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gin/Documents/MysticLakeBins/MWMW/Data/Bin_Abundances/"/>
    </mc:Choice>
  </mc:AlternateContent>
  <xr:revisionPtr revIDLastSave="0" documentId="13_ncr:40009_{6AB6FD81-F990-364D-8357-A73089FF27DD}" xr6:coauthVersionLast="33" xr6:coauthVersionMax="33" xr10:uidLastSave="{00000000-0000-0000-0000-000000000000}"/>
  <bookViews>
    <workbookView xWindow="380" yWindow="60" windowWidth="28040" windowHeight="16340"/>
  </bookViews>
  <sheets>
    <sheet name="bin_abundance" sheetId="1" r:id="rId1"/>
    <sheet name="sample read counts" sheetId="2" r:id="rId2"/>
    <sheet name="normalized by reads" sheetId="4" r:id="rId3"/>
    <sheet name="normalized  by column" sheetId="5" r:id="rId4"/>
  </sheets>
  <definedNames>
    <definedName name="sample_read_count" localSheetId="1">'sample read counts'!$A$1:$B$18</definedName>
  </definedNames>
  <calcPr calcId="179017"/>
</workbook>
</file>

<file path=xl/calcChain.xml><?xml version="1.0" encoding="utf-8"?>
<calcChain xmlns="http://schemas.openxmlformats.org/spreadsheetml/2006/main">
  <c r="O94" i="1" l="1"/>
  <c r="E94" i="1"/>
  <c r="F94" i="1"/>
  <c r="G94" i="1"/>
  <c r="H94" i="1"/>
  <c r="I94" i="1"/>
  <c r="J94" i="1"/>
  <c r="K94" i="1"/>
  <c r="L94" i="1"/>
  <c r="M94" i="1"/>
  <c r="N94" i="1"/>
  <c r="C94" i="1"/>
  <c r="D94" i="1"/>
  <c r="B94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P3" i="4"/>
  <c r="Q3" i="4"/>
  <c r="R3" i="4"/>
  <c r="P4" i="4"/>
  <c r="Q4" i="4"/>
  <c r="R4" i="4"/>
  <c r="P5" i="4"/>
  <c r="Q5" i="4"/>
  <c r="R5" i="4"/>
  <c r="P6" i="4"/>
  <c r="Q6" i="4"/>
  <c r="R6" i="4"/>
  <c r="P7" i="4"/>
  <c r="Q7" i="4"/>
  <c r="R7" i="4"/>
  <c r="P8" i="4"/>
  <c r="Q8" i="4"/>
  <c r="R8" i="4"/>
  <c r="P9" i="4"/>
  <c r="Q9" i="4"/>
  <c r="R9" i="4"/>
  <c r="P10" i="4"/>
  <c r="Q10" i="4"/>
  <c r="R10" i="4"/>
  <c r="P11" i="4"/>
  <c r="Q11" i="4"/>
  <c r="R11" i="4"/>
  <c r="P12" i="4"/>
  <c r="Q12" i="4"/>
  <c r="R12" i="4"/>
  <c r="P13" i="4"/>
  <c r="Q13" i="4"/>
  <c r="R13" i="4"/>
  <c r="P14" i="4"/>
  <c r="Q14" i="4"/>
  <c r="R14" i="4"/>
  <c r="P15" i="4"/>
  <c r="Q15" i="4"/>
  <c r="R15" i="4"/>
  <c r="P16" i="4"/>
  <c r="Q16" i="4"/>
  <c r="R16" i="4"/>
  <c r="P17" i="4"/>
  <c r="Q17" i="4"/>
  <c r="R17" i="4"/>
  <c r="P18" i="4"/>
  <c r="Q18" i="4"/>
  <c r="R18" i="4"/>
  <c r="P19" i="4"/>
  <c r="Q19" i="4"/>
  <c r="R19" i="4"/>
  <c r="P20" i="4"/>
  <c r="Q20" i="4"/>
  <c r="R20" i="4"/>
  <c r="P21" i="4"/>
  <c r="Q21" i="4"/>
  <c r="R21" i="4"/>
  <c r="P22" i="4"/>
  <c r="Q22" i="4"/>
  <c r="R22" i="4"/>
  <c r="P23" i="4"/>
  <c r="Q23" i="4"/>
  <c r="R23" i="4"/>
  <c r="P24" i="4"/>
  <c r="Q24" i="4"/>
  <c r="R24" i="4"/>
  <c r="P25" i="4"/>
  <c r="Q25" i="4"/>
  <c r="R25" i="4"/>
  <c r="P26" i="4"/>
  <c r="Q26" i="4"/>
  <c r="R26" i="4"/>
  <c r="P27" i="4"/>
  <c r="Q27" i="4"/>
  <c r="R27" i="4"/>
  <c r="P28" i="4"/>
  <c r="Q28" i="4"/>
  <c r="R28" i="4"/>
  <c r="P29" i="4"/>
  <c r="Q29" i="4"/>
  <c r="R29" i="4"/>
  <c r="P30" i="4"/>
  <c r="Q30" i="4"/>
  <c r="R30" i="4"/>
  <c r="P31" i="4"/>
  <c r="Q31" i="4"/>
  <c r="R31" i="4"/>
  <c r="P32" i="4"/>
  <c r="Q32" i="4"/>
  <c r="R32" i="4"/>
  <c r="P33" i="4"/>
  <c r="Q33" i="4"/>
  <c r="R33" i="4"/>
  <c r="P34" i="4"/>
  <c r="Q34" i="4"/>
  <c r="R34" i="4"/>
  <c r="P35" i="4"/>
  <c r="Q35" i="4"/>
  <c r="R35" i="4"/>
  <c r="P36" i="4"/>
  <c r="Q36" i="4"/>
  <c r="R36" i="4"/>
  <c r="P37" i="4"/>
  <c r="Q37" i="4"/>
  <c r="R37" i="4"/>
  <c r="P38" i="4"/>
  <c r="Q38" i="4"/>
  <c r="R38" i="4"/>
  <c r="P39" i="4"/>
  <c r="Q39" i="4"/>
  <c r="R39" i="4"/>
  <c r="P40" i="4"/>
  <c r="Q40" i="4"/>
  <c r="R40" i="4"/>
  <c r="P41" i="4"/>
  <c r="Q41" i="4"/>
  <c r="R41" i="4"/>
  <c r="P42" i="4"/>
  <c r="Q42" i="4"/>
  <c r="R42" i="4"/>
  <c r="P43" i="4"/>
  <c r="Q43" i="4"/>
  <c r="R43" i="4"/>
  <c r="P44" i="4"/>
  <c r="Q44" i="4"/>
  <c r="R44" i="4"/>
  <c r="P45" i="4"/>
  <c r="Q45" i="4"/>
  <c r="R45" i="4"/>
  <c r="P46" i="4"/>
  <c r="Q46" i="4"/>
  <c r="R46" i="4"/>
  <c r="P47" i="4"/>
  <c r="Q47" i="4"/>
  <c r="R47" i="4"/>
  <c r="P48" i="4"/>
  <c r="Q48" i="4"/>
  <c r="R48" i="4"/>
  <c r="P49" i="4"/>
  <c r="Q49" i="4"/>
  <c r="R49" i="4"/>
  <c r="P50" i="4"/>
  <c r="Q50" i="4"/>
  <c r="R50" i="4"/>
  <c r="P51" i="4"/>
  <c r="Q51" i="4"/>
  <c r="R51" i="4"/>
  <c r="R51" i="5" s="1"/>
  <c r="P52" i="4"/>
  <c r="Q52" i="4"/>
  <c r="R52" i="4"/>
  <c r="R52" i="5" s="1"/>
  <c r="P53" i="4"/>
  <c r="Q53" i="4"/>
  <c r="R53" i="4"/>
  <c r="P54" i="4"/>
  <c r="Q54" i="4"/>
  <c r="R54" i="4"/>
  <c r="P55" i="4"/>
  <c r="Q55" i="4"/>
  <c r="R55" i="4"/>
  <c r="R55" i="5" s="1"/>
  <c r="P56" i="4"/>
  <c r="Q56" i="4"/>
  <c r="R56" i="4"/>
  <c r="R56" i="5" s="1"/>
  <c r="P57" i="4"/>
  <c r="Q57" i="4"/>
  <c r="R57" i="4"/>
  <c r="P58" i="4"/>
  <c r="Q58" i="4"/>
  <c r="R58" i="4"/>
  <c r="P59" i="4"/>
  <c r="Q59" i="4"/>
  <c r="R59" i="4"/>
  <c r="R59" i="5" s="1"/>
  <c r="P60" i="4"/>
  <c r="Q60" i="4"/>
  <c r="R60" i="4"/>
  <c r="R60" i="5" s="1"/>
  <c r="P61" i="4"/>
  <c r="Q61" i="4"/>
  <c r="R61" i="4"/>
  <c r="P62" i="4"/>
  <c r="Q62" i="4"/>
  <c r="Q62" i="5" s="1"/>
  <c r="R62" i="4"/>
  <c r="P63" i="4"/>
  <c r="Q63" i="4"/>
  <c r="Q63" i="5" s="1"/>
  <c r="R63" i="4"/>
  <c r="R63" i="5" s="1"/>
  <c r="P64" i="4"/>
  <c r="Q64" i="4"/>
  <c r="R64" i="4"/>
  <c r="R64" i="5" s="1"/>
  <c r="P65" i="4"/>
  <c r="Q65" i="4"/>
  <c r="R65" i="4"/>
  <c r="P66" i="4"/>
  <c r="Q66" i="4"/>
  <c r="Q66" i="5" s="1"/>
  <c r="R66" i="4"/>
  <c r="P67" i="4"/>
  <c r="Q67" i="4"/>
  <c r="Q67" i="5" s="1"/>
  <c r="R67" i="4"/>
  <c r="R67" i="5" s="1"/>
  <c r="P68" i="4"/>
  <c r="Q68" i="4"/>
  <c r="R68" i="4"/>
  <c r="R68" i="5" s="1"/>
  <c r="P69" i="4"/>
  <c r="Q69" i="4"/>
  <c r="R69" i="4"/>
  <c r="P70" i="4"/>
  <c r="Q70" i="4"/>
  <c r="Q70" i="5" s="1"/>
  <c r="R70" i="4"/>
  <c r="P71" i="4"/>
  <c r="Q71" i="4"/>
  <c r="Q71" i="5" s="1"/>
  <c r="R71" i="4"/>
  <c r="R71" i="5" s="1"/>
  <c r="P72" i="4"/>
  <c r="Q72" i="4"/>
  <c r="R72" i="4"/>
  <c r="R72" i="5" s="1"/>
  <c r="P73" i="4"/>
  <c r="Q73" i="4"/>
  <c r="R73" i="4"/>
  <c r="P74" i="4"/>
  <c r="Q74" i="4"/>
  <c r="Q74" i="5" s="1"/>
  <c r="R74" i="4"/>
  <c r="R74" i="5" s="1"/>
  <c r="P75" i="4"/>
  <c r="Q75" i="4"/>
  <c r="Q75" i="5" s="1"/>
  <c r="R75" i="4"/>
  <c r="R75" i="5" s="1"/>
  <c r="P76" i="4"/>
  <c r="Q76" i="4"/>
  <c r="R76" i="4"/>
  <c r="R76" i="5" s="1"/>
  <c r="P77" i="4"/>
  <c r="Q77" i="4"/>
  <c r="R77" i="4"/>
  <c r="P78" i="4"/>
  <c r="Q78" i="4"/>
  <c r="Q78" i="5" s="1"/>
  <c r="R78" i="4"/>
  <c r="R78" i="5" s="1"/>
  <c r="P79" i="4"/>
  <c r="Q79" i="4"/>
  <c r="Q79" i="5" s="1"/>
  <c r="R79" i="4"/>
  <c r="R79" i="5" s="1"/>
  <c r="P80" i="4"/>
  <c r="Q80" i="4"/>
  <c r="R80" i="4"/>
  <c r="R80" i="5" s="1"/>
  <c r="P81" i="4"/>
  <c r="Q81" i="4"/>
  <c r="R81" i="4"/>
  <c r="P82" i="4"/>
  <c r="Q82" i="4"/>
  <c r="Q82" i="5" s="1"/>
  <c r="R82" i="4"/>
  <c r="R82" i="5" s="1"/>
  <c r="P83" i="4"/>
  <c r="Q83" i="4"/>
  <c r="Q83" i="5" s="1"/>
  <c r="R83" i="4"/>
  <c r="R83" i="5" s="1"/>
  <c r="P84" i="4"/>
  <c r="Q84" i="4"/>
  <c r="R84" i="4"/>
  <c r="R84" i="5" s="1"/>
  <c r="P85" i="4"/>
  <c r="Q85" i="4"/>
  <c r="R85" i="4"/>
  <c r="P86" i="4"/>
  <c r="Q86" i="4"/>
  <c r="Q86" i="5" s="1"/>
  <c r="R86" i="4"/>
  <c r="R86" i="5" s="1"/>
  <c r="P87" i="4"/>
  <c r="Q87" i="4"/>
  <c r="Q87" i="5" s="1"/>
  <c r="R87" i="4"/>
  <c r="R87" i="5" s="1"/>
  <c r="P88" i="4"/>
  <c r="Q88" i="4"/>
  <c r="R88" i="4"/>
  <c r="R88" i="5" s="1"/>
  <c r="P2" i="4"/>
  <c r="P2" i="5" s="1"/>
  <c r="Q2" i="4"/>
  <c r="Q2" i="5" s="1"/>
  <c r="R2" i="4"/>
  <c r="R2" i="5" s="1"/>
  <c r="C2" i="4"/>
  <c r="D2" i="4"/>
  <c r="E2" i="4"/>
  <c r="F2" i="4"/>
  <c r="G2" i="4"/>
  <c r="H2" i="4"/>
  <c r="I2" i="4"/>
  <c r="J2" i="4"/>
  <c r="K2" i="4"/>
  <c r="L2" i="4"/>
  <c r="M2" i="4"/>
  <c r="N2" i="4"/>
  <c r="O2" i="4"/>
  <c r="C3" i="4"/>
  <c r="D3" i="4"/>
  <c r="E3" i="4"/>
  <c r="F3" i="4"/>
  <c r="G3" i="4"/>
  <c r="H3" i="4"/>
  <c r="I3" i="4"/>
  <c r="J3" i="4"/>
  <c r="K3" i="4"/>
  <c r="L3" i="4"/>
  <c r="M3" i="4"/>
  <c r="N3" i="4"/>
  <c r="O3" i="4"/>
  <c r="C4" i="4"/>
  <c r="D4" i="4"/>
  <c r="E4" i="4"/>
  <c r="F4" i="4"/>
  <c r="G4" i="4"/>
  <c r="H4" i="4"/>
  <c r="I4" i="4"/>
  <c r="J4" i="4"/>
  <c r="K4" i="4"/>
  <c r="L4" i="4"/>
  <c r="M4" i="4"/>
  <c r="N4" i="4"/>
  <c r="O4" i="4"/>
  <c r="C5" i="4"/>
  <c r="D5" i="4"/>
  <c r="E5" i="4"/>
  <c r="F5" i="4"/>
  <c r="G5" i="4"/>
  <c r="H5" i="4"/>
  <c r="I5" i="4"/>
  <c r="J5" i="4"/>
  <c r="K5" i="4"/>
  <c r="L5" i="4"/>
  <c r="M5" i="4"/>
  <c r="N5" i="4"/>
  <c r="O5" i="4"/>
  <c r="C6" i="4"/>
  <c r="D6" i="4"/>
  <c r="E6" i="4"/>
  <c r="F6" i="4"/>
  <c r="G6" i="4"/>
  <c r="H6" i="4"/>
  <c r="I6" i="4"/>
  <c r="J6" i="4"/>
  <c r="K6" i="4"/>
  <c r="L6" i="4"/>
  <c r="M6" i="4"/>
  <c r="N6" i="4"/>
  <c r="O6" i="4"/>
  <c r="C7" i="4"/>
  <c r="D7" i="4"/>
  <c r="E7" i="4"/>
  <c r="F7" i="4"/>
  <c r="G7" i="4"/>
  <c r="H7" i="4"/>
  <c r="I7" i="4"/>
  <c r="J7" i="4"/>
  <c r="K7" i="4"/>
  <c r="L7" i="4"/>
  <c r="M7" i="4"/>
  <c r="N7" i="4"/>
  <c r="O7" i="4"/>
  <c r="C8" i="4"/>
  <c r="D8" i="4"/>
  <c r="E8" i="4"/>
  <c r="F8" i="4"/>
  <c r="G8" i="4"/>
  <c r="H8" i="4"/>
  <c r="I8" i="4"/>
  <c r="J8" i="4"/>
  <c r="K8" i="4"/>
  <c r="L8" i="4"/>
  <c r="M8" i="4"/>
  <c r="N8" i="4"/>
  <c r="O8" i="4"/>
  <c r="C9" i="4"/>
  <c r="D9" i="4"/>
  <c r="E9" i="4"/>
  <c r="F9" i="4"/>
  <c r="G9" i="4"/>
  <c r="H9" i="4"/>
  <c r="I9" i="4"/>
  <c r="J9" i="4"/>
  <c r="K9" i="4"/>
  <c r="L9" i="4"/>
  <c r="M9" i="4"/>
  <c r="N9" i="4"/>
  <c r="O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C85" i="4"/>
  <c r="D85" i="4"/>
  <c r="E85" i="4"/>
  <c r="E85" i="5" s="1"/>
  <c r="F85" i="4"/>
  <c r="G85" i="4"/>
  <c r="H85" i="4"/>
  <c r="I85" i="4"/>
  <c r="I85" i="5" s="1"/>
  <c r="J85" i="4"/>
  <c r="K85" i="4"/>
  <c r="L85" i="4"/>
  <c r="M85" i="4"/>
  <c r="M85" i="5" s="1"/>
  <c r="N85" i="4"/>
  <c r="O85" i="4"/>
  <c r="C86" i="4"/>
  <c r="D86" i="4"/>
  <c r="D86" i="5" s="1"/>
  <c r="E86" i="4"/>
  <c r="F86" i="4"/>
  <c r="G86" i="4"/>
  <c r="H86" i="4"/>
  <c r="H86" i="5" s="1"/>
  <c r="I86" i="4"/>
  <c r="J86" i="4"/>
  <c r="K86" i="4"/>
  <c r="L86" i="4"/>
  <c r="M86" i="4"/>
  <c r="M86" i="5" s="1"/>
  <c r="N86" i="4"/>
  <c r="O86" i="4"/>
  <c r="C87" i="4"/>
  <c r="D87" i="4"/>
  <c r="D87" i="5" s="1"/>
  <c r="E87" i="4"/>
  <c r="F87" i="4"/>
  <c r="G87" i="4"/>
  <c r="H87" i="4"/>
  <c r="H87" i="5" s="1"/>
  <c r="I87" i="4"/>
  <c r="J87" i="4"/>
  <c r="K87" i="4"/>
  <c r="L87" i="4"/>
  <c r="L87" i="5" s="1"/>
  <c r="M87" i="4"/>
  <c r="N87" i="4"/>
  <c r="O87" i="4"/>
  <c r="C88" i="4"/>
  <c r="C88" i="5" s="1"/>
  <c r="D88" i="4"/>
  <c r="E88" i="4"/>
  <c r="F88" i="4"/>
  <c r="F88" i="5" s="1"/>
  <c r="G88" i="4"/>
  <c r="G88" i="5" s="1"/>
  <c r="H88" i="4"/>
  <c r="I88" i="4"/>
  <c r="J88" i="4"/>
  <c r="J88" i="5" s="1"/>
  <c r="K88" i="4"/>
  <c r="K88" i="5" s="1"/>
  <c r="L88" i="4"/>
  <c r="M88" i="4"/>
  <c r="N88" i="4"/>
  <c r="N88" i="5" s="1"/>
  <c r="O88" i="4"/>
  <c r="O88" i="5" s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8" i="5" s="1"/>
  <c r="B79" i="4"/>
  <c r="B80" i="4"/>
  <c r="B81" i="4"/>
  <c r="B82" i="4"/>
  <c r="B82" i="5" s="1"/>
  <c r="B83" i="4"/>
  <c r="B84" i="4"/>
  <c r="B85" i="4"/>
  <c r="B86" i="4"/>
  <c r="B86" i="5" s="1"/>
  <c r="B87" i="4"/>
  <c r="B88" i="4"/>
  <c r="B2" i="4"/>
  <c r="H89" i="1"/>
  <c r="F89" i="1"/>
  <c r="L89" i="1"/>
  <c r="R89" i="1"/>
  <c r="J89" i="1"/>
  <c r="N89" i="1"/>
  <c r="B89" i="1"/>
  <c r="I89" i="1"/>
  <c r="M89" i="1"/>
  <c r="D89" i="1"/>
  <c r="Q89" i="1"/>
  <c r="E89" i="1"/>
  <c r="K89" i="1"/>
  <c r="G89" i="1"/>
  <c r="C89" i="1"/>
  <c r="P89" i="1"/>
  <c r="O89" i="1"/>
  <c r="B74" i="5" l="1"/>
  <c r="B58" i="5"/>
  <c r="B46" i="5"/>
  <c r="B30" i="5"/>
  <c r="B14" i="5"/>
  <c r="B6" i="5"/>
  <c r="I86" i="5"/>
  <c r="E86" i="5"/>
  <c r="N85" i="5"/>
  <c r="J85" i="5"/>
  <c r="F85" i="5"/>
  <c r="O84" i="5"/>
  <c r="K84" i="5"/>
  <c r="G84" i="5"/>
  <c r="C84" i="5"/>
  <c r="B62" i="5"/>
  <c r="B42" i="5"/>
  <c r="B22" i="5"/>
  <c r="B2" i="5"/>
  <c r="B81" i="5"/>
  <c r="B65" i="5"/>
  <c r="B49" i="5"/>
  <c r="B37" i="5"/>
  <c r="B25" i="5"/>
  <c r="B13" i="5"/>
  <c r="O87" i="5"/>
  <c r="C87" i="5"/>
  <c r="F84" i="5"/>
  <c r="G83" i="5"/>
  <c r="H82" i="5"/>
  <c r="D82" i="5"/>
  <c r="M81" i="5"/>
  <c r="I81" i="5"/>
  <c r="E81" i="5"/>
  <c r="N80" i="5"/>
  <c r="J80" i="5"/>
  <c r="F80" i="5"/>
  <c r="O79" i="5"/>
  <c r="K79" i="5"/>
  <c r="B70" i="5"/>
  <c r="B54" i="5"/>
  <c r="B38" i="5"/>
  <c r="B26" i="5"/>
  <c r="B10" i="5"/>
  <c r="B77" i="5"/>
  <c r="B61" i="5"/>
  <c r="B57" i="5"/>
  <c r="B45" i="5"/>
  <c r="B29" i="5"/>
  <c r="B17" i="5"/>
  <c r="B5" i="5"/>
  <c r="K87" i="5"/>
  <c r="L86" i="5"/>
  <c r="J84" i="5"/>
  <c r="K83" i="5"/>
  <c r="C83" i="5"/>
  <c r="B88" i="5"/>
  <c r="B80" i="5"/>
  <c r="B72" i="5"/>
  <c r="B64" i="5"/>
  <c r="B56" i="5"/>
  <c r="B48" i="5"/>
  <c r="B36" i="5"/>
  <c r="B32" i="5"/>
  <c r="B24" i="5"/>
  <c r="B16" i="5"/>
  <c r="B8" i="5"/>
  <c r="I88" i="5"/>
  <c r="N87" i="5"/>
  <c r="F87" i="5"/>
  <c r="K86" i="5"/>
  <c r="C86" i="5"/>
  <c r="L85" i="5"/>
  <c r="D85" i="5"/>
  <c r="E84" i="5"/>
  <c r="J83" i="5"/>
  <c r="O82" i="5"/>
  <c r="G82" i="5"/>
  <c r="M80" i="5"/>
  <c r="B66" i="5"/>
  <c r="B50" i="5"/>
  <c r="B34" i="5"/>
  <c r="B18" i="5"/>
  <c r="B85" i="5"/>
  <c r="B73" i="5"/>
  <c r="B69" i="5"/>
  <c r="B53" i="5"/>
  <c r="B41" i="5"/>
  <c r="B33" i="5"/>
  <c r="B21" i="5"/>
  <c r="B9" i="5"/>
  <c r="G87" i="5"/>
  <c r="N84" i="5"/>
  <c r="O83" i="5"/>
  <c r="L82" i="5"/>
  <c r="B84" i="5"/>
  <c r="B76" i="5"/>
  <c r="B68" i="5"/>
  <c r="B60" i="5"/>
  <c r="B52" i="5"/>
  <c r="B44" i="5"/>
  <c r="B40" i="5"/>
  <c r="B28" i="5"/>
  <c r="B20" i="5"/>
  <c r="B12" i="5"/>
  <c r="B4" i="5"/>
  <c r="M88" i="5"/>
  <c r="E88" i="5"/>
  <c r="J87" i="5"/>
  <c r="O86" i="5"/>
  <c r="G86" i="5"/>
  <c r="H85" i="5"/>
  <c r="M84" i="5"/>
  <c r="I84" i="5"/>
  <c r="N83" i="5"/>
  <c r="F83" i="5"/>
  <c r="K82" i="5"/>
  <c r="C82" i="5"/>
  <c r="L81" i="5"/>
  <c r="H81" i="5"/>
  <c r="D81" i="5"/>
  <c r="I80" i="5"/>
  <c r="L83" i="5"/>
  <c r="H83" i="5"/>
  <c r="D83" i="5"/>
  <c r="M82" i="5"/>
  <c r="I82" i="5"/>
  <c r="E82" i="5"/>
  <c r="N81" i="5"/>
  <c r="J81" i="5"/>
  <c r="F81" i="5"/>
  <c r="O80" i="5"/>
  <c r="K80" i="5"/>
  <c r="G80" i="5"/>
  <c r="C80" i="5"/>
  <c r="L79" i="5"/>
  <c r="H79" i="5"/>
  <c r="D79" i="5"/>
  <c r="M78" i="5"/>
  <c r="I78" i="5"/>
  <c r="E78" i="5"/>
  <c r="N77" i="5"/>
  <c r="J77" i="5"/>
  <c r="F77" i="5"/>
  <c r="O76" i="5"/>
  <c r="K76" i="5"/>
  <c r="G76" i="5"/>
  <c r="C76" i="5"/>
  <c r="L75" i="5"/>
  <c r="H75" i="5"/>
  <c r="D75" i="5"/>
  <c r="M74" i="5"/>
  <c r="I74" i="5"/>
  <c r="E74" i="5"/>
  <c r="N73" i="5"/>
  <c r="J73" i="5"/>
  <c r="F73" i="5"/>
  <c r="O72" i="5"/>
  <c r="K72" i="5"/>
  <c r="G72" i="5"/>
  <c r="C72" i="5"/>
  <c r="L71" i="5"/>
  <c r="H71" i="5"/>
  <c r="D71" i="5"/>
  <c r="M70" i="5"/>
  <c r="I70" i="5"/>
  <c r="E70" i="5"/>
  <c r="N69" i="5"/>
  <c r="J69" i="5"/>
  <c r="F69" i="5"/>
  <c r="O68" i="5"/>
  <c r="K68" i="5"/>
  <c r="G68" i="5"/>
  <c r="C68" i="5"/>
  <c r="L67" i="5"/>
  <c r="H67" i="5"/>
  <c r="D67" i="5"/>
  <c r="M66" i="5"/>
  <c r="I66" i="5"/>
  <c r="E66" i="5"/>
  <c r="N65" i="5"/>
  <c r="J65" i="5"/>
  <c r="F65" i="5"/>
  <c r="O64" i="5"/>
  <c r="K64" i="5"/>
  <c r="G64" i="5"/>
  <c r="C64" i="5"/>
  <c r="L63" i="5"/>
  <c r="H63" i="5"/>
  <c r="D63" i="5"/>
  <c r="M62" i="5"/>
  <c r="I62" i="5"/>
  <c r="E62" i="5"/>
  <c r="N61" i="5"/>
  <c r="J61" i="5"/>
  <c r="F61" i="5"/>
  <c r="O60" i="5"/>
  <c r="K60" i="5"/>
  <c r="G60" i="5"/>
  <c r="C60" i="5"/>
  <c r="L59" i="5"/>
  <c r="H59" i="5"/>
  <c r="D59" i="5"/>
  <c r="M58" i="5"/>
  <c r="I58" i="5"/>
  <c r="E58" i="5"/>
  <c r="N57" i="5"/>
  <c r="J57" i="5"/>
  <c r="F57" i="5"/>
  <c r="O56" i="5"/>
  <c r="K56" i="5"/>
  <c r="G56" i="5"/>
  <c r="C56" i="5"/>
  <c r="L55" i="5"/>
  <c r="H55" i="5"/>
  <c r="D55" i="5"/>
  <c r="M54" i="5"/>
  <c r="I54" i="5"/>
  <c r="E54" i="5"/>
  <c r="N53" i="5"/>
  <c r="J53" i="5"/>
  <c r="F53" i="5"/>
  <c r="O52" i="5"/>
  <c r="K52" i="5"/>
  <c r="G52" i="5"/>
  <c r="C52" i="5"/>
  <c r="L51" i="5"/>
  <c r="H51" i="5"/>
  <c r="D51" i="5"/>
  <c r="M50" i="5"/>
  <c r="I50" i="5"/>
  <c r="E50" i="5"/>
  <c r="N49" i="5"/>
  <c r="J49" i="5"/>
  <c r="F49" i="5"/>
  <c r="O48" i="5"/>
  <c r="K48" i="5"/>
  <c r="G48" i="5"/>
  <c r="C48" i="5"/>
  <c r="L47" i="5"/>
  <c r="H47" i="5"/>
  <c r="D47" i="5"/>
  <c r="M46" i="5"/>
  <c r="I46" i="5"/>
  <c r="E46" i="5"/>
  <c r="N45" i="5"/>
  <c r="J45" i="5"/>
  <c r="F45" i="5"/>
  <c r="O44" i="5"/>
  <c r="K44" i="5"/>
  <c r="G44" i="5"/>
  <c r="C44" i="5"/>
  <c r="L43" i="5"/>
  <c r="H43" i="5"/>
  <c r="D43" i="5"/>
  <c r="M42" i="5"/>
  <c r="I42" i="5"/>
  <c r="E42" i="5"/>
  <c r="N41" i="5"/>
  <c r="J41" i="5"/>
  <c r="G79" i="5"/>
  <c r="C79" i="5"/>
  <c r="L78" i="5"/>
  <c r="H78" i="5"/>
  <c r="D78" i="5"/>
  <c r="M77" i="5"/>
  <c r="I77" i="5"/>
  <c r="E77" i="5"/>
  <c r="N76" i="5"/>
  <c r="J76" i="5"/>
  <c r="F76" i="5"/>
  <c r="O75" i="5"/>
  <c r="K75" i="5"/>
  <c r="G75" i="5"/>
  <c r="C75" i="5"/>
  <c r="L74" i="5"/>
  <c r="H74" i="5"/>
  <c r="D74" i="5"/>
  <c r="M73" i="5"/>
  <c r="I73" i="5"/>
  <c r="E73" i="5"/>
  <c r="N72" i="5"/>
  <c r="J72" i="5"/>
  <c r="F72" i="5"/>
  <c r="O71" i="5"/>
  <c r="K71" i="5"/>
  <c r="G71" i="5"/>
  <c r="C71" i="5"/>
  <c r="L70" i="5"/>
  <c r="H70" i="5"/>
  <c r="D70" i="5"/>
  <c r="M69" i="5"/>
  <c r="I69" i="5"/>
  <c r="E69" i="5"/>
  <c r="N68" i="5"/>
  <c r="J68" i="5"/>
  <c r="F68" i="5"/>
  <c r="O67" i="5"/>
  <c r="K67" i="5"/>
  <c r="G67" i="5"/>
  <c r="C67" i="5"/>
  <c r="L66" i="5"/>
  <c r="H66" i="5"/>
  <c r="D66" i="5"/>
  <c r="M65" i="5"/>
  <c r="I65" i="5"/>
  <c r="E65" i="5"/>
  <c r="N64" i="5"/>
  <c r="J64" i="5"/>
  <c r="F64" i="5"/>
  <c r="O63" i="5"/>
  <c r="K63" i="5"/>
  <c r="G63" i="5"/>
  <c r="C63" i="5"/>
  <c r="L62" i="5"/>
  <c r="H62" i="5"/>
  <c r="D62" i="5"/>
  <c r="M61" i="5"/>
  <c r="I61" i="5"/>
  <c r="E61" i="5"/>
  <c r="N60" i="5"/>
  <c r="J60" i="5"/>
  <c r="F60" i="5"/>
  <c r="O59" i="5"/>
  <c r="K59" i="5"/>
  <c r="G59" i="5"/>
  <c r="C59" i="5"/>
  <c r="L58" i="5"/>
  <c r="H58" i="5"/>
  <c r="D58" i="5"/>
  <c r="M57" i="5"/>
  <c r="I57" i="5"/>
  <c r="E57" i="5"/>
  <c r="N56" i="5"/>
  <c r="J56" i="5"/>
  <c r="F56" i="5"/>
  <c r="O55" i="5"/>
  <c r="K55" i="5"/>
  <c r="G55" i="5"/>
  <c r="C55" i="5"/>
  <c r="L54" i="5"/>
  <c r="H54" i="5"/>
  <c r="D54" i="5"/>
  <c r="M53" i="5"/>
  <c r="I53" i="5"/>
  <c r="E53" i="5"/>
  <c r="N52" i="5"/>
  <c r="J52" i="5"/>
  <c r="F52" i="5"/>
  <c r="O51" i="5"/>
  <c r="K51" i="5"/>
  <c r="G51" i="5"/>
  <c r="C51" i="5"/>
  <c r="L50" i="5"/>
  <c r="H50" i="5"/>
  <c r="D50" i="5"/>
  <c r="M49" i="5"/>
  <c r="I49" i="5"/>
  <c r="E49" i="5"/>
  <c r="N48" i="5"/>
  <c r="J48" i="5"/>
  <c r="F48" i="5"/>
  <c r="O47" i="5"/>
  <c r="K47" i="5"/>
  <c r="G47" i="5"/>
  <c r="C47" i="5"/>
  <c r="L46" i="5"/>
  <c r="H46" i="5"/>
  <c r="D46" i="5"/>
  <c r="M45" i="5"/>
  <c r="I45" i="5"/>
  <c r="E45" i="5"/>
  <c r="N44" i="5"/>
  <c r="J44" i="5"/>
  <c r="F44" i="5"/>
  <c r="O43" i="5"/>
  <c r="K43" i="5"/>
  <c r="G43" i="5"/>
  <c r="C43" i="5"/>
  <c r="L42" i="5"/>
  <c r="H42" i="5"/>
  <c r="D42" i="5"/>
  <c r="M41" i="5"/>
  <c r="I41" i="5"/>
  <c r="E41" i="5"/>
  <c r="N40" i="5"/>
  <c r="J40" i="5"/>
  <c r="F40" i="5"/>
  <c r="O39" i="5"/>
  <c r="K39" i="5"/>
  <c r="G39" i="5"/>
  <c r="C39" i="5"/>
  <c r="L38" i="5"/>
  <c r="H38" i="5"/>
  <c r="D38" i="5"/>
  <c r="M37" i="5"/>
  <c r="I37" i="5"/>
  <c r="E37" i="5"/>
  <c r="N36" i="5"/>
  <c r="J36" i="5"/>
  <c r="F36" i="5"/>
  <c r="O35" i="5"/>
  <c r="K35" i="5"/>
  <c r="G35" i="5"/>
  <c r="C35" i="5"/>
  <c r="L34" i="5"/>
  <c r="H34" i="5"/>
  <c r="D34" i="5"/>
  <c r="E80" i="5"/>
  <c r="J79" i="5"/>
  <c r="F79" i="5"/>
  <c r="O78" i="5"/>
  <c r="K78" i="5"/>
  <c r="G78" i="5"/>
  <c r="C78" i="5"/>
  <c r="L77" i="5"/>
  <c r="H77" i="5"/>
  <c r="D77" i="5"/>
  <c r="M76" i="5"/>
  <c r="I76" i="5"/>
  <c r="E76" i="5"/>
  <c r="N75" i="5"/>
  <c r="J75" i="5"/>
  <c r="F75" i="5"/>
  <c r="O74" i="5"/>
  <c r="K74" i="5"/>
  <c r="G74" i="5"/>
  <c r="C74" i="5"/>
  <c r="L73" i="5"/>
  <c r="H73" i="5"/>
  <c r="D73" i="5"/>
  <c r="M72" i="5"/>
  <c r="I72" i="5"/>
  <c r="E72" i="5"/>
  <c r="N71" i="5"/>
  <c r="J71" i="5"/>
  <c r="F71" i="5"/>
  <c r="O70" i="5"/>
  <c r="K70" i="5"/>
  <c r="G70" i="5"/>
  <c r="C70" i="5"/>
  <c r="L69" i="5"/>
  <c r="H69" i="5"/>
  <c r="D69" i="5"/>
  <c r="M68" i="5"/>
  <c r="I68" i="5"/>
  <c r="E68" i="5"/>
  <c r="N67" i="5"/>
  <c r="J67" i="5"/>
  <c r="F67" i="5"/>
  <c r="O66" i="5"/>
  <c r="K66" i="5"/>
  <c r="G66" i="5"/>
  <c r="C66" i="5"/>
  <c r="L65" i="5"/>
  <c r="H65" i="5"/>
  <c r="D65" i="5"/>
  <c r="M64" i="5"/>
  <c r="I64" i="5"/>
  <c r="E64" i="5"/>
  <c r="N63" i="5"/>
  <c r="J63" i="5"/>
  <c r="F63" i="5"/>
  <c r="O62" i="5"/>
  <c r="K62" i="5"/>
  <c r="G62" i="5"/>
  <c r="C62" i="5"/>
  <c r="L61" i="5"/>
  <c r="H61" i="5"/>
  <c r="D61" i="5"/>
  <c r="M60" i="5"/>
  <c r="I60" i="5"/>
  <c r="E60" i="5"/>
  <c r="N59" i="5"/>
  <c r="J59" i="5"/>
  <c r="F59" i="5"/>
  <c r="O58" i="5"/>
  <c r="K58" i="5"/>
  <c r="G58" i="5"/>
  <c r="C58" i="5"/>
  <c r="L57" i="5"/>
  <c r="H57" i="5"/>
  <c r="D57" i="5"/>
  <c r="M56" i="5"/>
  <c r="I56" i="5"/>
  <c r="E56" i="5"/>
  <c r="N55" i="5"/>
  <c r="J55" i="5"/>
  <c r="F55" i="5"/>
  <c r="O54" i="5"/>
  <c r="K54" i="5"/>
  <c r="G54" i="5"/>
  <c r="C54" i="5"/>
  <c r="L53" i="5"/>
  <c r="H53" i="5"/>
  <c r="D53" i="5"/>
  <c r="M52" i="5"/>
  <c r="I52" i="5"/>
  <c r="E52" i="5"/>
  <c r="N51" i="5"/>
  <c r="J51" i="5"/>
  <c r="F51" i="5"/>
  <c r="O50" i="5"/>
  <c r="K50" i="5"/>
  <c r="G50" i="5"/>
  <c r="C50" i="5"/>
  <c r="L49" i="5"/>
  <c r="H49" i="5"/>
  <c r="D49" i="5"/>
  <c r="M48" i="5"/>
  <c r="I48" i="5"/>
  <c r="E48" i="5"/>
  <c r="N47" i="5"/>
  <c r="J47" i="5"/>
  <c r="F47" i="5"/>
  <c r="O46" i="5"/>
  <c r="K46" i="5"/>
  <c r="G46" i="5"/>
  <c r="C46" i="5"/>
  <c r="L45" i="5"/>
  <c r="H45" i="5"/>
  <c r="D45" i="5"/>
  <c r="M44" i="5"/>
  <c r="I44" i="5"/>
  <c r="E44" i="5"/>
  <c r="N43" i="5"/>
  <c r="J43" i="5"/>
  <c r="F43" i="5"/>
  <c r="O42" i="5"/>
  <c r="K42" i="5"/>
  <c r="G42" i="5"/>
  <c r="C42" i="5"/>
  <c r="L41" i="5"/>
  <c r="H41" i="5"/>
  <c r="D41" i="5"/>
  <c r="M40" i="5"/>
  <c r="I40" i="5"/>
  <c r="E40" i="5"/>
  <c r="N39" i="5"/>
  <c r="J39" i="5"/>
  <c r="F39" i="5"/>
  <c r="O38" i="5"/>
  <c r="K38" i="5"/>
  <c r="G38" i="5"/>
  <c r="C38" i="5"/>
  <c r="L37" i="5"/>
  <c r="H37" i="5"/>
  <c r="D37" i="5"/>
  <c r="M36" i="5"/>
  <c r="I36" i="5"/>
  <c r="E36" i="5"/>
  <c r="N35" i="5"/>
  <c r="J35" i="5"/>
  <c r="F35" i="5"/>
  <c r="O34" i="5"/>
  <c r="K34" i="5"/>
  <c r="G34" i="5"/>
  <c r="C34" i="5"/>
  <c r="N79" i="5"/>
  <c r="B87" i="5"/>
  <c r="B83" i="5"/>
  <c r="B79" i="5"/>
  <c r="B75" i="5"/>
  <c r="B71" i="5"/>
  <c r="B67" i="5"/>
  <c r="B63" i="5"/>
  <c r="B59" i="5"/>
  <c r="B55" i="5"/>
  <c r="B51" i="5"/>
  <c r="B47" i="5"/>
  <c r="B43" i="5"/>
  <c r="B39" i="5"/>
  <c r="B35" i="5"/>
  <c r="B31" i="5"/>
  <c r="B27" i="5"/>
  <c r="B23" i="5"/>
  <c r="B19" i="5"/>
  <c r="B15" i="5"/>
  <c r="B11" i="5"/>
  <c r="B7" i="5"/>
  <c r="B3" i="5"/>
  <c r="L88" i="5"/>
  <c r="H88" i="5"/>
  <c r="D88" i="5"/>
  <c r="M87" i="5"/>
  <c r="I87" i="5"/>
  <c r="E87" i="5"/>
  <c r="N86" i="5"/>
  <c r="J86" i="5"/>
  <c r="F86" i="5"/>
  <c r="O85" i="5"/>
  <c r="K85" i="5"/>
  <c r="G85" i="5"/>
  <c r="C85" i="5"/>
  <c r="L84" i="5"/>
  <c r="H84" i="5"/>
  <c r="D84" i="5"/>
  <c r="M83" i="5"/>
  <c r="I83" i="5"/>
  <c r="E83" i="5"/>
  <c r="N82" i="5"/>
  <c r="J82" i="5"/>
  <c r="F82" i="5"/>
  <c r="O81" i="5"/>
  <c r="K81" i="5"/>
  <c r="G81" i="5"/>
  <c r="C81" i="5"/>
  <c r="L80" i="5"/>
  <c r="H80" i="5"/>
  <c r="D80" i="5"/>
  <c r="M79" i="5"/>
  <c r="I79" i="5"/>
  <c r="E79" i="5"/>
  <c r="N78" i="5"/>
  <c r="J78" i="5"/>
  <c r="F78" i="5"/>
  <c r="O77" i="5"/>
  <c r="K77" i="5"/>
  <c r="G77" i="5"/>
  <c r="C77" i="5"/>
  <c r="L76" i="5"/>
  <c r="H76" i="5"/>
  <c r="D76" i="5"/>
  <c r="M75" i="5"/>
  <c r="I75" i="5"/>
  <c r="E75" i="5"/>
  <c r="N74" i="5"/>
  <c r="J74" i="5"/>
  <c r="F74" i="5"/>
  <c r="O73" i="5"/>
  <c r="K73" i="5"/>
  <c r="G73" i="5"/>
  <c r="C73" i="5"/>
  <c r="L72" i="5"/>
  <c r="H72" i="5"/>
  <c r="D72" i="5"/>
  <c r="M71" i="5"/>
  <c r="I71" i="5"/>
  <c r="E71" i="5"/>
  <c r="N70" i="5"/>
  <c r="J70" i="5"/>
  <c r="F70" i="5"/>
  <c r="O69" i="5"/>
  <c r="K69" i="5"/>
  <c r="G69" i="5"/>
  <c r="C69" i="5"/>
  <c r="L68" i="5"/>
  <c r="H68" i="5"/>
  <c r="D68" i="5"/>
  <c r="M67" i="5"/>
  <c r="I67" i="5"/>
  <c r="E67" i="5"/>
  <c r="N66" i="5"/>
  <c r="J66" i="5"/>
  <c r="F66" i="5"/>
  <c r="O65" i="5"/>
  <c r="K65" i="5"/>
  <c r="G65" i="5"/>
  <c r="C65" i="5"/>
  <c r="L64" i="5"/>
  <c r="H64" i="5"/>
  <c r="D64" i="5"/>
  <c r="M63" i="5"/>
  <c r="I63" i="5"/>
  <c r="E63" i="5"/>
  <c r="N62" i="5"/>
  <c r="J62" i="5"/>
  <c r="F62" i="5"/>
  <c r="O61" i="5"/>
  <c r="K61" i="5"/>
  <c r="G61" i="5"/>
  <c r="C61" i="5"/>
  <c r="L60" i="5"/>
  <c r="H60" i="5"/>
  <c r="D60" i="5"/>
  <c r="M59" i="5"/>
  <c r="I59" i="5"/>
  <c r="E59" i="5"/>
  <c r="N58" i="5"/>
  <c r="J58" i="5"/>
  <c r="F58" i="5"/>
  <c r="O57" i="5"/>
  <c r="K57" i="5"/>
  <c r="G57" i="5"/>
  <c r="C57" i="5"/>
  <c r="L56" i="5"/>
  <c r="H56" i="5"/>
  <c r="D56" i="5"/>
  <c r="M55" i="5"/>
  <c r="I55" i="5"/>
  <c r="E55" i="5"/>
  <c r="N54" i="5"/>
  <c r="J54" i="5"/>
  <c r="F54" i="5"/>
  <c r="O53" i="5"/>
  <c r="K53" i="5"/>
  <c r="G53" i="5"/>
  <c r="C53" i="5"/>
  <c r="L52" i="5"/>
  <c r="H52" i="5"/>
  <c r="D52" i="5"/>
  <c r="M51" i="5"/>
  <c r="I51" i="5"/>
  <c r="E51" i="5"/>
  <c r="N50" i="5"/>
  <c r="J50" i="5"/>
  <c r="F50" i="5"/>
  <c r="O49" i="5"/>
  <c r="K49" i="5"/>
  <c r="G49" i="5"/>
  <c r="C49" i="5"/>
  <c r="L48" i="5"/>
  <c r="H48" i="5"/>
  <c r="D48" i="5"/>
  <c r="M47" i="5"/>
  <c r="I47" i="5"/>
  <c r="E47" i="5"/>
  <c r="N46" i="5"/>
  <c r="J46" i="5"/>
  <c r="F46" i="5"/>
  <c r="O45" i="5"/>
  <c r="K45" i="5"/>
  <c r="G45" i="5"/>
  <c r="C45" i="5"/>
  <c r="L44" i="5"/>
  <c r="N2" i="5"/>
  <c r="J2" i="5"/>
  <c r="F2" i="5"/>
  <c r="M33" i="5"/>
  <c r="I33" i="5"/>
  <c r="E33" i="5"/>
  <c r="N32" i="5"/>
  <c r="J32" i="5"/>
  <c r="F32" i="5"/>
  <c r="O31" i="5"/>
  <c r="K31" i="5"/>
  <c r="G31" i="5"/>
  <c r="C31" i="5"/>
  <c r="L30" i="5"/>
  <c r="H30" i="5"/>
  <c r="D30" i="5"/>
  <c r="M29" i="5"/>
  <c r="I29" i="5"/>
  <c r="E29" i="5"/>
  <c r="N28" i="5"/>
  <c r="J28" i="5"/>
  <c r="F28" i="5"/>
  <c r="O27" i="5"/>
  <c r="K27" i="5"/>
  <c r="G27" i="5"/>
  <c r="C27" i="5"/>
  <c r="L26" i="5"/>
  <c r="H26" i="5"/>
  <c r="D26" i="5"/>
  <c r="M25" i="5"/>
  <c r="I25" i="5"/>
  <c r="E25" i="5"/>
  <c r="N24" i="5"/>
  <c r="J24" i="5"/>
  <c r="F24" i="5"/>
  <c r="O23" i="5"/>
  <c r="K23" i="5"/>
  <c r="G23" i="5"/>
  <c r="C23" i="5"/>
  <c r="L22" i="5"/>
  <c r="H22" i="5"/>
  <c r="D22" i="5"/>
  <c r="M21" i="5"/>
  <c r="I21" i="5"/>
  <c r="E21" i="5"/>
  <c r="N20" i="5"/>
  <c r="J20" i="5"/>
  <c r="F20" i="5"/>
  <c r="O19" i="5"/>
  <c r="K19" i="5"/>
  <c r="G19" i="5"/>
  <c r="C19" i="5"/>
  <c r="L18" i="5"/>
  <c r="H18" i="5"/>
  <c r="D18" i="5"/>
  <c r="M17" i="5"/>
  <c r="I17" i="5"/>
  <c r="E17" i="5"/>
  <c r="N16" i="5"/>
  <c r="J16" i="5"/>
  <c r="F16" i="5"/>
  <c r="O15" i="5"/>
  <c r="K15" i="5"/>
  <c r="G15" i="5"/>
  <c r="C15" i="5"/>
  <c r="L14" i="5"/>
  <c r="H14" i="5"/>
  <c r="D14" i="5"/>
  <c r="M13" i="5"/>
  <c r="I13" i="5"/>
  <c r="E13" i="5"/>
  <c r="N12" i="5"/>
  <c r="J12" i="5"/>
  <c r="F12" i="5"/>
  <c r="O11" i="5"/>
  <c r="K11" i="5"/>
  <c r="G11" i="5"/>
  <c r="C11" i="5"/>
  <c r="L10" i="5"/>
  <c r="H10" i="5"/>
  <c r="D10" i="5"/>
  <c r="M9" i="5"/>
  <c r="I9" i="5"/>
  <c r="E9" i="5"/>
  <c r="N8" i="5"/>
  <c r="J8" i="5"/>
  <c r="F8" i="5"/>
  <c r="O7" i="5"/>
  <c r="K7" i="5"/>
  <c r="G7" i="5"/>
  <c r="C7" i="5"/>
  <c r="L6" i="5"/>
  <c r="H6" i="5"/>
  <c r="D6" i="5"/>
  <c r="M5" i="5"/>
  <c r="I5" i="5"/>
  <c r="E5" i="5"/>
  <c r="N4" i="5"/>
  <c r="J4" i="5"/>
  <c r="F4" i="5"/>
  <c r="O3" i="5"/>
  <c r="K3" i="5"/>
  <c r="G3" i="5"/>
  <c r="C3" i="5"/>
  <c r="L2" i="5"/>
  <c r="H2" i="5"/>
  <c r="D2" i="5"/>
  <c r="P85" i="5"/>
  <c r="P81" i="5"/>
  <c r="P77" i="5"/>
  <c r="P73" i="5"/>
  <c r="P69" i="5"/>
  <c r="P65" i="5"/>
  <c r="P61" i="5"/>
  <c r="Q58" i="5"/>
  <c r="P57" i="5"/>
  <c r="Q54" i="5"/>
  <c r="P53" i="5"/>
  <c r="Q50" i="5"/>
  <c r="P49" i="5"/>
  <c r="R47" i="5"/>
  <c r="Q46" i="5"/>
  <c r="R43" i="5"/>
  <c r="Q42" i="5"/>
  <c r="R39" i="5"/>
  <c r="Q38" i="5"/>
  <c r="R35" i="5"/>
  <c r="Q34" i="5"/>
  <c r="R31" i="5"/>
  <c r="Q30" i="5"/>
  <c r="R27" i="5"/>
  <c r="Q26" i="5"/>
  <c r="R23" i="5"/>
  <c r="Q22" i="5"/>
  <c r="R19" i="5"/>
  <c r="L33" i="5"/>
  <c r="H33" i="5"/>
  <c r="D33" i="5"/>
  <c r="M32" i="5"/>
  <c r="I32" i="5"/>
  <c r="E32" i="5"/>
  <c r="N31" i="5"/>
  <c r="J31" i="5"/>
  <c r="F31" i="5"/>
  <c r="O30" i="5"/>
  <c r="K30" i="5"/>
  <c r="G30" i="5"/>
  <c r="C30" i="5"/>
  <c r="L29" i="5"/>
  <c r="H29" i="5"/>
  <c r="D29" i="5"/>
  <c r="M28" i="5"/>
  <c r="I28" i="5"/>
  <c r="E28" i="5"/>
  <c r="N27" i="5"/>
  <c r="J27" i="5"/>
  <c r="F27" i="5"/>
  <c r="O26" i="5"/>
  <c r="K26" i="5"/>
  <c r="G26" i="5"/>
  <c r="C26" i="5"/>
  <c r="L25" i="5"/>
  <c r="H25" i="5"/>
  <c r="D25" i="5"/>
  <c r="M24" i="5"/>
  <c r="I24" i="5"/>
  <c r="E24" i="5"/>
  <c r="N23" i="5"/>
  <c r="J23" i="5"/>
  <c r="F23" i="5"/>
  <c r="O22" i="5"/>
  <c r="K22" i="5"/>
  <c r="G22" i="5"/>
  <c r="C22" i="5"/>
  <c r="L21" i="5"/>
  <c r="H21" i="5"/>
  <c r="D21" i="5"/>
  <c r="M20" i="5"/>
  <c r="I20" i="5"/>
  <c r="E20" i="5"/>
  <c r="N19" i="5"/>
  <c r="J19" i="5"/>
  <c r="F19" i="5"/>
  <c r="O18" i="5"/>
  <c r="K18" i="5"/>
  <c r="G18" i="5"/>
  <c r="C18" i="5"/>
  <c r="L17" i="5"/>
  <c r="H17" i="5"/>
  <c r="D17" i="5"/>
  <c r="M16" i="5"/>
  <c r="I16" i="5"/>
  <c r="E16" i="5"/>
  <c r="N15" i="5"/>
  <c r="J15" i="5"/>
  <c r="F15" i="5"/>
  <c r="O14" i="5"/>
  <c r="K14" i="5"/>
  <c r="G14" i="5"/>
  <c r="C14" i="5"/>
  <c r="L13" i="5"/>
  <c r="H13" i="5"/>
  <c r="D13" i="5"/>
  <c r="M12" i="5"/>
  <c r="I12" i="5"/>
  <c r="E12" i="5"/>
  <c r="N11" i="5"/>
  <c r="J11" i="5"/>
  <c r="F11" i="5"/>
  <c r="O10" i="5"/>
  <c r="K10" i="5"/>
  <c r="G10" i="5"/>
  <c r="C10" i="5"/>
  <c r="L9" i="5"/>
  <c r="H9" i="5"/>
  <c r="D9" i="5"/>
  <c r="M8" i="5"/>
  <c r="I8" i="5"/>
  <c r="E8" i="5"/>
  <c r="N7" i="5"/>
  <c r="J7" i="5"/>
  <c r="F7" i="5"/>
  <c r="O6" i="5"/>
  <c r="K6" i="5"/>
  <c r="G6" i="5"/>
  <c r="C6" i="5"/>
  <c r="L5" i="5"/>
  <c r="H5" i="5"/>
  <c r="D5" i="5"/>
  <c r="M4" i="5"/>
  <c r="I4" i="5"/>
  <c r="E4" i="5"/>
  <c r="N3" i="5"/>
  <c r="J3" i="5"/>
  <c r="F3" i="5"/>
  <c r="O2" i="5"/>
  <c r="K2" i="5"/>
  <c r="G2" i="5"/>
  <c r="C2" i="5"/>
  <c r="P86" i="5"/>
  <c r="P82" i="5"/>
  <c r="P78" i="5"/>
  <c r="P74" i="5"/>
  <c r="P70" i="5"/>
  <c r="P66" i="5"/>
  <c r="P62" i="5"/>
  <c r="Q59" i="5"/>
  <c r="P58" i="5"/>
  <c r="Q55" i="5"/>
  <c r="P54" i="5"/>
  <c r="Q51" i="5"/>
  <c r="P50" i="5"/>
  <c r="R48" i="5"/>
  <c r="Q47" i="5"/>
  <c r="P46" i="5"/>
  <c r="R44" i="5"/>
  <c r="Q43" i="5"/>
  <c r="P42" i="5"/>
  <c r="R40" i="5"/>
  <c r="Q39" i="5"/>
  <c r="P38" i="5"/>
  <c r="R36" i="5"/>
  <c r="Q35" i="5"/>
  <c r="P34" i="5"/>
  <c r="R32" i="5"/>
  <c r="Q31" i="5"/>
  <c r="P30" i="5"/>
  <c r="R28" i="5"/>
  <c r="Q27" i="5"/>
  <c r="P26" i="5"/>
  <c r="R24" i="5"/>
  <c r="Q23" i="5"/>
  <c r="P22" i="5"/>
  <c r="H44" i="5"/>
  <c r="D44" i="5"/>
  <c r="M43" i="5"/>
  <c r="I43" i="5"/>
  <c r="E43" i="5"/>
  <c r="N42" i="5"/>
  <c r="J42" i="5"/>
  <c r="F42" i="5"/>
  <c r="O41" i="5"/>
  <c r="K41" i="5"/>
  <c r="G41" i="5"/>
  <c r="C41" i="5"/>
  <c r="L40" i="5"/>
  <c r="H40" i="5"/>
  <c r="D40" i="5"/>
  <c r="M39" i="5"/>
  <c r="I39" i="5"/>
  <c r="E39" i="5"/>
  <c r="N38" i="5"/>
  <c r="J38" i="5"/>
  <c r="F38" i="5"/>
  <c r="O37" i="5"/>
  <c r="K37" i="5"/>
  <c r="G37" i="5"/>
  <c r="C37" i="5"/>
  <c r="L36" i="5"/>
  <c r="H36" i="5"/>
  <c r="D36" i="5"/>
  <c r="M35" i="5"/>
  <c r="I35" i="5"/>
  <c r="E35" i="5"/>
  <c r="N34" i="5"/>
  <c r="J34" i="5"/>
  <c r="F34" i="5"/>
  <c r="O33" i="5"/>
  <c r="K33" i="5"/>
  <c r="G33" i="5"/>
  <c r="C33" i="5"/>
  <c r="L32" i="5"/>
  <c r="H32" i="5"/>
  <c r="D32" i="5"/>
  <c r="M31" i="5"/>
  <c r="I31" i="5"/>
  <c r="E31" i="5"/>
  <c r="N30" i="5"/>
  <c r="J30" i="5"/>
  <c r="F30" i="5"/>
  <c r="O29" i="5"/>
  <c r="K29" i="5"/>
  <c r="G29" i="5"/>
  <c r="C29" i="5"/>
  <c r="L28" i="5"/>
  <c r="H28" i="5"/>
  <c r="D28" i="5"/>
  <c r="M27" i="5"/>
  <c r="I27" i="5"/>
  <c r="E27" i="5"/>
  <c r="N26" i="5"/>
  <c r="J26" i="5"/>
  <c r="F26" i="5"/>
  <c r="O25" i="5"/>
  <c r="K25" i="5"/>
  <c r="G25" i="5"/>
  <c r="C25" i="5"/>
  <c r="L24" i="5"/>
  <c r="H24" i="5"/>
  <c r="D24" i="5"/>
  <c r="M23" i="5"/>
  <c r="I23" i="5"/>
  <c r="E23" i="5"/>
  <c r="N22" i="5"/>
  <c r="J22" i="5"/>
  <c r="F22" i="5"/>
  <c r="O21" i="5"/>
  <c r="K21" i="5"/>
  <c r="G21" i="5"/>
  <c r="C21" i="5"/>
  <c r="L20" i="5"/>
  <c r="H20" i="5"/>
  <c r="D20" i="5"/>
  <c r="M19" i="5"/>
  <c r="I19" i="5"/>
  <c r="E19" i="5"/>
  <c r="N18" i="5"/>
  <c r="J18" i="5"/>
  <c r="F18" i="5"/>
  <c r="O17" i="5"/>
  <c r="K17" i="5"/>
  <c r="G17" i="5"/>
  <c r="C17" i="5"/>
  <c r="L16" i="5"/>
  <c r="H16" i="5"/>
  <c r="D16" i="5"/>
  <c r="M15" i="5"/>
  <c r="I15" i="5"/>
  <c r="E15" i="5"/>
  <c r="N14" i="5"/>
  <c r="J14" i="5"/>
  <c r="F14" i="5"/>
  <c r="O13" i="5"/>
  <c r="K13" i="5"/>
  <c r="G13" i="5"/>
  <c r="C13" i="5"/>
  <c r="L12" i="5"/>
  <c r="H12" i="5"/>
  <c r="D12" i="5"/>
  <c r="M11" i="5"/>
  <c r="I11" i="5"/>
  <c r="E11" i="5"/>
  <c r="N10" i="5"/>
  <c r="J10" i="5"/>
  <c r="F10" i="5"/>
  <c r="O9" i="5"/>
  <c r="K9" i="5"/>
  <c r="G9" i="5"/>
  <c r="C9" i="5"/>
  <c r="L8" i="5"/>
  <c r="H8" i="5"/>
  <c r="D8" i="5"/>
  <c r="M7" i="5"/>
  <c r="I7" i="5"/>
  <c r="E7" i="5"/>
  <c r="N6" i="5"/>
  <c r="J6" i="5"/>
  <c r="F6" i="5"/>
  <c r="O5" i="5"/>
  <c r="K5" i="5"/>
  <c r="G5" i="5"/>
  <c r="C5" i="5"/>
  <c r="L4" i="5"/>
  <c r="H4" i="5"/>
  <c r="D4" i="5"/>
  <c r="M3" i="5"/>
  <c r="I3" i="5"/>
  <c r="E3" i="5"/>
  <c r="Q88" i="5"/>
  <c r="P87" i="5"/>
  <c r="R85" i="5"/>
  <c r="Q84" i="5"/>
  <c r="P83" i="5"/>
  <c r="R81" i="5"/>
  <c r="Q80" i="5"/>
  <c r="P79" i="5"/>
  <c r="R77" i="5"/>
  <c r="Q76" i="5"/>
  <c r="P75" i="5"/>
  <c r="R73" i="5"/>
  <c r="Q72" i="5"/>
  <c r="R69" i="5"/>
  <c r="Q68" i="5"/>
  <c r="R65" i="5"/>
  <c r="Q64" i="5"/>
  <c r="R61" i="5"/>
  <c r="Q60" i="5"/>
  <c r="R57" i="5"/>
  <c r="Q56" i="5"/>
  <c r="R53" i="5"/>
  <c r="Q52" i="5"/>
  <c r="R49" i="5"/>
  <c r="Q48" i="5"/>
  <c r="R45" i="5"/>
  <c r="Q44" i="5"/>
  <c r="R41" i="5"/>
  <c r="Q40" i="5"/>
  <c r="R37" i="5"/>
  <c r="Q36" i="5"/>
  <c r="R33" i="5"/>
  <c r="F41" i="5"/>
  <c r="O40" i="5"/>
  <c r="K40" i="5"/>
  <c r="G40" i="5"/>
  <c r="C40" i="5"/>
  <c r="L39" i="5"/>
  <c r="H39" i="5"/>
  <c r="D39" i="5"/>
  <c r="M38" i="5"/>
  <c r="I38" i="5"/>
  <c r="E38" i="5"/>
  <c r="N37" i="5"/>
  <c r="J37" i="5"/>
  <c r="F37" i="5"/>
  <c r="O36" i="5"/>
  <c r="K36" i="5"/>
  <c r="G36" i="5"/>
  <c r="C36" i="5"/>
  <c r="L35" i="5"/>
  <c r="H35" i="5"/>
  <c r="D35" i="5"/>
  <c r="M34" i="5"/>
  <c r="I34" i="5"/>
  <c r="E34" i="5"/>
  <c r="N33" i="5"/>
  <c r="J33" i="5"/>
  <c r="F33" i="5"/>
  <c r="O32" i="5"/>
  <c r="K32" i="5"/>
  <c r="G32" i="5"/>
  <c r="C32" i="5"/>
  <c r="L31" i="5"/>
  <c r="H31" i="5"/>
  <c r="D31" i="5"/>
  <c r="M30" i="5"/>
  <c r="I30" i="5"/>
  <c r="E30" i="5"/>
  <c r="N29" i="5"/>
  <c r="J29" i="5"/>
  <c r="F29" i="5"/>
  <c r="O28" i="5"/>
  <c r="K28" i="5"/>
  <c r="G28" i="5"/>
  <c r="C28" i="5"/>
  <c r="L27" i="5"/>
  <c r="H27" i="5"/>
  <c r="D27" i="5"/>
  <c r="M26" i="5"/>
  <c r="I26" i="5"/>
  <c r="E26" i="5"/>
  <c r="N25" i="5"/>
  <c r="J25" i="5"/>
  <c r="F25" i="5"/>
  <c r="O24" i="5"/>
  <c r="K24" i="5"/>
  <c r="G24" i="5"/>
  <c r="C24" i="5"/>
  <c r="L23" i="5"/>
  <c r="H23" i="5"/>
  <c r="D23" i="5"/>
  <c r="M22" i="5"/>
  <c r="I22" i="5"/>
  <c r="E22" i="5"/>
  <c r="N21" i="5"/>
  <c r="J21" i="5"/>
  <c r="F21" i="5"/>
  <c r="O20" i="5"/>
  <c r="K20" i="5"/>
  <c r="G20" i="5"/>
  <c r="C20" i="5"/>
  <c r="L19" i="5"/>
  <c r="H19" i="5"/>
  <c r="D19" i="5"/>
  <c r="M18" i="5"/>
  <c r="I18" i="5"/>
  <c r="E18" i="5"/>
  <c r="N17" i="5"/>
  <c r="J17" i="5"/>
  <c r="F17" i="5"/>
  <c r="O16" i="5"/>
  <c r="K16" i="5"/>
  <c r="G16" i="5"/>
  <c r="C16" i="5"/>
  <c r="L15" i="5"/>
  <c r="H15" i="5"/>
  <c r="D15" i="5"/>
  <c r="M14" i="5"/>
  <c r="I14" i="5"/>
  <c r="E14" i="5"/>
  <c r="N13" i="5"/>
  <c r="J13" i="5"/>
  <c r="F13" i="5"/>
  <c r="O12" i="5"/>
  <c r="K12" i="5"/>
  <c r="G12" i="5"/>
  <c r="C12" i="5"/>
  <c r="L11" i="5"/>
  <c r="H11" i="5"/>
  <c r="D11" i="5"/>
  <c r="M10" i="5"/>
  <c r="I10" i="5"/>
  <c r="E10" i="5"/>
  <c r="N9" i="5"/>
  <c r="J9" i="5"/>
  <c r="F9" i="5"/>
  <c r="O8" i="5"/>
  <c r="K8" i="5"/>
  <c r="G8" i="5"/>
  <c r="C8" i="5"/>
  <c r="L7" i="5"/>
  <c r="H7" i="5"/>
  <c r="D7" i="5"/>
  <c r="M6" i="5"/>
  <c r="I6" i="5"/>
  <c r="E6" i="5"/>
  <c r="N5" i="5"/>
  <c r="J5" i="5"/>
  <c r="F5" i="5"/>
  <c r="O4" i="5"/>
  <c r="K4" i="5"/>
  <c r="G4" i="5"/>
  <c r="C4" i="5"/>
  <c r="L3" i="5"/>
  <c r="H3" i="5"/>
  <c r="D3" i="5"/>
  <c r="M2" i="5"/>
  <c r="I2" i="5"/>
  <c r="E2" i="5"/>
  <c r="Q85" i="5"/>
  <c r="Q81" i="5"/>
  <c r="Q77" i="5"/>
  <c r="Q73" i="5"/>
  <c r="R70" i="5"/>
  <c r="Q69" i="5"/>
  <c r="R66" i="5"/>
  <c r="Q65" i="5"/>
  <c r="R62" i="5"/>
  <c r="Q61" i="5"/>
  <c r="R58" i="5"/>
  <c r="Q57" i="5"/>
  <c r="R54" i="5"/>
  <c r="Q53" i="5"/>
  <c r="R50" i="5"/>
  <c r="Q49" i="5"/>
  <c r="R46" i="5"/>
  <c r="Q45" i="5"/>
  <c r="R42" i="5"/>
  <c r="Q41" i="5"/>
  <c r="R38" i="5"/>
  <c r="Q37" i="5"/>
  <c r="R34" i="5"/>
  <c r="Q33" i="5"/>
  <c r="R30" i="5"/>
  <c r="Q29" i="5"/>
  <c r="R26" i="5"/>
  <c r="Q25" i="5"/>
  <c r="R22" i="5"/>
  <c r="Q21" i="5"/>
  <c r="R18" i="5"/>
  <c r="Q17" i="5"/>
  <c r="R14" i="5"/>
  <c r="Q13" i="5"/>
  <c r="R10" i="5"/>
  <c r="Q9" i="5"/>
  <c r="R6" i="5"/>
  <c r="Q5" i="5"/>
  <c r="Q18" i="5"/>
  <c r="R15" i="5"/>
  <c r="Q14" i="5"/>
  <c r="R11" i="5"/>
  <c r="Q10" i="5"/>
  <c r="R7" i="5"/>
  <c r="Q6" i="5"/>
  <c r="R3" i="5"/>
  <c r="R20" i="5"/>
  <c r="Q19" i="5"/>
  <c r="P18" i="5"/>
  <c r="R16" i="5"/>
  <c r="Q15" i="5"/>
  <c r="P14" i="5"/>
  <c r="R12" i="5"/>
  <c r="Q11" i="5"/>
  <c r="P10" i="5"/>
  <c r="R8" i="5"/>
  <c r="Q7" i="5"/>
  <c r="P6" i="5"/>
  <c r="R4" i="5"/>
  <c r="Q3" i="5"/>
  <c r="Q32" i="5"/>
  <c r="R29" i="5"/>
  <c r="Q28" i="5"/>
  <c r="R25" i="5"/>
  <c r="Q24" i="5"/>
  <c r="R21" i="5"/>
  <c r="Q20" i="5"/>
  <c r="R17" i="5"/>
  <c r="Q16" i="5"/>
  <c r="R13" i="5"/>
  <c r="Q12" i="5"/>
  <c r="R9" i="5"/>
  <c r="Q8" i="5"/>
  <c r="R5" i="5"/>
  <c r="Q4" i="5"/>
  <c r="P71" i="5"/>
  <c r="P67" i="5"/>
  <c r="P63" i="5"/>
  <c r="P59" i="5"/>
  <c r="P55" i="5"/>
  <c r="P51" i="5"/>
  <c r="P47" i="5"/>
  <c r="P43" i="5"/>
  <c r="P39" i="5"/>
  <c r="P35" i="5"/>
  <c r="P31" i="5"/>
  <c r="P27" i="5"/>
  <c r="P23" i="5"/>
  <c r="P19" i="5"/>
  <c r="P15" i="5"/>
  <c r="P11" i="5"/>
  <c r="P7" i="5"/>
  <c r="P3" i="5"/>
  <c r="P88" i="5"/>
  <c r="P84" i="5"/>
  <c r="P80" i="5"/>
  <c r="P76" i="5"/>
  <c r="P72" i="5"/>
  <c r="P68" i="5"/>
  <c r="P64" i="5"/>
  <c r="P60" i="5"/>
  <c r="P56" i="5"/>
  <c r="P52" i="5"/>
  <c r="P48" i="5"/>
  <c r="P44" i="5"/>
  <c r="P40" i="5"/>
  <c r="P36" i="5"/>
  <c r="P32" i="5"/>
  <c r="P28" i="5"/>
  <c r="P24" i="5"/>
  <c r="P20" i="5"/>
  <c r="P16" i="5"/>
  <c r="P12" i="5"/>
  <c r="P8" i="5"/>
  <c r="P4" i="5"/>
  <c r="P45" i="5"/>
  <c r="P41" i="5"/>
  <c r="P37" i="5"/>
  <c r="P33" i="5"/>
  <c r="P29" i="5"/>
  <c r="P25" i="5"/>
  <c r="P21" i="5"/>
  <c r="P17" i="5"/>
  <c r="P13" i="5"/>
  <c r="P9" i="5"/>
  <c r="P5" i="5"/>
</calcChain>
</file>

<file path=xl/connections.xml><?xml version="1.0" encoding="utf-8"?>
<connections xmlns="http://schemas.openxmlformats.org/spreadsheetml/2006/main">
  <connection id="1" name="sample_read_count" type="6" refreshedVersion="6" background="1" saveData="1">
    <textPr codePage="10000" sourceFile="/Users/login/Documents/MysticLakeBins/MWMW/Data/Bin_Abundances/sample_read_count.tsv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<sst xmlns="http://schemas.openxmlformats.org/spreadsheetml/2006/main" count="340" uniqueCount="113">
  <si>
    <t>Genomic bins</t>
  </si>
  <si>
    <t>B7_22mMystic</t>
  </si>
  <si>
    <t>B9_PosControlEColiMystic</t>
  </si>
  <si>
    <t>A3_1mMystic</t>
  </si>
  <si>
    <t>A7_9mMystic</t>
  </si>
  <si>
    <t>B3_17mMystic</t>
  </si>
  <si>
    <t>A5_5mMystic</t>
  </si>
  <si>
    <t>H2_PosControlEBAlly</t>
  </si>
  <si>
    <t>A4_3mMystic</t>
  </si>
  <si>
    <t>B5_20mMystic</t>
  </si>
  <si>
    <t>B1_13mMystic</t>
  </si>
  <si>
    <t>A1_FB_ShallowInflow</t>
  </si>
  <si>
    <t>B6_21mMystic</t>
  </si>
  <si>
    <t>B2_15mMystic</t>
  </si>
  <si>
    <t>H3_PosControlEMAlly</t>
  </si>
  <si>
    <t>B4_19mMystic</t>
  </si>
  <si>
    <t>A6_7mMystic</t>
  </si>
  <si>
    <t>A8_11mMystic</t>
  </si>
  <si>
    <t>bin.20</t>
  </si>
  <si>
    <t>bin.4</t>
  </si>
  <si>
    <t>bin.25</t>
  </si>
  <si>
    <t>bin.22</t>
  </si>
  <si>
    <t>bin.6</t>
  </si>
  <si>
    <t>bin.59</t>
  </si>
  <si>
    <t>bin.68</t>
  </si>
  <si>
    <t>bin.85</t>
  </si>
  <si>
    <t>bin.70</t>
  </si>
  <si>
    <t>bin.46</t>
  </si>
  <si>
    <t>bin.54</t>
  </si>
  <si>
    <t>bin.43</t>
  </si>
  <si>
    <t>bin.34</t>
  </si>
  <si>
    <t>bin.37</t>
  </si>
  <si>
    <t>bin.32</t>
  </si>
  <si>
    <t>bin.81</t>
  </si>
  <si>
    <t>bin.83</t>
  </si>
  <si>
    <t>bin.62</t>
  </si>
  <si>
    <t>bin.8</t>
  </si>
  <si>
    <t>bin.53</t>
  </si>
  <si>
    <t>bin.12</t>
  </si>
  <si>
    <t>bin.1</t>
  </si>
  <si>
    <t>bin.45</t>
  </si>
  <si>
    <t>bin.26</t>
  </si>
  <si>
    <t>bin.19</t>
  </si>
  <si>
    <t>bin.84</t>
  </si>
  <si>
    <t>bin.74</t>
  </si>
  <si>
    <t>bin.10</t>
  </si>
  <si>
    <t>bin.82</t>
  </si>
  <si>
    <t>bin.63</t>
  </si>
  <si>
    <t>bin.42</t>
  </si>
  <si>
    <t>bin.80</t>
  </si>
  <si>
    <t>bin.3</t>
  </si>
  <si>
    <t>bin.38</t>
  </si>
  <si>
    <t>bin.33</t>
  </si>
  <si>
    <t>bin.56</t>
  </si>
  <si>
    <t>bin.14</t>
  </si>
  <si>
    <t>bin.13</t>
  </si>
  <si>
    <t>bin.44</t>
  </si>
  <si>
    <t>bin.41</t>
  </si>
  <si>
    <t>bin.48</t>
  </si>
  <si>
    <t>bin.29</t>
  </si>
  <si>
    <t>bin.78</t>
  </si>
  <si>
    <t>bin.64</t>
  </si>
  <si>
    <t>bin.61</t>
  </si>
  <si>
    <t>bin.66</t>
  </si>
  <si>
    <t>bin.73</t>
  </si>
  <si>
    <t>bin.86</t>
  </si>
  <si>
    <t>bin.76</t>
  </si>
  <si>
    <t>bin.9</t>
  </si>
  <si>
    <t>bin.52</t>
  </si>
  <si>
    <t>bin.36</t>
  </si>
  <si>
    <t>bin.27</t>
  </si>
  <si>
    <t>bin.15</t>
  </si>
  <si>
    <t>bin.17</t>
  </si>
  <si>
    <t>bin.49</t>
  </si>
  <si>
    <t>bin.40</t>
  </si>
  <si>
    <t>bin.79</t>
  </si>
  <si>
    <t>bin.18</t>
  </si>
  <si>
    <t>bin.28</t>
  </si>
  <si>
    <t>bin.35</t>
  </si>
  <si>
    <t>bin.30</t>
  </si>
  <si>
    <t>bin.60</t>
  </si>
  <si>
    <t>bin.16</t>
  </si>
  <si>
    <t>bin.77</t>
  </si>
  <si>
    <t>bin.39</t>
  </si>
  <si>
    <t>bin.24</t>
  </si>
  <si>
    <t>bin.55</t>
  </si>
  <si>
    <t>bin.50</t>
  </si>
  <si>
    <t>bin.71</t>
  </si>
  <si>
    <t>bin.87</t>
  </si>
  <si>
    <t>bin.67</t>
  </si>
  <si>
    <t>bin.2</t>
  </si>
  <si>
    <t>bin.5</t>
  </si>
  <si>
    <t>bin.11</t>
  </si>
  <si>
    <t>bin.31</t>
  </si>
  <si>
    <t>bin.7</t>
  </si>
  <si>
    <t>bin.58</t>
  </si>
  <si>
    <t>bin.72</t>
  </si>
  <si>
    <t>bin.69</t>
  </si>
  <si>
    <t>bin.21</t>
  </si>
  <si>
    <t>bin.65</t>
  </si>
  <si>
    <t>bin.51</t>
  </si>
  <si>
    <t>bin.75</t>
  </si>
  <si>
    <t>bin.47</t>
  </si>
  <si>
    <t>bin.57</t>
  </si>
  <si>
    <t>bin.23</t>
  </si>
  <si>
    <t>Sum</t>
  </si>
  <si>
    <t>#samples</t>
  </si>
  <si>
    <t>reads</t>
  </si>
  <si>
    <t>fraction of the mean</t>
  </si>
  <si>
    <t>Sum Abundacnes (Frac of mean)</t>
  </si>
  <si>
    <t>Read Count (Frac of Mean)</t>
  </si>
  <si>
    <t xml:space="preserve">Diversity Density </t>
  </si>
  <si>
    <t>Count of &gt;1 Abundance 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</si>
</sst>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2" fontId="18" fillId="0" borderId="0" xfId="0" applyNumberFormat="1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Unique Species Density</a:t>
            </a:r>
            <a:r>
              <a:rPr lang="en-US" baseline="0"/>
              <a:t> </a:t>
            </a:r>
            <a:r>
              <a:rPr lang="en-US"/>
              <a:t>by Depth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bin_abundance!$B$93:$O$93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</c:numCache>
            </c:numRef>
          </c:xVal>
          <c:yVal>
            <c:numRef>
              <c:f>bin_abundance!$B$94:$O$94</c:f>
              <c:numCache>
                <c:formatCode>General</c:formatCode>
                <c:ptCount val="14"/>
                <c:pt idx="0">
                  <c:v>25.073535766583198</c:v>
                </c:pt>
                <c:pt idx="1">
                  <c:v>24.579211407090085</c:v>
                </c:pt>
                <c:pt idx="2">
                  <c:v>34.312894579942792</c:v>
                </c:pt>
                <c:pt idx="3">
                  <c:v>35.015605815606627</c:v>
                </c:pt>
                <c:pt idx="4">
                  <c:v>27.365872039086323</c:v>
                </c:pt>
                <c:pt idx="5">
                  <c:v>31.816060983238238</c:v>
                </c:pt>
                <c:pt idx="6">
                  <c:v>28.246369334410666</c:v>
                </c:pt>
                <c:pt idx="7">
                  <c:v>48.337888949750599</c:v>
                </c:pt>
                <c:pt idx="8">
                  <c:v>30.835913800129894</c:v>
                </c:pt>
                <c:pt idx="9">
                  <c:v>82.886626035938548</c:v>
                </c:pt>
                <c:pt idx="10">
                  <c:v>41.701129987061051</c:v>
                </c:pt>
                <c:pt idx="11">
                  <c:v>65.730811631724933</c:v>
                </c:pt>
                <c:pt idx="12">
                  <c:v>77.539269552207529</c:v>
                </c:pt>
                <c:pt idx="13">
                  <c:v>68.929693621230669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B5-034D-87C1-F63455E53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457967"/>
        <c:axId val="1030913935"/>
      </c:scatterChart>
      <c:valAx>
        <c:axId val="95345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13935"/>
        <c:crosses val="autoZero"/>
        <c:crossBetween val="midCat"/>
      </c:valAx>
      <c:valAx>
        <c:axId val="103091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45796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698500</xdr:colOff>
      <xdr:row>95</xdr:row>
      <xdr:rowOff>50800</xdr:rowOff>
    </xdr:from>
    <xdr:to>
      <xdr:col>5</xdr:col>
      <xdr:colOff>419100</xdr:colOff>
      <xdr:row>108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DFAE8D-496D-1147-971F-2DCB94D75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ample_read_coun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tabSelected="1" topLeftCell="D81" workbookViewId="0">
      <selection activeCell="O94" sqref="O94"/>
    </sheetView>
  </sheetViews>
  <sheetFormatPr baseColWidth="10" defaultRowHeight="16"/>
  <cols>
    <col min="1" max="1" width="31.5" bestFit="1" customWidth="1"/>
    <col min="2" max="2" width="21.6640625" bestFit="1" customWidth="1"/>
    <col min="3" max="7" width="14" bestFit="1" customWidth="1"/>
    <col min="8" max="15" width="15.1640625" bestFit="1" customWidth="1"/>
    <col min="16" max="16" width="25.83203125" bestFit="1" customWidth="1"/>
    <col min="17" max="17" width="21" bestFit="1" customWidth="1"/>
    <col min="18" max="18" width="21.83203125" bestFit="1" customWidth="1"/>
  </cols>
  <sheetData>
    <row r="1" spans="1:18" ht="19">
      <c r="A1" s="1" t="s">
        <v>0</v>
      </c>
      <c r="B1" s="1" t="s">
        <v>11</v>
      </c>
      <c r="C1" s="1" t="s">
        <v>3</v>
      </c>
      <c r="D1" s="1" t="s">
        <v>8</v>
      </c>
      <c r="E1" s="1" t="s">
        <v>6</v>
      </c>
      <c r="F1" s="1" t="s">
        <v>16</v>
      </c>
      <c r="G1" s="1" t="s">
        <v>4</v>
      </c>
      <c r="H1" s="1" t="s">
        <v>17</v>
      </c>
      <c r="I1" s="1" t="s">
        <v>10</v>
      </c>
      <c r="J1" s="1" t="s">
        <v>13</v>
      </c>
      <c r="K1" s="1" t="s">
        <v>5</v>
      </c>
      <c r="L1" s="1" t="s">
        <v>15</v>
      </c>
      <c r="M1" s="1" t="s">
        <v>9</v>
      </c>
      <c r="N1" s="1" t="s">
        <v>12</v>
      </c>
      <c r="O1" s="1" t="s">
        <v>1</v>
      </c>
      <c r="P1" s="1" t="s">
        <v>2</v>
      </c>
      <c r="Q1" s="1" t="s">
        <v>7</v>
      </c>
      <c r="R1" s="1" t="s">
        <v>14</v>
      </c>
    </row>
    <row r="2" spans="1:18" ht="19">
      <c r="A2" s="1" t="s">
        <v>18</v>
      </c>
      <c r="B2" s="2">
        <v>52.040060527800001</v>
      </c>
      <c r="C2" s="2">
        <v>4.2801992890299996</v>
      </c>
      <c r="D2" s="2">
        <v>3.3839964715300002</v>
      </c>
      <c r="E2" s="2">
        <v>1.28296233301</v>
      </c>
      <c r="F2" s="2">
        <v>4.4121619064000001E-2</v>
      </c>
      <c r="G2" s="2">
        <v>5.8375282022199999E-2</v>
      </c>
      <c r="H2" s="2">
        <v>7.0867517733100002E-2</v>
      </c>
      <c r="I2" s="2">
        <v>3.7598427551199999E-2</v>
      </c>
      <c r="J2" s="2">
        <v>3.2432366004599998E-2</v>
      </c>
      <c r="K2" s="2">
        <v>3.5992272319900001E-2</v>
      </c>
      <c r="L2" s="2">
        <v>5.7185318808599998E-2</v>
      </c>
      <c r="M2" s="2">
        <v>4.7595027399100001E-2</v>
      </c>
      <c r="N2" s="2">
        <v>5.4361673923299998E-2</v>
      </c>
      <c r="O2" s="2">
        <v>8.6939147359199997E-2</v>
      </c>
      <c r="P2" s="2">
        <v>0</v>
      </c>
      <c r="Q2" s="2">
        <v>5.4123540304499996E-3</v>
      </c>
      <c r="R2" s="2">
        <v>1.3001324015200001E-2</v>
      </c>
    </row>
    <row r="3" spans="1:18" ht="19">
      <c r="A3" s="1" t="s">
        <v>19</v>
      </c>
      <c r="B3" s="2">
        <v>0.84774423929300002</v>
      </c>
      <c r="C3" s="2">
        <v>0.25321411398499999</v>
      </c>
      <c r="D3" s="2">
        <v>0.231082326123</v>
      </c>
      <c r="E3" s="2">
        <v>1.19880733811</v>
      </c>
      <c r="F3" s="2">
        <v>0.32858079803200002</v>
      </c>
      <c r="G3" s="2">
        <v>0.22341609174499999</v>
      </c>
      <c r="H3" s="2">
        <v>0.42602592551000001</v>
      </c>
      <c r="I3" s="2">
        <v>54.6754235525</v>
      </c>
      <c r="J3" s="2">
        <v>104.092758778</v>
      </c>
      <c r="K3" s="2">
        <v>71.179900185600005</v>
      </c>
      <c r="L3" s="2">
        <v>43.030975855000001</v>
      </c>
      <c r="M3" s="2">
        <v>48.2067480754</v>
      </c>
      <c r="N3" s="2">
        <v>45.074226792399998</v>
      </c>
      <c r="O3" s="2">
        <v>32.3897945171</v>
      </c>
      <c r="P3" s="2">
        <v>2.0787845221600001E-2</v>
      </c>
      <c r="Q3" s="2">
        <v>7.1621206258200001E-3</v>
      </c>
      <c r="R3" s="2">
        <v>4.0489769927999998E-2</v>
      </c>
    </row>
    <row r="4" spans="1:18" ht="19">
      <c r="A4" s="1" t="s">
        <v>20</v>
      </c>
      <c r="B4" s="2">
        <v>0.77001003285000003</v>
      </c>
      <c r="C4" s="2">
        <v>2.8511718544499999E-2</v>
      </c>
      <c r="D4" s="2">
        <v>3.8867822956300001E-2</v>
      </c>
      <c r="E4" s="2">
        <v>1.9303475911300001E-2</v>
      </c>
      <c r="F4" s="2">
        <v>1.58798816046E-2</v>
      </c>
      <c r="G4" s="2">
        <v>9.3563997302099997E-3</v>
      </c>
      <c r="H4" s="2">
        <v>2.3342553922199999E-2</v>
      </c>
      <c r="I4" s="2">
        <v>3.0660108095499999E-2</v>
      </c>
      <c r="J4" s="2">
        <v>0.108364956911</v>
      </c>
      <c r="K4" s="2">
        <v>2.0497193396300002</v>
      </c>
      <c r="L4" s="2">
        <v>13.7601650976</v>
      </c>
      <c r="M4" s="2">
        <v>19.029721521199999</v>
      </c>
      <c r="N4" s="2">
        <v>27.552153493700001</v>
      </c>
      <c r="O4" s="2">
        <v>50.299649496299999</v>
      </c>
      <c r="P4" s="2">
        <v>8.2470549544699998E-3</v>
      </c>
      <c r="Q4" s="2">
        <v>1.9200643316200001E-3</v>
      </c>
      <c r="R4" s="2">
        <v>1.17230865502E-3</v>
      </c>
    </row>
    <row r="5" spans="1:18" ht="19">
      <c r="A5" s="1" t="s">
        <v>21</v>
      </c>
      <c r="B5" s="2">
        <v>0.231630603371</v>
      </c>
      <c r="C5" s="2">
        <v>0.28727162324799999</v>
      </c>
      <c r="D5" s="2">
        <v>0.39423378085799998</v>
      </c>
      <c r="E5" s="2">
        <v>21.193164145200001</v>
      </c>
      <c r="F5" s="2">
        <v>5.5789421240800001</v>
      </c>
      <c r="G5" s="2">
        <v>3.0860572964199999</v>
      </c>
      <c r="H5" s="2">
        <v>0.74125204658499999</v>
      </c>
      <c r="I5" s="2">
        <v>0.25120991100000001</v>
      </c>
      <c r="J5" s="2">
        <v>0.13257237246</v>
      </c>
      <c r="K5" s="2">
        <v>0.111400816619</v>
      </c>
      <c r="L5" s="2">
        <v>9.6040265639300001E-2</v>
      </c>
      <c r="M5" s="2">
        <v>8.9977091179999996E-2</v>
      </c>
      <c r="N5" s="2">
        <v>0.104978463028</v>
      </c>
      <c r="O5" s="2">
        <v>0.13313208528500001</v>
      </c>
      <c r="P5" s="2">
        <v>0</v>
      </c>
      <c r="Q5" s="2">
        <v>7.0122572810299997E-4</v>
      </c>
      <c r="R5" s="2">
        <v>2.5381306815200001E-2</v>
      </c>
    </row>
    <row r="6" spans="1:18" ht="19">
      <c r="A6" s="1" t="s">
        <v>22</v>
      </c>
      <c r="B6" s="2">
        <v>1.30042870997</v>
      </c>
      <c r="C6" s="2">
        <v>1.58796967619</v>
      </c>
      <c r="D6" s="2">
        <v>1.5408955262699999</v>
      </c>
      <c r="E6" s="2">
        <v>5.5263400974600003</v>
      </c>
      <c r="F6" s="2">
        <v>22.6357858947</v>
      </c>
      <c r="G6" s="2">
        <v>20.072324435900001</v>
      </c>
      <c r="H6" s="2">
        <v>30.1376297031</v>
      </c>
      <c r="I6" s="2">
        <v>68.057266525000003</v>
      </c>
      <c r="J6" s="2">
        <v>42.188789117399999</v>
      </c>
      <c r="K6" s="2">
        <v>24.004772900300001</v>
      </c>
      <c r="L6" s="2">
        <v>9.5643169847999996</v>
      </c>
      <c r="M6" s="2">
        <v>10.3833787241</v>
      </c>
      <c r="N6" s="2">
        <v>7.8228826186899996</v>
      </c>
      <c r="O6" s="2">
        <v>5.7184951740100001</v>
      </c>
      <c r="P6" s="2">
        <v>0</v>
      </c>
      <c r="Q6" s="2">
        <v>7.6611390332699996E-3</v>
      </c>
      <c r="R6" s="2">
        <v>1.0755641265100001E-2</v>
      </c>
    </row>
    <row r="7" spans="1:18" ht="19">
      <c r="A7" s="1" t="s">
        <v>23</v>
      </c>
      <c r="B7" s="2">
        <v>0.59764479117000002</v>
      </c>
      <c r="C7" s="2">
        <v>0.10900895021199999</v>
      </c>
      <c r="D7" s="2">
        <v>0.108631899947</v>
      </c>
      <c r="E7" s="2">
        <v>0.17313350247299999</v>
      </c>
      <c r="F7" s="2">
        <v>0.16537088489999999</v>
      </c>
      <c r="G7" s="2">
        <v>0.20885833741199999</v>
      </c>
      <c r="H7" s="2">
        <v>0.53025526208700002</v>
      </c>
      <c r="I7" s="2">
        <v>13.4328734656</v>
      </c>
      <c r="J7" s="2">
        <v>91.839171476499999</v>
      </c>
      <c r="K7" s="2">
        <v>134.47528885700001</v>
      </c>
      <c r="L7" s="2">
        <v>87.093751322399996</v>
      </c>
      <c r="M7" s="2">
        <v>74.887844599299996</v>
      </c>
      <c r="N7" s="2">
        <v>77.418125866899999</v>
      </c>
      <c r="O7" s="2">
        <v>63.700592291299998</v>
      </c>
      <c r="P7" s="2">
        <v>2.6337594626600001</v>
      </c>
      <c r="Q7" s="2">
        <v>3.05539801269</v>
      </c>
      <c r="R7" s="2">
        <v>0.29544310706999999</v>
      </c>
    </row>
    <row r="8" spans="1:18" ht="19">
      <c r="A8" s="1" t="s">
        <v>24</v>
      </c>
      <c r="B8" s="2">
        <v>0.134714667038</v>
      </c>
      <c r="C8" s="2">
        <v>2.50620747391E-2</v>
      </c>
      <c r="D8" s="2">
        <v>1.8107077667699999E-2</v>
      </c>
      <c r="E8" s="2">
        <v>1.6992431588700001E-2</v>
      </c>
      <c r="F8" s="2">
        <v>9.6357889468500005E-3</v>
      </c>
      <c r="G8" s="2">
        <v>9.2052559025700004E-3</v>
      </c>
      <c r="H8" s="2">
        <v>2.91691653382E-2</v>
      </c>
      <c r="I8" s="2">
        <v>3.5016716956500001E-2</v>
      </c>
      <c r="J8" s="2">
        <v>0.240533689848</v>
      </c>
      <c r="K8" s="2">
        <v>1.06817436536</v>
      </c>
      <c r="L8" s="2">
        <v>10.364352616</v>
      </c>
      <c r="M8" s="2">
        <v>11.0355131737</v>
      </c>
      <c r="N8" s="2">
        <v>12.9006537538</v>
      </c>
      <c r="O8" s="2">
        <v>18.136825748700002</v>
      </c>
      <c r="P8" s="2">
        <v>0</v>
      </c>
      <c r="Q8" s="2">
        <v>0</v>
      </c>
      <c r="R8" s="2">
        <v>5.9874866012499996E-3</v>
      </c>
    </row>
    <row r="9" spans="1:18" ht="19">
      <c r="A9" s="1" t="s">
        <v>25</v>
      </c>
      <c r="B9" s="2">
        <v>0.44312908536599999</v>
      </c>
      <c r="C9" s="2">
        <v>0.24269081596</v>
      </c>
      <c r="D9" s="2">
        <v>0.253152984252</v>
      </c>
      <c r="E9" s="2">
        <v>1.87976984488</v>
      </c>
      <c r="F9" s="2">
        <v>2.03132984391</v>
      </c>
      <c r="G9" s="2">
        <v>4.5918447273699998</v>
      </c>
      <c r="H9" s="2">
        <v>7.22925294669</v>
      </c>
      <c r="I9" s="2">
        <v>3.6235471719499999</v>
      </c>
      <c r="J9" s="2">
        <v>1.2183797787499999</v>
      </c>
      <c r="K9" s="2">
        <v>0.37861660875300002</v>
      </c>
      <c r="L9" s="2">
        <v>0.21539760813700001</v>
      </c>
      <c r="M9" s="2">
        <v>0.21465320512899999</v>
      </c>
      <c r="N9" s="2">
        <v>0.192032148687</v>
      </c>
      <c r="O9" s="2">
        <v>0.17921788000899999</v>
      </c>
      <c r="P9" s="2">
        <v>0</v>
      </c>
      <c r="Q9" s="2">
        <v>0</v>
      </c>
      <c r="R9" s="2">
        <v>0.12888354513299999</v>
      </c>
    </row>
    <row r="10" spans="1:18" ht="19">
      <c r="A10" s="1" t="s">
        <v>26</v>
      </c>
      <c r="B10" s="2">
        <v>2.0384910088999999</v>
      </c>
      <c r="C10" s="2">
        <v>1.1800182289100001</v>
      </c>
      <c r="D10" s="2">
        <v>1.10093918658</v>
      </c>
      <c r="E10" s="2">
        <v>40.9196204701</v>
      </c>
      <c r="F10" s="2">
        <v>12.202023175500001</v>
      </c>
      <c r="G10" s="2">
        <v>9.4216252134099996</v>
      </c>
      <c r="H10" s="2">
        <v>7.44443276279</v>
      </c>
      <c r="I10" s="2">
        <v>13.827929340500001</v>
      </c>
      <c r="J10" s="2">
        <v>3.83737776161</v>
      </c>
      <c r="K10" s="2">
        <v>0.94102157589299995</v>
      </c>
      <c r="L10" s="2">
        <v>0.26047614044299999</v>
      </c>
      <c r="M10" s="2">
        <v>0.26341928918200003</v>
      </c>
      <c r="N10" s="2">
        <v>0.24396221492299999</v>
      </c>
      <c r="O10" s="2">
        <v>0.20651028061500001</v>
      </c>
      <c r="P10" s="2">
        <v>0</v>
      </c>
      <c r="Q10" s="2">
        <v>1.57250246263E-3</v>
      </c>
      <c r="R10" s="2">
        <v>2.4973265194600001E-2</v>
      </c>
    </row>
    <row r="11" spans="1:18" ht="19">
      <c r="A11" s="1" t="s">
        <v>27</v>
      </c>
      <c r="B11" s="2">
        <v>9.8745193917900001E-2</v>
      </c>
      <c r="C11" s="2">
        <v>0.118576047277</v>
      </c>
      <c r="D11" s="2">
        <v>0.109041055787</v>
      </c>
      <c r="E11" s="2">
        <v>6.53008823434</v>
      </c>
      <c r="F11" s="2">
        <v>3.4415069498099999</v>
      </c>
      <c r="G11" s="2">
        <v>6.4896089737900002</v>
      </c>
      <c r="H11" s="2">
        <v>3.3884755744900001</v>
      </c>
      <c r="I11" s="2">
        <v>9.4421514587199997</v>
      </c>
      <c r="J11" s="2">
        <v>4.4517306260799998</v>
      </c>
      <c r="K11" s="2">
        <v>0.59486652473199997</v>
      </c>
      <c r="L11" s="2">
        <v>0.14740239217600001</v>
      </c>
      <c r="M11" s="2">
        <v>0.17925071286700001</v>
      </c>
      <c r="N11" s="2">
        <v>0.13495118988999999</v>
      </c>
      <c r="O11" s="2">
        <v>0.18330444193600001</v>
      </c>
      <c r="P11" s="2">
        <v>0</v>
      </c>
      <c r="Q11" s="2">
        <v>0</v>
      </c>
      <c r="R11" s="2">
        <v>4.3488182376299998E-3</v>
      </c>
    </row>
    <row r="12" spans="1:18" ht="19">
      <c r="A12" s="1" t="s">
        <v>28</v>
      </c>
      <c r="B12" s="2">
        <v>9.1654491880799993E-2</v>
      </c>
      <c r="C12" s="2">
        <v>6.0943691881399998E-3</v>
      </c>
      <c r="D12" s="2">
        <v>4.5355424690799997E-3</v>
      </c>
      <c r="E12" s="2">
        <v>5.0672904496599997E-3</v>
      </c>
      <c r="F12" s="2">
        <v>5.4881588768200002E-3</v>
      </c>
      <c r="G12" s="2">
        <v>3.0050371366199999E-3</v>
      </c>
      <c r="H12" s="2">
        <v>8.8613378700200009E-3</v>
      </c>
      <c r="I12" s="2">
        <v>2.1823758022000001E-2</v>
      </c>
      <c r="J12" s="2">
        <v>0.474395604719</v>
      </c>
      <c r="K12" s="2">
        <v>9.5289456942800008</v>
      </c>
      <c r="L12" s="2">
        <v>19.208518593099999</v>
      </c>
      <c r="M12" s="2">
        <v>23.2965332538</v>
      </c>
      <c r="N12" s="2">
        <v>17.971463267699999</v>
      </c>
      <c r="O12" s="2">
        <v>14.118160921499999</v>
      </c>
      <c r="P12" s="2">
        <v>2.0264131147799999E-2</v>
      </c>
      <c r="Q12" s="2">
        <v>0</v>
      </c>
      <c r="R12" s="2">
        <v>0</v>
      </c>
    </row>
    <row r="13" spans="1:18" ht="19">
      <c r="A13" s="1" t="s">
        <v>29</v>
      </c>
      <c r="B13" s="2">
        <v>29.108291405999999</v>
      </c>
      <c r="C13" s="2">
        <v>13.0084236608</v>
      </c>
      <c r="D13" s="2">
        <v>17.5805709457</v>
      </c>
      <c r="E13" s="2">
        <v>5.2549166890099999</v>
      </c>
      <c r="F13" s="2">
        <v>6.9736135297099997</v>
      </c>
      <c r="G13" s="2">
        <v>4.9382100157600002</v>
      </c>
      <c r="H13" s="2">
        <v>4.3394107920799998</v>
      </c>
      <c r="I13" s="2">
        <v>3.0500896307100001</v>
      </c>
      <c r="J13" s="2">
        <v>1.0902592145400001</v>
      </c>
      <c r="K13" s="2">
        <v>1.69021733139</v>
      </c>
      <c r="L13" s="2">
        <v>2.0573800275199998</v>
      </c>
      <c r="M13" s="2">
        <v>1.7227812582799999</v>
      </c>
      <c r="N13" s="2">
        <v>1.8467387020599999</v>
      </c>
      <c r="O13" s="2">
        <v>1.58960241371</v>
      </c>
      <c r="P13" s="2">
        <v>0</v>
      </c>
      <c r="Q13" s="2">
        <v>0</v>
      </c>
      <c r="R13" s="2">
        <v>6.4332170582799997E-2</v>
      </c>
    </row>
    <row r="14" spans="1:18" ht="19">
      <c r="A14" s="1" t="s">
        <v>30</v>
      </c>
      <c r="B14" s="2">
        <v>0.22213965721199999</v>
      </c>
      <c r="C14" s="2">
        <v>1.6975008771199999E-2</v>
      </c>
      <c r="D14" s="2">
        <v>1.7308956552100001E-2</v>
      </c>
      <c r="E14" s="2">
        <v>2.19666214137E-2</v>
      </c>
      <c r="F14" s="2">
        <v>1.15417267551E-2</v>
      </c>
      <c r="G14" s="2">
        <v>7.5630699206500002E-3</v>
      </c>
      <c r="H14" s="2">
        <v>1.4955657190200001E-2</v>
      </c>
      <c r="I14" s="2">
        <v>3.08647715653E-2</v>
      </c>
      <c r="J14" s="2">
        <v>0.311903453665</v>
      </c>
      <c r="K14" s="2">
        <v>24.050594802100001</v>
      </c>
      <c r="L14" s="2">
        <v>6.2742521139000003</v>
      </c>
      <c r="M14" s="2">
        <v>6.4779135431399997</v>
      </c>
      <c r="N14" s="2">
        <v>5.7688545118499999</v>
      </c>
      <c r="O14" s="2">
        <v>5.3242494899299997</v>
      </c>
      <c r="P14" s="2">
        <v>0</v>
      </c>
      <c r="Q14" s="2">
        <v>4.9305225699600001E-4</v>
      </c>
      <c r="R14" s="2">
        <v>1.03841113012E-3</v>
      </c>
    </row>
    <row r="15" spans="1:18" ht="19">
      <c r="A15" s="1" t="s">
        <v>31</v>
      </c>
      <c r="B15" s="2">
        <v>0.51962921212699997</v>
      </c>
      <c r="C15" s="2">
        <v>0.22064728937799999</v>
      </c>
      <c r="D15" s="2">
        <v>0.215688814157</v>
      </c>
      <c r="E15" s="2">
        <v>1.61869154627</v>
      </c>
      <c r="F15" s="2">
        <v>1.7219088105</v>
      </c>
      <c r="G15" s="2">
        <v>6.4826878958699998</v>
      </c>
      <c r="H15" s="2">
        <v>3.8621190100999998</v>
      </c>
      <c r="I15" s="2">
        <v>5.02580813353</v>
      </c>
      <c r="J15" s="2">
        <v>2.42192153476</v>
      </c>
      <c r="K15" s="2">
        <v>0.98592484076800002</v>
      </c>
      <c r="L15" s="2">
        <v>0.54491720386099995</v>
      </c>
      <c r="M15" s="2">
        <v>0.52468159550600002</v>
      </c>
      <c r="N15" s="2">
        <v>0.49132231089700001</v>
      </c>
      <c r="O15" s="2">
        <v>0.38865974530199998</v>
      </c>
      <c r="P15" s="2">
        <v>0</v>
      </c>
      <c r="Q15" s="2">
        <v>1.5374975328699999E-3</v>
      </c>
      <c r="R15" s="2">
        <v>9.0895747497399995E-2</v>
      </c>
    </row>
    <row r="16" spans="1:18" ht="19">
      <c r="A16" s="1" t="s">
        <v>32</v>
      </c>
      <c r="B16" s="2">
        <v>0.25626748937600002</v>
      </c>
      <c r="C16" s="2">
        <v>9.9041834545200005E-2</v>
      </c>
      <c r="D16" s="2">
        <v>9.7879134681299995E-2</v>
      </c>
      <c r="E16" s="2">
        <v>9.2079288910500004E-2</v>
      </c>
      <c r="F16" s="2">
        <v>7.4860570628899996</v>
      </c>
      <c r="G16" s="2">
        <v>12.664006705</v>
      </c>
      <c r="H16" s="2">
        <v>13.505018918199999</v>
      </c>
      <c r="I16" s="2">
        <v>2.4235819837300001</v>
      </c>
      <c r="J16" s="2">
        <v>0.15332447990799999</v>
      </c>
      <c r="K16" s="2">
        <v>5.3663316037299999E-2</v>
      </c>
      <c r="L16" s="2">
        <v>3.7453810716599999E-2</v>
      </c>
      <c r="M16" s="2">
        <v>3.7337727031899998E-2</v>
      </c>
      <c r="N16" s="2">
        <v>3.3231367430300002E-2</v>
      </c>
      <c r="O16" s="2">
        <v>4.6479671050100001E-2</v>
      </c>
      <c r="P16" s="2">
        <v>0</v>
      </c>
      <c r="Q16" s="2">
        <v>0</v>
      </c>
      <c r="R16" s="2">
        <v>5.4943100626000003E-3</v>
      </c>
    </row>
    <row r="17" spans="1:18" ht="19">
      <c r="A17" s="1" t="s">
        <v>33</v>
      </c>
      <c r="B17" s="2">
        <v>5.1661082395499998E-2</v>
      </c>
      <c r="C17" s="2">
        <v>1.3518002925399999E-2</v>
      </c>
      <c r="D17" s="2">
        <v>1.32008158E-2</v>
      </c>
      <c r="E17" s="2">
        <v>1.7506111582000002E-2</v>
      </c>
      <c r="F17" s="2">
        <v>1.7966014478299999E-2</v>
      </c>
      <c r="G17" s="2">
        <v>1.22978984493E-2</v>
      </c>
      <c r="H17" s="2">
        <v>5.6333797266599997E-2</v>
      </c>
      <c r="I17" s="2">
        <v>5.0402581563900002</v>
      </c>
      <c r="J17" s="2">
        <v>20.595981121400001</v>
      </c>
      <c r="K17" s="2">
        <v>13.1007467635</v>
      </c>
      <c r="L17" s="2">
        <v>10.139032262500001</v>
      </c>
      <c r="M17" s="2">
        <v>9.2375391324099994</v>
      </c>
      <c r="N17" s="2">
        <v>7.7193065475699996</v>
      </c>
      <c r="O17" s="2">
        <v>6.3255001797099997</v>
      </c>
      <c r="P17" s="2">
        <v>4.6094462567500003E-3</v>
      </c>
      <c r="Q17" s="2">
        <v>0</v>
      </c>
      <c r="R17" s="2">
        <v>3.2030524606099999E-3</v>
      </c>
    </row>
    <row r="18" spans="1:18" ht="19">
      <c r="A18" s="1" t="s">
        <v>34</v>
      </c>
      <c r="B18" s="2">
        <v>6.4515978732599999</v>
      </c>
      <c r="C18" s="2">
        <v>34.163438570899999</v>
      </c>
      <c r="D18" s="2">
        <v>31.074104567799999</v>
      </c>
      <c r="E18" s="2">
        <v>1.0358854628</v>
      </c>
      <c r="F18" s="2">
        <v>0.115053708002</v>
      </c>
      <c r="G18" s="2">
        <v>8.6450628584699998E-2</v>
      </c>
      <c r="H18" s="2">
        <v>8.1074787117599995E-2</v>
      </c>
      <c r="I18" s="2">
        <v>9.7989154376400003E-2</v>
      </c>
      <c r="J18" s="2">
        <v>9.0253836042599997E-2</v>
      </c>
      <c r="K18" s="2">
        <v>7.6239816484399994E-2</v>
      </c>
      <c r="L18" s="2">
        <v>7.2319019286E-2</v>
      </c>
      <c r="M18" s="2">
        <v>8.0712311557600003E-2</v>
      </c>
      <c r="N18" s="2">
        <v>7.5253132308100004E-2</v>
      </c>
      <c r="O18" s="2">
        <v>8.7479246718100007E-2</v>
      </c>
      <c r="P18" s="2">
        <v>0</v>
      </c>
      <c r="Q18" s="2">
        <v>1.5916253898699999E-3</v>
      </c>
      <c r="R18" s="2">
        <v>4.7545752945700001E-2</v>
      </c>
    </row>
    <row r="19" spans="1:18" ht="19">
      <c r="A19" s="1" t="s">
        <v>35</v>
      </c>
      <c r="B19" s="2">
        <v>8.6696756173800002E-2</v>
      </c>
      <c r="C19" s="2">
        <v>1.5066479728099999E-2</v>
      </c>
      <c r="D19" s="2">
        <v>1.6296014881499999E-2</v>
      </c>
      <c r="E19" s="2">
        <v>2.1056100607699999E-2</v>
      </c>
      <c r="F19" s="2">
        <v>1.1793318961999999E-2</v>
      </c>
      <c r="G19" s="2">
        <v>1.8106265867199999E-2</v>
      </c>
      <c r="H19" s="2">
        <v>3.9396007323500001E-2</v>
      </c>
      <c r="I19" s="2">
        <v>50.476197489800001</v>
      </c>
      <c r="J19" s="2">
        <v>23.749310294800001</v>
      </c>
      <c r="K19" s="2">
        <v>16.612209110599998</v>
      </c>
      <c r="L19" s="2">
        <v>7.4618855753000002</v>
      </c>
      <c r="M19" s="2">
        <v>5.8413845352299996</v>
      </c>
      <c r="N19" s="2">
        <v>5.8964848894099999</v>
      </c>
      <c r="O19" s="2">
        <v>4.7902289927500004</v>
      </c>
      <c r="P19" s="2">
        <v>5.8701883357199997E-3</v>
      </c>
      <c r="Q19" s="2">
        <v>7.3873529562999999E-4</v>
      </c>
      <c r="R19" s="2">
        <v>8.2849772097700006E-3</v>
      </c>
    </row>
    <row r="20" spans="1:18" ht="19">
      <c r="A20" s="1" t="s">
        <v>36</v>
      </c>
      <c r="B20" s="2">
        <v>10.5603336002</v>
      </c>
      <c r="C20" s="2">
        <v>28.782939926800001</v>
      </c>
      <c r="D20" s="2">
        <v>28.399952139500002</v>
      </c>
      <c r="E20" s="2">
        <v>7.4598682000599998</v>
      </c>
      <c r="F20" s="2">
        <v>5.99663171095</v>
      </c>
      <c r="G20" s="2">
        <v>3.8813856021199999</v>
      </c>
      <c r="H20" s="2">
        <v>4.5506228033499996</v>
      </c>
      <c r="I20" s="2">
        <v>4.5583396039400004</v>
      </c>
      <c r="J20" s="2">
        <v>0.63775177644600001</v>
      </c>
      <c r="K20" s="2">
        <v>0.41680831963300002</v>
      </c>
      <c r="L20" s="2">
        <v>0.310762191608</v>
      </c>
      <c r="M20" s="2">
        <v>0.29114589831400001</v>
      </c>
      <c r="N20" s="2">
        <v>0.266011474804</v>
      </c>
      <c r="O20" s="2">
        <v>0.25444621159699998</v>
      </c>
      <c r="P20" s="2">
        <v>0</v>
      </c>
      <c r="Q20" s="2">
        <v>1.26546094728E-3</v>
      </c>
      <c r="R20" s="2">
        <v>1.76412113116E-2</v>
      </c>
    </row>
    <row r="21" spans="1:18" ht="19">
      <c r="A21" s="1" t="s">
        <v>37</v>
      </c>
      <c r="B21" s="2">
        <v>18.020491467599999</v>
      </c>
      <c r="C21" s="2">
        <v>9.8563721094099996</v>
      </c>
      <c r="D21" s="2">
        <v>11.7080897827</v>
      </c>
      <c r="E21" s="2">
        <v>5.4032636919400003</v>
      </c>
      <c r="F21" s="2">
        <v>3.73339558197</v>
      </c>
      <c r="G21" s="2">
        <v>8.7579238685299998</v>
      </c>
      <c r="H21" s="2">
        <v>15.1357947654</v>
      </c>
      <c r="I21" s="2">
        <v>9.6228024967600003</v>
      </c>
      <c r="J21" s="2">
        <v>1.4755921222699999</v>
      </c>
      <c r="K21" s="2">
        <v>0.810608380056</v>
      </c>
      <c r="L21" s="2">
        <v>0.84302169232500002</v>
      </c>
      <c r="M21" s="2">
        <v>0.60537419800400005</v>
      </c>
      <c r="N21" s="2">
        <v>0.68408291164900004</v>
      </c>
      <c r="O21" s="2">
        <v>0.66965090905500002</v>
      </c>
      <c r="P21" s="2">
        <v>0</v>
      </c>
      <c r="Q21" s="2">
        <v>0</v>
      </c>
      <c r="R21" s="2">
        <v>5.7477693888600004E-3</v>
      </c>
    </row>
    <row r="22" spans="1:18" ht="19">
      <c r="A22" s="1" t="s">
        <v>38</v>
      </c>
      <c r="B22" s="2">
        <v>3.5454899900800002E-2</v>
      </c>
      <c r="C22" s="2">
        <v>1.8854481663300001E-2</v>
      </c>
      <c r="D22" s="2">
        <v>2.3085368399700001E-2</v>
      </c>
      <c r="E22" s="2">
        <v>2.9619702986000002E-2</v>
      </c>
      <c r="F22" s="2">
        <v>2.2592829964999998E-2</v>
      </c>
      <c r="G22" s="2">
        <v>4.6461487283499997E-2</v>
      </c>
      <c r="H22" s="2">
        <v>1.85568105705</v>
      </c>
      <c r="I22" s="2">
        <v>36.672540806000001</v>
      </c>
      <c r="J22" s="2">
        <v>47.240407119700002</v>
      </c>
      <c r="K22" s="2">
        <v>12.102120487900001</v>
      </c>
      <c r="L22" s="2">
        <v>1.74020936895</v>
      </c>
      <c r="M22" s="2">
        <v>1.61052078413</v>
      </c>
      <c r="N22" s="2">
        <v>1.11548777138</v>
      </c>
      <c r="O22" s="2">
        <v>0.95517054513999999</v>
      </c>
      <c r="P22" s="2">
        <v>0</v>
      </c>
      <c r="Q22" s="2">
        <v>3.4820377125300002E-3</v>
      </c>
      <c r="R22" s="2">
        <v>1.1213890585799999E-2</v>
      </c>
    </row>
    <row r="23" spans="1:18" ht="19">
      <c r="A23" s="1" t="s">
        <v>39</v>
      </c>
      <c r="B23" s="2">
        <v>0.283359734709</v>
      </c>
      <c r="C23" s="2">
        <v>6.81444821187E-2</v>
      </c>
      <c r="D23" s="2">
        <v>7.9553332464600002E-2</v>
      </c>
      <c r="E23" s="2">
        <v>7.4942218520000006E-2</v>
      </c>
      <c r="F23" s="2">
        <v>4.4181366615299998E-2</v>
      </c>
      <c r="G23" s="2">
        <v>5.0077520029800003E-2</v>
      </c>
      <c r="H23" s="2">
        <v>0.107442725576</v>
      </c>
      <c r="I23" s="2">
        <v>2.10994558861</v>
      </c>
      <c r="J23" s="2">
        <v>22.246641187400002</v>
      </c>
      <c r="K23" s="2">
        <v>23.729067916399998</v>
      </c>
      <c r="L23" s="2">
        <v>25.463923917399999</v>
      </c>
      <c r="M23" s="2">
        <v>24.837419049000001</v>
      </c>
      <c r="N23" s="2">
        <v>24.7679756271</v>
      </c>
      <c r="O23" s="2">
        <v>20.109531605499999</v>
      </c>
      <c r="P23" s="2">
        <v>1.23318177468E-2</v>
      </c>
      <c r="Q23" s="2">
        <v>1.3357404278E-3</v>
      </c>
      <c r="R23" s="2">
        <v>3.9864988194299997E-2</v>
      </c>
    </row>
    <row r="24" spans="1:18" ht="19">
      <c r="A24" s="1" t="s">
        <v>40</v>
      </c>
      <c r="B24" s="2">
        <v>10.5764865036</v>
      </c>
      <c r="C24" s="2">
        <v>9.2657514985899994</v>
      </c>
      <c r="D24" s="2">
        <v>8.5220851272299996</v>
      </c>
      <c r="E24" s="2">
        <v>1.98513420182</v>
      </c>
      <c r="F24" s="2">
        <v>2.4872406867499999</v>
      </c>
      <c r="G24" s="2">
        <v>3.4095589615100002</v>
      </c>
      <c r="H24" s="2">
        <v>5.0091210880299997</v>
      </c>
      <c r="I24" s="2">
        <v>4.7549699678900001</v>
      </c>
      <c r="J24" s="2">
        <v>1.6064082347199999</v>
      </c>
      <c r="K24" s="2">
        <v>2.9410129971700001</v>
      </c>
      <c r="L24" s="2">
        <v>3.4658950550199998</v>
      </c>
      <c r="M24" s="2">
        <v>3.9499506059399998</v>
      </c>
      <c r="N24" s="2">
        <v>2.95050693021</v>
      </c>
      <c r="O24" s="2">
        <v>2.4028633828300001</v>
      </c>
      <c r="P24" s="2">
        <v>0</v>
      </c>
      <c r="Q24" s="2">
        <v>0</v>
      </c>
      <c r="R24" s="2">
        <v>4.8998420870399999E-3</v>
      </c>
    </row>
    <row r="25" spans="1:18" ht="19">
      <c r="A25" s="1" t="s">
        <v>41</v>
      </c>
      <c r="B25" s="2">
        <v>9.3555617182499995E-2</v>
      </c>
      <c r="C25" s="2">
        <v>5.3807912889599997E-2</v>
      </c>
      <c r="D25" s="2">
        <v>3.0150914139999999E-2</v>
      </c>
      <c r="E25" s="2">
        <v>2.7098766952099999E-2</v>
      </c>
      <c r="F25" s="2">
        <v>1.59856203235E-2</v>
      </c>
      <c r="G25" s="2">
        <v>1.93383387687E-2</v>
      </c>
      <c r="H25" s="2">
        <v>2.1129699542600001E-2</v>
      </c>
      <c r="I25" s="2">
        <v>2.6648962263300002E-2</v>
      </c>
      <c r="J25" s="2">
        <v>1.9159023017299999E-2</v>
      </c>
      <c r="K25" s="2">
        <v>2.8079479550600001E-2</v>
      </c>
      <c r="L25" s="2">
        <v>5.9647265026500002E-2</v>
      </c>
      <c r="M25" s="2">
        <v>5.3565204573900002E-2</v>
      </c>
      <c r="N25" s="2">
        <v>0.12952255764000001</v>
      </c>
      <c r="O25" s="2">
        <v>6.2647022625099996E-2</v>
      </c>
      <c r="P25" s="2">
        <v>8343.7837121499997</v>
      </c>
      <c r="Q25" s="2">
        <v>8116.3242106300004</v>
      </c>
      <c r="R25" s="2">
        <v>581.06477885300001</v>
      </c>
    </row>
    <row r="26" spans="1:18" ht="19">
      <c r="A26" s="1" t="s">
        <v>42</v>
      </c>
      <c r="B26" s="2">
        <v>6.8163255974299994E-2</v>
      </c>
      <c r="C26" s="2">
        <v>3.4827452062399997E-2</v>
      </c>
      <c r="D26" s="2">
        <v>2.4478190166099999E-2</v>
      </c>
      <c r="E26" s="2">
        <v>2.89581654685E-2</v>
      </c>
      <c r="F26" s="2">
        <v>3.6660523545000001</v>
      </c>
      <c r="G26" s="2">
        <v>33.4363704298</v>
      </c>
      <c r="H26" s="2">
        <v>86.973304743</v>
      </c>
      <c r="I26" s="2">
        <v>46.832912415700001</v>
      </c>
      <c r="J26" s="2">
        <v>2.9849813787000001</v>
      </c>
      <c r="K26" s="2">
        <v>1.4303922072699999</v>
      </c>
      <c r="L26" s="2">
        <v>0.405188131043</v>
      </c>
      <c r="M26" s="2">
        <v>0.41702908582800002</v>
      </c>
      <c r="N26" s="2">
        <v>0.49073104173400001</v>
      </c>
      <c r="O26" s="2">
        <v>0.77604089170799995</v>
      </c>
      <c r="P26" s="2">
        <v>0</v>
      </c>
      <c r="Q26" s="2">
        <v>3.8092779077900001E-3</v>
      </c>
      <c r="R26" s="2">
        <v>6.8484152412900002E-3</v>
      </c>
    </row>
    <row r="27" spans="1:18" ht="19">
      <c r="A27" s="1" t="s">
        <v>43</v>
      </c>
      <c r="B27" s="2">
        <v>7.9137383869400002E-2</v>
      </c>
      <c r="C27" s="2">
        <v>4.0856025182099999E-3</v>
      </c>
      <c r="D27" s="2">
        <v>1.2596076469600001E-2</v>
      </c>
      <c r="E27" s="2">
        <v>2.5220440828900002E-3</v>
      </c>
      <c r="F27" s="2">
        <v>1.8856794929500001E-2</v>
      </c>
      <c r="G27" s="2">
        <v>2.08007500554E-2</v>
      </c>
      <c r="H27" s="2">
        <v>5.0141356525399999E-2</v>
      </c>
      <c r="I27" s="2">
        <v>0.34082567759999999</v>
      </c>
      <c r="J27" s="2">
        <v>2.2428991533399998</v>
      </c>
      <c r="K27" s="2">
        <v>7.0878706435799996</v>
      </c>
      <c r="L27" s="2">
        <v>14.9255141294</v>
      </c>
      <c r="M27" s="2">
        <v>16.320279136300002</v>
      </c>
      <c r="N27" s="2">
        <v>13.147686521700001</v>
      </c>
      <c r="O27" s="2">
        <v>11.510975334199999</v>
      </c>
      <c r="P27" s="2">
        <v>0</v>
      </c>
      <c r="Q27" s="2">
        <v>0</v>
      </c>
      <c r="R27" s="2">
        <v>0</v>
      </c>
    </row>
    <row r="28" spans="1:18" ht="19">
      <c r="A28" s="1" t="s">
        <v>44</v>
      </c>
      <c r="B28" s="2">
        <v>0.105169513861</v>
      </c>
      <c r="C28" s="2">
        <v>3.5322674917000002E-2</v>
      </c>
      <c r="D28" s="2">
        <v>4.3745073115399997E-2</v>
      </c>
      <c r="E28" s="2">
        <v>3.33410019505E-2</v>
      </c>
      <c r="F28" s="2">
        <v>2.8062764797300001E-2</v>
      </c>
      <c r="G28" s="2">
        <v>2.7371647503600001E-2</v>
      </c>
      <c r="H28" s="2">
        <v>3.4825911305100002E-2</v>
      </c>
      <c r="I28" s="2">
        <v>4.1945238752799999E-2</v>
      </c>
      <c r="J28" s="2">
        <v>0.25986194451200001</v>
      </c>
      <c r="K28" s="2">
        <v>2.0867122649300001</v>
      </c>
      <c r="L28" s="2">
        <v>7.9181106946900002</v>
      </c>
      <c r="M28" s="2">
        <v>11.3860791408</v>
      </c>
      <c r="N28" s="2">
        <v>9.1221542322199998</v>
      </c>
      <c r="O28" s="2">
        <v>8.1115490625700009</v>
      </c>
      <c r="P28" s="2">
        <v>12.0780082272</v>
      </c>
      <c r="Q28" s="2">
        <v>12.994734452299999</v>
      </c>
      <c r="R28" s="2">
        <v>8.8404878953600007E-3</v>
      </c>
    </row>
    <row r="29" spans="1:18" ht="19">
      <c r="A29" s="1" t="s">
        <v>45</v>
      </c>
      <c r="B29" s="2">
        <v>0.19982673181300001</v>
      </c>
      <c r="C29" s="2">
        <v>2.0483884156900001E-2</v>
      </c>
      <c r="D29" s="2">
        <v>1.7924835216800002E-2</v>
      </c>
      <c r="E29" s="2">
        <v>1.9228007556600001E-2</v>
      </c>
      <c r="F29" s="2">
        <v>1.7425626928399999E-2</v>
      </c>
      <c r="G29" s="2">
        <v>1.0241140056100001E-2</v>
      </c>
      <c r="H29" s="2">
        <v>1.5250223293199999E-2</v>
      </c>
      <c r="I29" s="2">
        <v>2.5644902454500001E-2</v>
      </c>
      <c r="J29" s="2">
        <v>0.194319039256</v>
      </c>
      <c r="K29" s="2">
        <v>1.1412268800500001</v>
      </c>
      <c r="L29" s="2">
        <v>11.4590693549</v>
      </c>
      <c r="M29" s="2">
        <v>12.485518342700001</v>
      </c>
      <c r="N29" s="2">
        <v>14.185245098299999</v>
      </c>
      <c r="O29" s="2">
        <v>20.463004748700001</v>
      </c>
      <c r="P29" s="2">
        <v>3.5135365675999998E-3</v>
      </c>
      <c r="Q29" s="2">
        <v>0</v>
      </c>
      <c r="R29" s="2">
        <v>5.9684187861099997E-3</v>
      </c>
    </row>
    <row r="30" spans="1:18" ht="19">
      <c r="A30" s="1" t="s">
        <v>46</v>
      </c>
      <c r="B30" s="2">
        <v>13.3474898683</v>
      </c>
      <c r="C30" s="2">
        <v>102.968786053</v>
      </c>
      <c r="D30" s="2">
        <v>92.394950025200004</v>
      </c>
      <c r="E30" s="2">
        <v>3.3110753753000002</v>
      </c>
      <c r="F30" s="2">
        <v>1.76830240995</v>
      </c>
      <c r="G30" s="2">
        <v>1.22497321105</v>
      </c>
      <c r="H30" s="2">
        <v>1.4188249617399999</v>
      </c>
      <c r="I30" s="2">
        <v>1.5219081427900001</v>
      </c>
      <c r="J30" s="2">
        <v>0.51418618421999995</v>
      </c>
      <c r="K30" s="2">
        <v>0.72328715687699996</v>
      </c>
      <c r="L30" s="2">
        <v>0.803321080252</v>
      </c>
      <c r="M30" s="2">
        <v>0.90357466321299995</v>
      </c>
      <c r="N30" s="2">
        <v>0.65887292497799999</v>
      </c>
      <c r="O30" s="2">
        <v>0.57459688947400001</v>
      </c>
      <c r="P30" s="2">
        <v>0</v>
      </c>
      <c r="Q30" s="2">
        <v>2.1991438763199998E-2</v>
      </c>
      <c r="R30" s="2">
        <v>1.5082322745500001E-2</v>
      </c>
    </row>
    <row r="31" spans="1:18" ht="19">
      <c r="A31" s="1" t="s">
        <v>47</v>
      </c>
      <c r="B31" s="2">
        <v>7.8104017487999999E-2</v>
      </c>
      <c r="C31" s="2">
        <v>2.5928391202600001E-2</v>
      </c>
      <c r="D31" s="2">
        <v>2.6571790393200002E-2</v>
      </c>
      <c r="E31" s="2">
        <v>2.9352480000599999E-2</v>
      </c>
      <c r="F31" s="2">
        <v>9.3463555362000008</v>
      </c>
      <c r="G31" s="2">
        <v>31.276916877600001</v>
      </c>
      <c r="H31" s="2">
        <v>55.560645048799998</v>
      </c>
      <c r="I31" s="2">
        <v>17.750788738299999</v>
      </c>
      <c r="J31" s="2">
        <v>1.11008761389</v>
      </c>
      <c r="K31" s="2">
        <v>0.31064764168800002</v>
      </c>
      <c r="L31" s="2">
        <v>0.16039900099500001</v>
      </c>
      <c r="M31" s="2">
        <v>0.187451929313</v>
      </c>
      <c r="N31" s="2">
        <v>0.18237868658699999</v>
      </c>
      <c r="O31" s="2">
        <v>0.24029130369400001</v>
      </c>
      <c r="P31" s="2">
        <v>0</v>
      </c>
      <c r="Q31" s="2">
        <v>0</v>
      </c>
      <c r="R31" s="2">
        <v>1.6565442511399998E-2</v>
      </c>
    </row>
    <row r="32" spans="1:18" ht="19">
      <c r="A32" s="1" t="s">
        <v>48</v>
      </c>
      <c r="B32" s="2">
        <v>1.6694668594099999</v>
      </c>
      <c r="C32" s="2">
        <v>0.77555340634000003</v>
      </c>
      <c r="D32" s="2">
        <v>1.1542801652300001</v>
      </c>
      <c r="E32" s="2">
        <v>3.9310065599400001</v>
      </c>
      <c r="F32" s="2">
        <v>2.4914520092500001</v>
      </c>
      <c r="G32" s="2">
        <v>9.3203856546400008</v>
      </c>
      <c r="H32" s="2">
        <v>10.1959723699</v>
      </c>
      <c r="I32" s="2">
        <v>4.1628905639599996</v>
      </c>
      <c r="J32" s="2">
        <v>1.8558857096400001</v>
      </c>
      <c r="K32" s="2">
        <v>0.48793784152199998</v>
      </c>
      <c r="L32" s="2">
        <v>8.8065586727800002E-2</v>
      </c>
      <c r="M32" s="2">
        <v>7.5750336357900003E-2</v>
      </c>
      <c r="N32" s="2">
        <v>7.7435758820800005E-2</v>
      </c>
      <c r="O32" s="2">
        <v>9.1203093138100003E-2</v>
      </c>
      <c r="P32" s="2">
        <v>2.1595255493500002E-3</v>
      </c>
      <c r="Q32" s="2">
        <v>7.6188347142999995E-4</v>
      </c>
      <c r="R32" s="2">
        <v>1.2810498332E-2</v>
      </c>
    </row>
    <row r="33" spans="1:18" ht="19">
      <c r="A33" s="1" t="s">
        <v>49</v>
      </c>
      <c r="B33" s="2">
        <v>0.105215529505</v>
      </c>
      <c r="C33" s="2">
        <v>0.23735945472799999</v>
      </c>
      <c r="D33" s="2">
        <v>0.29057106149299999</v>
      </c>
      <c r="E33" s="2">
        <v>6.2991582308399998</v>
      </c>
      <c r="F33" s="2">
        <v>17.9260999951</v>
      </c>
      <c r="G33" s="2">
        <v>13.5346732146</v>
      </c>
      <c r="H33" s="2">
        <v>13.8816272799</v>
      </c>
      <c r="I33" s="2">
        <v>12.735773119999999</v>
      </c>
      <c r="J33" s="2">
        <v>5.54195395142</v>
      </c>
      <c r="K33" s="2">
        <v>1.50856911487</v>
      </c>
      <c r="L33" s="2">
        <v>0.25408889993400002</v>
      </c>
      <c r="M33" s="2">
        <v>0.23063695909900001</v>
      </c>
      <c r="N33" s="2">
        <v>0.24444540799700001</v>
      </c>
      <c r="O33" s="2">
        <v>0.20770726273099999</v>
      </c>
      <c r="P33" s="2">
        <v>0</v>
      </c>
      <c r="Q33" s="2">
        <v>1.77731683118E-3</v>
      </c>
      <c r="R33" s="2">
        <v>1.9761058440399999E-3</v>
      </c>
    </row>
    <row r="34" spans="1:18" ht="19">
      <c r="A34" s="1" t="s">
        <v>50</v>
      </c>
      <c r="B34" s="2">
        <v>2.4591195429400001E-2</v>
      </c>
      <c r="C34" s="2">
        <v>6.4684917908199996E-2</v>
      </c>
      <c r="D34" s="2">
        <v>9.1417965938599993E-2</v>
      </c>
      <c r="E34" s="2">
        <v>22.7339991879</v>
      </c>
      <c r="F34" s="2">
        <v>3.2665523745999998</v>
      </c>
      <c r="G34" s="2">
        <v>1.2240157738999999</v>
      </c>
      <c r="H34" s="2">
        <v>2.3870647442199999</v>
      </c>
      <c r="I34" s="2">
        <v>2.2843308482400002</v>
      </c>
      <c r="J34" s="2">
        <v>0.39411568940699998</v>
      </c>
      <c r="K34" s="2">
        <v>0.13165346611500001</v>
      </c>
      <c r="L34" s="2">
        <v>8.8017716804100005E-2</v>
      </c>
      <c r="M34" s="2">
        <v>8.5731229934899997E-2</v>
      </c>
      <c r="N34" s="2">
        <v>0.111938712668</v>
      </c>
      <c r="O34" s="2">
        <v>0.16183454340799999</v>
      </c>
      <c r="P34" s="2">
        <v>1.5783198986000001E-3</v>
      </c>
      <c r="Q34" s="2">
        <v>0</v>
      </c>
      <c r="R34" s="2">
        <v>8.7131609308000006E-3</v>
      </c>
    </row>
    <row r="35" spans="1:18" ht="19">
      <c r="A35" s="1" t="s">
        <v>51</v>
      </c>
      <c r="B35" s="2">
        <v>3.8545661203000001E-2</v>
      </c>
      <c r="C35" s="2">
        <v>8.5495496790599992E-3</v>
      </c>
      <c r="D35" s="2">
        <v>1.15562211038E-2</v>
      </c>
      <c r="E35" s="2">
        <v>1.0401642559599999E-2</v>
      </c>
      <c r="F35" s="2">
        <v>8.0514720361099992E-3</v>
      </c>
      <c r="G35" s="2">
        <v>9.8439727877500001E-3</v>
      </c>
      <c r="H35" s="2">
        <v>1.38718487795E-2</v>
      </c>
      <c r="I35" s="2">
        <v>7.4498690151499999E-2</v>
      </c>
      <c r="J35" s="2">
        <v>5.6049703925600003</v>
      </c>
      <c r="K35" s="2">
        <v>10.0663263898</v>
      </c>
      <c r="L35" s="2">
        <v>6.5471103698800004</v>
      </c>
      <c r="M35" s="2">
        <v>5.2681524728199998</v>
      </c>
      <c r="N35" s="2">
        <v>6.4241255542499998</v>
      </c>
      <c r="O35" s="2">
        <v>6.5352463386100004</v>
      </c>
      <c r="P35" s="2">
        <v>3.1528897384899999E-3</v>
      </c>
      <c r="Q35" s="2">
        <v>0</v>
      </c>
      <c r="R35" s="2">
        <v>0</v>
      </c>
    </row>
    <row r="36" spans="1:18" ht="19">
      <c r="A36" s="1" t="s">
        <v>52</v>
      </c>
      <c r="B36" s="2">
        <v>0.82642704712500004</v>
      </c>
      <c r="C36" s="2">
        <v>0.56000445512999997</v>
      </c>
      <c r="D36" s="2">
        <v>0.53991394294299999</v>
      </c>
      <c r="E36" s="2">
        <v>11.5386660339</v>
      </c>
      <c r="F36" s="2">
        <v>3.6666434589899999</v>
      </c>
      <c r="G36" s="2">
        <v>1.9188481013700001</v>
      </c>
      <c r="H36" s="2">
        <v>1.4924147914599999</v>
      </c>
      <c r="I36" s="2">
        <v>11.641946242</v>
      </c>
      <c r="J36" s="2">
        <v>2.1004413840999998</v>
      </c>
      <c r="K36" s="2">
        <v>1.3185894559</v>
      </c>
      <c r="L36" s="2">
        <v>1.2914847431400001</v>
      </c>
      <c r="M36" s="2">
        <v>1.1764356513600001</v>
      </c>
      <c r="N36" s="2">
        <v>1.15728143449</v>
      </c>
      <c r="O36" s="2">
        <v>0.95484524427200002</v>
      </c>
      <c r="P36" s="2">
        <v>0</v>
      </c>
      <c r="Q36" s="2">
        <v>1.8573440307400001E-3</v>
      </c>
      <c r="R36" s="2">
        <v>1.9077457205800001E-2</v>
      </c>
    </row>
    <row r="37" spans="1:18" ht="19">
      <c r="A37" s="1" t="s">
        <v>53</v>
      </c>
      <c r="B37" s="2">
        <v>0.133577900453</v>
      </c>
      <c r="C37" s="2">
        <v>5.9667793774199999E-3</v>
      </c>
      <c r="D37" s="2">
        <v>5.7603765321799999E-3</v>
      </c>
      <c r="E37" s="2">
        <v>1.55390905675E-2</v>
      </c>
      <c r="F37" s="2">
        <v>1.53775893689E-2</v>
      </c>
      <c r="G37" s="2">
        <v>3.6673279652400001E-3</v>
      </c>
      <c r="H37" s="2">
        <v>7.1953216513199999E-3</v>
      </c>
      <c r="I37" s="2">
        <v>1.5988071726199999E-2</v>
      </c>
      <c r="J37" s="2">
        <v>0.101332389524</v>
      </c>
      <c r="K37" s="2">
        <v>0.82907068500600001</v>
      </c>
      <c r="L37" s="2">
        <v>17.780495378400001</v>
      </c>
      <c r="M37" s="2">
        <v>21.491570328000002</v>
      </c>
      <c r="N37" s="2">
        <v>21.588732289999999</v>
      </c>
      <c r="O37" s="2">
        <v>26.546971244200002</v>
      </c>
      <c r="P37" s="2">
        <v>1.9144205399400001E-3</v>
      </c>
      <c r="Q37" s="2">
        <v>7.2429236868000002E-4</v>
      </c>
      <c r="R37" s="2">
        <v>0</v>
      </c>
    </row>
    <row r="38" spans="1:18" ht="19">
      <c r="A38" s="1" t="s">
        <v>54</v>
      </c>
      <c r="B38" s="2">
        <v>0.42824276459499999</v>
      </c>
      <c r="C38" s="2">
        <v>3.0570835873999998E-2</v>
      </c>
      <c r="D38" s="2">
        <v>2.3199977350100001E-2</v>
      </c>
      <c r="E38" s="2">
        <v>0.12187171012</v>
      </c>
      <c r="F38" s="2">
        <v>0.168875901233</v>
      </c>
      <c r="G38" s="2">
        <v>3.8301523955399999E-2</v>
      </c>
      <c r="H38" s="2">
        <v>0.11939520703500001</v>
      </c>
      <c r="I38" s="2">
        <v>16.662752566000002</v>
      </c>
      <c r="J38" s="2">
        <v>16.156943549400001</v>
      </c>
      <c r="K38" s="2">
        <v>10.182322665399999</v>
      </c>
      <c r="L38" s="2">
        <v>10.022425718499999</v>
      </c>
      <c r="M38" s="2">
        <v>8.7295843100599999</v>
      </c>
      <c r="N38" s="2">
        <v>7.0652145692300001</v>
      </c>
      <c r="O38" s="2">
        <v>5.7964318233499998</v>
      </c>
      <c r="P38" s="2">
        <v>1.6443634926499999</v>
      </c>
      <c r="Q38" s="2">
        <v>1.4835345199500001</v>
      </c>
      <c r="R38" s="2">
        <v>0.106790731763</v>
      </c>
    </row>
    <row r="39" spans="1:18" ht="19">
      <c r="A39" s="1" t="s">
        <v>55</v>
      </c>
      <c r="B39" s="2">
        <v>6.1153688368899999E-2</v>
      </c>
      <c r="C39" s="2">
        <v>4.3500123825500003E-2</v>
      </c>
      <c r="D39" s="2">
        <v>4.0793027638499998E-2</v>
      </c>
      <c r="E39" s="2">
        <v>1.2098818172600001</v>
      </c>
      <c r="F39" s="2">
        <v>15.744558510899999</v>
      </c>
      <c r="G39" s="2">
        <v>0.93668403562500002</v>
      </c>
      <c r="H39" s="2">
        <v>0.35926613013800002</v>
      </c>
      <c r="I39" s="2">
        <v>0.14171663461100001</v>
      </c>
      <c r="J39" s="2">
        <v>5.5602439844100002E-2</v>
      </c>
      <c r="K39" s="2">
        <v>5.8598031900500003E-2</v>
      </c>
      <c r="L39" s="2">
        <v>4.0874981951399998E-2</v>
      </c>
      <c r="M39" s="2">
        <v>4.5236488130400002E-2</v>
      </c>
      <c r="N39" s="2">
        <v>3.2835025944900002E-2</v>
      </c>
      <c r="O39" s="2">
        <v>5.0529078504999998E-2</v>
      </c>
      <c r="P39" s="2">
        <v>0</v>
      </c>
      <c r="Q39" s="2">
        <v>0</v>
      </c>
      <c r="R39" s="2">
        <v>2.7817292019499998E-3</v>
      </c>
    </row>
    <row r="40" spans="1:18" ht="19">
      <c r="A40" s="1" t="s">
        <v>56</v>
      </c>
      <c r="B40" s="2">
        <v>1.9815063600300001E-2</v>
      </c>
      <c r="C40" s="2">
        <v>0.223437632897</v>
      </c>
      <c r="D40" s="2">
        <v>0.523971301522</v>
      </c>
      <c r="E40" s="2">
        <v>28.3748691849</v>
      </c>
      <c r="F40" s="2">
        <v>1.33137125449</v>
      </c>
      <c r="G40" s="2">
        <v>1.6313577644499999</v>
      </c>
      <c r="H40" s="2">
        <v>1.2677933669999999</v>
      </c>
      <c r="I40" s="2">
        <v>0.78318791711199998</v>
      </c>
      <c r="J40" s="2">
        <v>3.0492048349299998</v>
      </c>
      <c r="K40" s="2">
        <v>2.60047374586</v>
      </c>
      <c r="L40" s="2">
        <v>1.71897728204</v>
      </c>
      <c r="M40" s="2">
        <v>1.54173575536</v>
      </c>
      <c r="N40" s="2">
        <v>1.68924614695</v>
      </c>
      <c r="O40" s="2">
        <v>1.6051765963</v>
      </c>
      <c r="P40" s="2">
        <v>7.0105500633100004E-3</v>
      </c>
      <c r="Q40" s="2">
        <v>0</v>
      </c>
      <c r="R40" s="2">
        <v>7.5885616166599997E-3</v>
      </c>
    </row>
    <row r="41" spans="1:18" ht="19">
      <c r="A41" s="1" t="s">
        <v>57</v>
      </c>
      <c r="B41" s="2">
        <v>8.0750607949000006E-2</v>
      </c>
      <c r="C41" s="2">
        <v>1.4377403341300001E-2</v>
      </c>
      <c r="D41" s="2">
        <v>1.0636748377899999E-2</v>
      </c>
      <c r="E41" s="2">
        <v>2.40700249803E-2</v>
      </c>
      <c r="F41" s="2">
        <v>1.7563260155099999E-2</v>
      </c>
      <c r="G41" s="2">
        <v>0.391008463305</v>
      </c>
      <c r="H41" s="2">
        <v>5.6243219911000004</v>
      </c>
      <c r="I41" s="2">
        <v>12.692871843600001</v>
      </c>
      <c r="J41" s="2">
        <v>4.9001390991699996</v>
      </c>
      <c r="K41" s="2">
        <v>4.9851806942900003</v>
      </c>
      <c r="L41" s="2">
        <v>6.4191344301199997</v>
      </c>
      <c r="M41" s="2">
        <v>6.0205802147799998</v>
      </c>
      <c r="N41" s="2">
        <v>4.9917532491400003</v>
      </c>
      <c r="O41" s="2">
        <v>4.2667939186600004</v>
      </c>
      <c r="P41" s="2">
        <v>0</v>
      </c>
      <c r="Q41" s="2">
        <v>0</v>
      </c>
      <c r="R41" s="2">
        <v>7.6175648077800003E-3</v>
      </c>
    </row>
    <row r="42" spans="1:18" ht="19">
      <c r="A42" s="1" t="s">
        <v>58</v>
      </c>
      <c r="B42" s="2">
        <v>4.5064379156999998E-2</v>
      </c>
      <c r="C42" s="2">
        <v>1.20232906477E-2</v>
      </c>
      <c r="D42" s="2">
        <v>1.24011465452E-2</v>
      </c>
      <c r="E42" s="2">
        <v>8.0781762590100004E-3</v>
      </c>
      <c r="F42" s="2">
        <v>1.02546739152E-2</v>
      </c>
      <c r="G42" s="2">
        <v>6.1674962099999998E-3</v>
      </c>
      <c r="H42" s="2">
        <v>1.4605081306799999E-2</v>
      </c>
      <c r="I42" s="2">
        <v>0.698466926303</v>
      </c>
      <c r="J42" s="2">
        <v>8.8840733469900002</v>
      </c>
      <c r="K42" s="2">
        <v>12.6296150338</v>
      </c>
      <c r="L42" s="2">
        <v>8.4685011585800005</v>
      </c>
      <c r="M42" s="2">
        <v>8.2812901719899994</v>
      </c>
      <c r="N42" s="2">
        <v>8.1125041740300006</v>
      </c>
      <c r="O42" s="2">
        <v>7.07211474055</v>
      </c>
      <c r="P42" s="2">
        <v>0</v>
      </c>
      <c r="Q42" s="2">
        <v>0</v>
      </c>
      <c r="R42" s="2">
        <v>6.4916890282399999E-3</v>
      </c>
    </row>
    <row r="43" spans="1:18" ht="19">
      <c r="A43" s="1" t="s">
        <v>59</v>
      </c>
      <c r="B43" s="2">
        <v>2.68296294654</v>
      </c>
      <c r="C43" s="2">
        <v>18.7599190854</v>
      </c>
      <c r="D43" s="2">
        <v>19.411688550000001</v>
      </c>
      <c r="E43" s="2">
        <v>2.0993805825699998</v>
      </c>
      <c r="F43" s="2">
        <v>0.20743959423300001</v>
      </c>
      <c r="G43" s="2">
        <v>0.18744143769900001</v>
      </c>
      <c r="H43" s="2">
        <v>0.22755822409500001</v>
      </c>
      <c r="I43" s="2">
        <v>0.13728378710799999</v>
      </c>
      <c r="J43" s="2">
        <v>8.0720320466299997E-2</v>
      </c>
      <c r="K43" s="2">
        <v>6.1713034450299999E-2</v>
      </c>
      <c r="L43" s="2">
        <v>6.3089419642699998E-2</v>
      </c>
      <c r="M43" s="2">
        <v>6.8764268378600002E-2</v>
      </c>
      <c r="N43" s="2">
        <v>7.5454528086700001E-2</v>
      </c>
      <c r="O43" s="2">
        <v>9.7134729136000006E-2</v>
      </c>
      <c r="P43" s="2">
        <v>0</v>
      </c>
      <c r="Q43" s="2">
        <v>3.79298183719E-3</v>
      </c>
      <c r="R43" s="2">
        <v>6.3787543091699997E-2</v>
      </c>
    </row>
    <row r="44" spans="1:18" ht="19">
      <c r="A44" s="1" t="s">
        <v>60</v>
      </c>
      <c r="B44" s="2">
        <v>0.18292496859599999</v>
      </c>
      <c r="C44" s="2">
        <v>3.6346909211700001E-2</v>
      </c>
      <c r="D44" s="2">
        <v>4.2207382720100002E-2</v>
      </c>
      <c r="E44" s="2">
        <v>5.3039441968199999E-2</v>
      </c>
      <c r="F44" s="2">
        <v>5.0654034286099998E-2</v>
      </c>
      <c r="G44" s="2">
        <v>3.6940279266999998E-2</v>
      </c>
      <c r="H44" s="2">
        <v>9.8312132771600003E-2</v>
      </c>
      <c r="I44" s="2">
        <v>48.217277914999997</v>
      </c>
      <c r="J44" s="2">
        <v>30.1871321291</v>
      </c>
      <c r="K44" s="2">
        <v>17.105727777399999</v>
      </c>
      <c r="L44" s="2">
        <v>26.746225315</v>
      </c>
      <c r="M44" s="2">
        <v>26.318013674199999</v>
      </c>
      <c r="N44" s="2">
        <v>20.6112532621</v>
      </c>
      <c r="O44" s="2">
        <v>17.028403609600002</v>
      </c>
      <c r="P44" s="2">
        <v>1.1312697077800001E-2</v>
      </c>
      <c r="Q44" s="2">
        <v>1.37073074122E-3</v>
      </c>
      <c r="R44" s="2">
        <v>8.9898465716799995E-3</v>
      </c>
    </row>
    <row r="45" spans="1:18" ht="19">
      <c r="A45" s="1" t="s">
        <v>61</v>
      </c>
      <c r="B45" s="2">
        <v>0.33651653151299998</v>
      </c>
      <c r="C45" s="2">
        <v>3.3139371226199997E-2</v>
      </c>
      <c r="D45" s="2">
        <v>3.4105493596599999E-2</v>
      </c>
      <c r="E45" s="2">
        <v>3.2039772392200003E-2</v>
      </c>
      <c r="F45" s="2">
        <v>2.7830428432599998E-2</v>
      </c>
      <c r="G45" s="2">
        <v>2.3611792545699999E-2</v>
      </c>
      <c r="H45" s="2">
        <v>4.26833948369E-2</v>
      </c>
      <c r="I45" s="2">
        <v>4.8558203784700001E-2</v>
      </c>
      <c r="J45" s="2">
        <v>0.79824565722399998</v>
      </c>
      <c r="K45" s="2">
        <v>13.7571904784</v>
      </c>
      <c r="L45" s="2">
        <v>38.532840550899998</v>
      </c>
      <c r="M45" s="2">
        <v>36.728481021900002</v>
      </c>
      <c r="N45" s="2">
        <v>60.370319487899998</v>
      </c>
      <c r="O45" s="2">
        <v>76.941018192499996</v>
      </c>
      <c r="P45" s="2">
        <v>0.153782605712</v>
      </c>
      <c r="Q45" s="2">
        <v>0.145980527842</v>
      </c>
      <c r="R45" s="2">
        <v>1.9549981158699999E-2</v>
      </c>
    </row>
    <row r="46" spans="1:18" ht="19">
      <c r="A46" s="1" t="s">
        <v>62</v>
      </c>
      <c r="B46" s="2">
        <v>0.18735954312899999</v>
      </c>
      <c r="C46" s="2">
        <v>0.147924746927</v>
      </c>
      <c r="D46" s="2">
        <v>0.13705677907300001</v>
      </c>
      <c r="E46" s="2">
        <v>0.126157690579</v>
      </c>
      <c r="F46" s="2">
        <v>1.0774702349900001</v>
      </c>
      <c r="G46" s="2">
        <v>18.597602298399998</v>
      </c>
      <c r="H46" s="2">
        <v>10.3496279499</v>
      </c>
      <c r="I46" s="2">
        <v>1.0016967647899999</v>
      </c>
      <c r="J46" s="2">
        <v>0.54801251016600006</v>
      </c>
      <c r="K46" s="2">
        <v>0.492285923806</v>
      </c>
      <c r="L46" s="2">
        <v>0.84319951280899996</v>
      </c>
      <c r="M46" s="2">
        <v>1.44594076228</v>
      </c>
      <c r="N46" s="2">
        <v>1.14920723179</v>
      </c>
      <c r="O46" s="2">
        <v>1.1087023418099999</v>
      </c>
      <c r="P46" s="2">
        <v>2.2429961785000001E-3</v>
      </c>
      <c r="Q46" s="2">
        <v>8.4449586020200003E-4</v>
      </c>
      <c r="R46" s="2">
        <v>3.4471934626399997E-2</v>
      </c>
    </row>
    <row r="47" spans="1:18" ht="19">
      <c r="A47" s="1" t="s">
        <v>63</v>
      </c>
      <c r="B47" s="2">
        <v>7.8616528619999997</v>
      </c>
      <c r="C47" s="2">
        <v>46.108281390599998</v>
      </c>
      <c r="D47" s="2">
        <v>41.605856228</v>
      </c>
      <c r="E47" s="2">
        <v>0.788973967602</v>
      </c>
      <c r="F47" s="2">
        <v>6.0661610965299997E-2</v>
      </c>
      <c r="G47" s="2">
        <v>3.2875468470000002E-2</v>
      </c>
      <c r="H47" s="2">
        <v>4.0906757558000002E-2</v>
      </c>
      <c r="I47" s="2">
        <v>5.1382963612400002E-2</v>
      </c>
      <c r="J47" s="2">
        <v>3.89010162497E-2</v>
      </c>
      <c r="K47" s="2">
        <v>2.77149596597E-2</v>
      </c>
      <c r="L47" s="2">
        <v>3.1635195558399998E-2</v>
      </c>
      <c r="M47" s="2">
        <v>4.4717811625599999E-2</v>
      </c>
      <c r="N47" s="2">
        <v>4.7608500061699997E-2</v>
      </c>
      <c r="O47" s="2">
        <v>4.7513560818800003E-2</v>
      </c>
      <c r="P47" s="2">
        <v>0</v>
      </c>
      <c r="Q47" s="2">
        <v>3.0526962891500001E-3</v>
      </c>
      <c r="R47" s="2">
        <v>1.4289589284100001E-2</v>
      </c>
    </row>
    <row r="48" spans="1:18" ht="19">
      <c r="A48" s="1" t="s">
        <v>64</v>
      </c>
      <c r="B48" s="2">
        <v>0.49781860191499999</v>
      </c>
      <c r="C48" s="2">
        <v>0.36870743514600002</v>
      </c>
      <c r="D48" s="2">
        <v>0.44338961132900001</v>
      </c>
      <c r="E48" s="2">
        <v>125.094451976</v>
      </c>
      <c r="F48" s="2">
        <v>2.79854328945</v>
      </c>
      <c r="G48" s="2">
        <v>0.441850824536</v>
      </c>
      <c r="H48" s="2">
        <v>0.438154503611</v>
      </c>
      <c r="I48" s="2">
        <v>2.7493884284800001</v>
      </c>
      <c r="J48" s="2">
        <v>3.6167034490500001</v>
      </c>
      <c r="K48" s="2">
        <v>2.4355629188700001</v>
      </c>
      <c r="L48" s="2">
        <v>2.2319953831400001</v>
      </c>
      <c r="M48" s="2">
        <v>2.20310325165</v>
      </c>
      <c r="N48" s="2">
        <v>2.12844369896</v>
      </c>
      <c r="O48" s="2">
        <v>1.91305040649</v>
      </c>
      <c r="P48" s="2">
        <v>4.0553952429400004E-3</v>
      </c>
      <c r="Q48" s="2">
        <v>0</v>
      </c>
      <c r="R48" s="2">
        <v>6.5925759418399996E-2</v>
      </c>
    </row>
    <row r="49" spans="1:18" ht="19">
      <c r="A49" s="1" t="s">
        <v>65</v>
      </c>
      <c r="B49" s="2">
        <v>11.1363597258</v>
      </c>
      <c r="C49" s="2">
        <v>29.508713093499999</v>
      </c>
      <c r="D49" s="2">
        <v>31.616964200200002</v>
      </c>
      <c r="E49" s="2">
        <v>2.2774929229400001</v>
      </c>
      <c r="F49" s="2">
        <v>0.18316661239000001</v>
      </c>
      <c r="G49" s="2">
        <v>0.12527571929699999</v>
      </c>
      <c r="H49" s="2">
        <v>0.12286519010999999</v>
      </c>
      <c r="I49" s="2">
        <v>0.109444126738</v>
      </c>
      <c r="J49" s="2">
        <v>5.47036861074E-2</v>
      </c>
      <c r="K49" s="2">
        <v>4.02252861399E-2</v>
      </c>
      <c r="L49" s="2">
        <v>4.7335541796400003E-2</v>
      </c>
      <c r="M49" s="2">
        <v>5.4290518936899998E-2</v>
      </c>
      <c r="N49" s="2">
        <v>7.3695846500799994E-2</v>
      </c>
      <c r="O49" s="2">
        <v>0.13640611176600001</v>
      </c>
      <c r="P49" s="2">
        <v>0</v>
      </c>
      <c r="Q49" s="2">
        <v>8.6975127627799999E-3</v>
      </c>
      <c r="R49" s="2">
        <v>1.2719070054500001E-2</v>
      </c>
    </row>
    <row r="50" spans="1:18" ht="19">
      <c r="A50" s="1" t="s">
        <v>66</v>
      </c>
      <c r="B50" s="2">
        <v>0.34559290343900001</v>
      </c>
      <c r="C50" s="2">
        <v>0.113885656958</v>
      </c>
      <c r="D50" s="2">
        <v>0.111099481022</v>
      </c>
      <c r="E50" s="2">
        <v>0.22551081190399999</v>
      </c>
      <c r="F50" s="2">
        <v>0.124292760397</v>
      </c>
      <c r="G50" s="2">
        <v>0.12016867020499999</v>
      </c>
      <c r="H50" s="2">
        <v>0.13292758091000001</v>
      </c>
      <c r="I50" s="2">
        <v>1.2286953011499999</v>
      </c>
      <c r="J50" s="2">
        <v>7.2554187964199999</v>
      </c>
      <c r="K50" s="2">
        <v>6.5070829303400002</v>
      </c>
      <c r="L50" s="2">
        <v>7.1803585714000002</v>
      </c>
      <c r="M50" s="2">
        <v>7.4086088926600002</v>
      </c>
      <c r="N50" s="2">
        <v>7.0870466007399999</v>
      </c>
      <c r="O50" s="2">
        <v>5.6013891318500004</v>
      </c>
      <c r="P50" s="2">
        <v>0</v>
      </c>
      <c r="Q50" s="2">
        <v>0</v>
      </c>
      <c r="R50" s="2">
        <v>8.1508589265199993E-2</v>
      </c>
    </row>
    <row r="51" spans="1:18" ht="19">
      <c r="A51" s="1" t="s">
        <v>67</v>
      </c>
      <c r="B51" s="2">
        <v>5.7497765559599996</v>
      </c>
      <c r="C51" s="2">
        <v>0.472229211373</v>
      </c>
      <c r="D51" s="2">
        <v>0.44863274355900001</v>
      </c>
      <c r="E51" s="2">
        <v>4.51138221228</v>
      </c>
      <c r="F51" s="2">
        <v>3.5973766276900001</v>
      </c>
      <c r="G51" s="2">
        <v>29.6381443579</v>
      </c>
      <c r="H51" s="2">
        <v>13.881527377999999</v>
      </c>
      <c r="I51" s="2">
        <v>1.8050358393999999</v>
      </c>
      <c r="J51" s="2">
        <v>0.52273248668100003</v>
      </c>
      <c r="K51" s="2">
        <v>0.38671732186500002</v>
      </c>
      <c r="L51" s="2">
        <v>0.32926180590100002</v>
      </c>
      <c r="M51" s="2">
        <v>0.32049017751699999</v>
      </c>
      <c r="N51" s="2">
        <v>0.33040405877500001</v>
      </c>
      <c r="O51" s="2">
        <v>0.32083767892999998</v>
      </c>
      <c r="P51" s="2">
        <v>0</v>
      </c>
      <c r="Q51" s="2">
        <v>1.5927506868199999E-3</v>
      </c>
      <c r="R51" s="2">
        <v>7.1783841308199994E-2</v>
      </c>
    </row>
    <row r="52" spans="1:18" ht="19">
      <c r="A52" s="1" t="s">
        <v>68</v>
      </c>
      <c r="B52" s="2">
        <v>3.77636316149</v>
      </c>
      <c r="C52" s="2">
        <v>0.88819859738499995</v>
      </c>
      <c r="D52" s="2">
        <v>1.15172095953</v>
      </c>
      <c r="E52" s="2">
        <v>0.69927631086099995</v>
      </c>
      <c r="F52" s="2">
        <v>0.56195061101400001</v>
      </c>
      <c r="G52" s="2">
        <v>0.19332739033900001</v>
      </c>
      <c r="H52" s="2">
        <v>0.24121559364600001</v>
      </c>
      <c r="I52" s="2">
        <v>0.61379498490399997</v>
      </c>
      <c r="J52" s="2">
        <v>8.67584287274E-2</v>
      </c>
      <c r="K52" s="2">
        <v>0.104492156573</v>
      </c>
      <c r="L52" s="2">
        <v>4.3503891698299997E-2</v>
      </c>
      <c r="M52" s="2">
        <v>0.18593192629899999</v>
      </c>
      <c r="N52" s="2">
        <v>0.10502923192700001</v>
      </c>
      <c r="O52" s="2">
        <v>0.125694634325</v>
      </c>
      <c r="P52" s="2">
        <v>18.8142284525</v>
      </c>
      <c r="Q52" s="2">
        <v>18.383462275999999</v>
      </c>
      <c r="R52" s="2">
        <v>362.87919936100002</v>
      </c>
    </row>
    <row r="53" spans="1:18" ht="19">
      <c r="A53" s="1" t="s">
        <v>69</v>
      </c>
      <c r="B53" s="2">
        <v>0.27084458585999999</v>
      </c>
      <c r="C53" s="2">
        <v>4.84330630894E-2</v>
      </c>
      <c r="D53" s="2">
        <v>6.7133843604699997E-2</v>
      </c>
      <c r="E53" s="2">
        <v>7.3998982327299997E-2</v>
      </c>
      <c r="F53" s="2">
        <v>5.9230342879800002E-2</v>
      </c>
      <c r="G53" s="2">
        <v>3.2606220270900002E-2</v>
      </c>
      <c r="H53" s="2">
        <v>8.6059375118300002E-2</v>
      </c>
      <c r="I53" s="2">
        <v>1.3727199155500001</v>
      </c>
      <c r="J53" s="2">
        <v>14.4781575025</v>
      </c>
      <c r="K53" s="2">
        <v>29.947475850499998</v>
      </c>
      <c r="L53" s="2">
        <v>27.463090365799999</v>
      </c>
      <c r="M53" s="2">
        <v>27.422655505600002</v>
      </c>
      <c r="N53" s="2">
        <v>25.233165142800001</v>
      </c>
      <c r="O53" s="2">
        <v>20.289618685099999</v>
      </c>
      <c r="P53" s="2">
        <v>1.13691616627E-2</v>
      </c>
      <c r="Q53" s="2">
        <v>0</v>
      </c>
      <c r="R53" s="2">
        <v>3.8322709711700001E-2</v>
      </c>
    </row>
    <row r="54" spans="1:18" ht="19">
      <c r="A54" s="1" t="s">
        <v>70</v>
      </c>
      <c r="B54" s="2">
        <v>0.23711153116399999</v>
      </c>
      <c r="C54" s="2">
        <v>0.19960968040900001</v>
      </c>
      <c r="D54" s="2">
        <v>0.26390387251300002</v>
      </c>
      <c r="E54" s="2">
        <v>5.1792416359300004</v>
      </c>
      <c r="F54" s="2">
        <v>33.472010750599999</v>
      </c>
      <c r="G54" s="2">
        <v>0.892640627036</v>
      </c>
      <c r="H54" s="2">
        <v>0.88168844868899998</v>
      </c>
      <c r="I54" s="2">
        <v>0.55493695962699996</v>
      </c>
      <c r="J54" s="2">
        <v>0.146427637694</v>
      </c>
      <c r="K54" s="2">
        <v>6.6117659803399995E-2</v>
      </c>
      <c r="L54" s="2">
        <v>7.3794740467300002E-2</v>
      </c>
      <c r="M54" s="2">
        <v>6.3360341752599997E-2</v>
      </c>
      <c r="N54" s="2">
        <v>7.5792845110499996E-2</v>
      </c>
      <c r="O54" s="2">
        <v>9.7597583293900003E-2</v>
      </c>
      <c r="P54" s="2">
        <v>0</v>
      </c>
      <c r="Q54" s="2">
        <v>0</v>
      </c>
      <c r="R54" s="2">
        <v>6.5173683444399999E-3</v>
      </c>
    </row>
    <row r="55" spans="1:18" ht="19">
      <c r="A55" s="1" t="s">
        <v>71</v>
      </c>
      <c r="B55" s="2">
        <v>0.81952844037299999</v>
      </c>
      <c r="C55" s="2">
        <v>0.13628334526200001</v>
      </c>
      <c r="D55" s="2">
        <v>0.131755101145</v>
      </c>
      <c r="E55" s="2">
        <v>1.57263567128</v>
      </c>
      <c r="F55" s="2">
        <v>0.56731383983200001</v>
      </c>
      <c r="G55" s="2">
        <v>0.165949770602</v>
      </c>
      <c r="H55" s="2">
        <v>0.284160817457</v>
      </c>
      <c r="I55" s="2">
        <v>13.291259135200001</v>
      </c>
      <c r="J55" s="2">
        <v>33.7935813088</v>
      </c>
      <c r="K55" s="2">
        <v>28.486964414300001</v>
      </c>
      <c r="L55" s="2">
        <v>22.796529122100001</v>
      </c>
      <c r="M55" s="2">
        <v>22.281767553800002</v>
      </c>
      <c r="N55" s="2">
        <v>21.917938331199998</v>
      </c>
      <c r="O55" s="2">
        <v>17.768352825699999</v>
      </c>
      <c r="P55" s="2">
        <v>7.2154382049700004E-3</v>
      </c>
      <c r="Q55" s="2">
        <v>1.76467676223E-3</v>
      </c>
      <c r="R55" s="2">
        <v>8.97433863788E-2</v>
      </c>
    </row>
    <row r="56" spans="1:18" ht="19">
      <c r="A56" s="1" t="s">
        <v>72</v>
      </c>
      <c r="B56" s="2">
        <v>0.245652209461</v>
      </c>
      <c r="C56" s="2">
        <v>0.13700263368599999</v>
      </c>
      <c r="D56" s="2">
        <v>0.19936878411200001</v>
      </c>
      <c r="E56" s="2">
        <v>0.79218632834699998</v>
      </c>
      <c r="F56" s="2">
        <v>0.521767482989</v>
      </c>
      <c r="G56" s="2">
        <v>6.7326789861299998</v>
      </c>
      <c r="H56" s="2">
        <v>7.4569362904599998</v>
      </c>
      <c r="I56" s="2">
        <v>4.6275109595000004</v>
      </c>
      <c r="J56" s="2">
        <v>2.3479610776399999</v>
      </c>
      <c r="K56" s="2">
        <v>1.0000430739399999</v>
      </c>
      <c r="L56" s="2">
        <v>0.40454897440900001</v>
      </c>
      <c r="M56" s="2">
        <v>0.35366289357899999</v>
      </c>
      <c r="N56" s="2">
        <v>0.40557328344999999</v>
      </c>
      <c r="O56" s="2">
        <v>0.37565828400899998</v>
      </c>
      <c r="P56" s="2">
        <v>0</v>
      </c>
      <c r="Q56" s="2">
        <v>1.6255044165500001E-3</v>
      </c>
      <c r="R56" s="2">
        <v>1.42403802213E-2</v>
      </c>
    </row>
    <row r="57" spans="1:18" ht="19">
      <c r="A57" s="1" t="s">
        <v>73</v>
      </c>
      <c r="B57" s="2">
        <v>3.1790527974099998</v>
      </c>
      <c r="C57" s="2">
        <v>1.8429490254600001</v>
      </c>
      <c r="D57" s="2">
        <v>2.2265651380000002</v>
      </c>
      <c r="E57" s="2">
        <v>8.4568411155399996</v>
      </c>
      <c r="F57" s="2">
        <v>23.8284122783</v>
      </c>
      <c r="G57" s="2">
        <v>26.571832853899998</v>
      </c>
      <c r="H57" s="2">
        <v>32.0691531497</v>
      </c>
      <c r="I57" s="2">
        <v>19.450723048299999</v>
      </c>
      <c r="J57" s="2">
        <v>3.41116857945</v>
      </c>
      <c r="K57" s="2">
        <v>1.5252956224300001</v>
      </c>
      <c r="L57" s="2">
        <v>0.76673756079800004</v>
      </c>
      <c r="M57" s="2">
        <v>0.69033286958999995</v>
      </c>
      <c r="N57" s="2">
        <v>0.680172534813</v>
      </c>
      <c r="O57" s="2">
        <v>0.58447456051400004</v>
      </c>
      <c r="P57" s="2">
        <v>0</v>
      </c>
      <c r="Q57" s="2">
        <v>0</v>
      </c>
      <c r="R57" s="2">
        <v>1.1221143947899999E-2</v>
      </c>
    </row>
    <row r="58" spans="1:18" ht="19">
      <c r="A58" s="1" t="s">
        <v>74</v>
      </c>
      <c r="B58" s="2">
        <v>0.288225165698</v>
      </c>
      <c r="C58" s="2">
        <v>0.136317297437</v>
      </c>
      <c r="D58" s="2">
        <v>0.150624004354</v>
      </c>
      <c r="E58" s="2">
        <v>0.44648656805999998</v>
      </c>
      <c r="F58" s="2">
        <v>34.8350781826</v>
      </c>
      <c r="G58" s="2">
        <v>1.1537244353</v>
      </c>
      <c r="H58" s="2">
        <v>0.34930447796500003</v>
      </c>
      <c r="I58" s="2">
        <v>1.09754175334</v>
      </c>
      <c r="J58" s="2">
        <v>0.82941661506599995</v>
      </c>
      <c r="K58" s="2">
        <v>0.32311215290299999</v>
      </c>
      <c r="L58" s="2">
        <v>0.14759551385799999</v>
      </c>
      <c r="M58" s="2">
        <v>0.133258183778</v>
      </c>
      <c r="N58" s="2">
        <v>0.13483881587400001</v>
      </c>
      <c r="O58" s="2">
        <v>0.167060709123</v>
      </c>
      <c r="P58" s="2">
        <v>0</v>
      </c>
      <c r="Q58" s="2">
        <v>9.1643603391799999E-4</v>
      </c>
      <c r="R58" s="2">
        <v>0.50991027197899996</v>
      </c>
    </row>
    <row r="59" spans="1:18" ht="19">
      <c r="A59" s="1" t="s">
        <v>75</v>
      </c>
      <c r="B59" s="2">
        <v>12.588228108599999</v>
      </c>
      <c r="C59" s="2">
        <v>19.319414565799999</v>
      </c>
      <c r="D59" s="2">
        <v>18.2776177794</v>
      </c>
      <c r="E59" s="2">
        <v>2.8887958490100001</v>
      </c>
      <c r="F59" s="2">
        <v>0.71786076668599996</v>
      </c>
      <c r="G59" s="2">
        <v>0.45269456009199999</v>
      </c>
      <c r="H59" s="2">
        <v>0.29202272728299999</v>
      </c>
      <c r="I59" s="2">
        <v>0.17836148545700001</v>
      </c>
      <c r="J59" s="2">
        <v>0.107979071882</v>
      </c>
      <c r="K59" s="2">
        <v>7.57295027372E-2</v>
      </c>
      <c r="L59" s="2">
        <v>6.17272051781E-2</v>
      </c>
      <c r="M59" s="2">
        <v>5.0062066757399999E-2</v>
      </c>
      <c r="N59" s="2">
        <v>4.6109889894300003E-2</v>
      </c>
      <c r="O59" s="2">
        <v>7.1655515003199999E-2</v>
      </c>
      <c r="P59" s="2">
        <v>0</v>
      </c>
      <c r="Q59" s="2">
        <v>2.21101725332E-3</v>
      </c>
      <c r="R59" s="2">
        <v>3.8393545282800002E-3</v>
      </c>
    </row>
    <row r="60" spans="1:18" ht="19">
      <c r="A60" s="1" t="s">
        <v>76</v>
      </c>
      <c r="B60" s="2">
        <v>9.4288943124000005E-2</v>
      </c>
      <c r="C60" s="2">
        <v>4.7805298493399997E-2</v>
      </c>
      <c r="D60" s="2">
        <v>5.3872571094899999E-2</v>
      </c>
      <c r="E60" s="2">
        <v>6.0264720343600003E-2</v>
      </c>
      <c r="F60" s="2">
        <v>2.73452878047E-2</v>
      </c>
      <c r="G60" s="2">
        <v>3.2058923291199998E-2</v>
      </c>
      <c r="H60" s="2">
        <v>2.88539735332E-2</v>
      </c>
      <c r="I60" s="2">
        <v>2.0399027828900001E-2</v>
      </c>
      <c r="J60" s="2">
        <v>3.7690241971299998E-2</v>
      </c>
      <c r="K60" s="2">
        <v>3.7676497790300002E-2</v>
      </c>
      <c r="L60" s="2">
        <v>4.1308224793899999E-2</v>
      </c>
      <c r="M60" s="2">
        <v>4.6344711952800002E-2</v>
      </c>
      <c r="N60" s="2">
        <v>5.2108414952599998E-2</v>
      </c>
      <c r="O60" s="2">
        <v>5.1524778195299999E-2</v>
      </c>
      <c r="P60" s="2">
        <v>2.7391142123599999E-2</v>
      </c>
      <c r="Q60" s="2">
        <v>2.1135977134500002E-2</v>
      </c>
      <c r="R60" s="2">
        <v>191.61510150300001</v>
      </c>
    </row>
    <row r="61" spans="1:18" ht="19">
      <c r="A61" s="1" t="s">
        <v>77</v>
      </c>
      <c r="B61" s="2">
        <v>0.148614749529</v>
      </c>
      <c r="C61" s="2">
        <v>0.206643222214</v>
      </c>
      <c r="D61" s="2">
        <v>0.349307863389</v>
      </c>
      <c r="E61" s="2">
        <v>50.113420966299998</v>
      </c>
      <c r="F61" s="2">
        <v>4.3822691884199996</v>
      </c>
      <c r="G61" s="2">
        <v>1.40576716065</v>
      </c>
      <c r="H61" s="2">
        <v>0.67607582730299998</v>
      </c>
      <c r="I61" s="2">
        <v>0.348993766531</v>
      </c>
      <c r="J61" s="2">
        <v>0.12712592909600001</v>
      </c>
      <c r="K61" s="2">
        <v>8.6093834190899998E-2</v>
      </c>
      <c r="L61" s="2">
        <v>5.2452700944400001E-2</v>
      </c>
      <c r="M61" s="2">
        <v>4.6238672727299999E-2</v>
      </c>
      <c r="N61" s="2">
        <v>5.4529974378699997E-2</v>
      </c>
      <c r="O61" s="2">
        <v>6.2855770249400006E-2</v>
      </c>
      <c r="P61" s="2">
        <v>0</v>
      </c>
      <c r="Q61" s="2">
        <v>0</v>
      </c>
      <c r="R61" s="2">
        <v>2.3145912413799999E-2</v>
      </c>
    </row>
    <row r="62" spans="1:18" ht="19">
      <c r="A62" s="1" t="s">
        <v>78</v>
      </c>
      <c r="B62" s="2">
        <v>10.9880338134</v>
      </c>
      <c r="C62" s="2">
        <v>29.222960350200001</v>
      </c>
      <c r="D62" s="2">
        <v>29.124972085100001</v>
      </c>
      <c r="E62" s="2">
        <v>0.90792826824499995</v>
      </c>
      <c r="F62" s="2">
        <v>1.52468689148</v>
      </c>
      <c r="G62" s="2">
        <v>1.2082546546699999</v>
      </c>
      <c r="H62" s="2">
        <v>1.01303300452</v>
      </c>
      <c r="I62" s="2">
        <v>0.84377450908700002</v>
      </c>
      <c r="J62" s="2">
        <v>0.270935815553</v>
      </c>
      <c r="K62" s="2">
        <v>0.27149554520899999</v>
      </c>
      <c r="L62" s="2">
        <v>0.27092760787699999</v>
      </c>
      <c r="M62" s="2">
        <v>0.25653564530299999</v>
      </c>
      <c r="N62" s="2">
        <v>0.23205508891599999</v>
      </c>
      <c r="O62" s="2">
        <v>0.18944277647900001</v>
      </c>
      <c r="P62" s="2">
        <v>0</v>
      </c>
      <c r="Q62" s="2">
        <v>1.87346586629E-3</v>
      </c>
      <c r="R62" s="2">
        <v>1.0654906062800001E-9</v>
      </c>
    </row>
    <row r="63" spans="1:18" ht="19">
      <c r="A63" s="1" t="s">
        <v>79</v>
      </c>
      <c r="B63" s="2">
        <v>0.27330455879900001</v>
      </c>
      <c r="C63" s="2">
        <v>7.4434915470999993E-2</v>
      </c>
      <c r="D63" s="2">
        <v>5.7912647403199999E-2</v>
      </c>
      <c r="E63" s="2">
        <v>6.1749266435700001E-2</v>
      </c>
      <c r="F63" s="2">
        <v>6.3387072183199999E-2</v>
      </c>
      <c r="G63" s="2">
        <v>4.6389813830299997E-2</v>
      </c>
      <c r="H63" s="2">
        <v>8.5735925854E-2</v>
      </c>
      <c r="I63" s="2">
        <v>0.28252475953299999</v>
      </c>
      <c r="J63" s="2">
        <v>3.4293110750400002</v>
      </c>
      <c r="K63" s="2">
        <v>10.1498323265</v>
      </c>
      <c r="L63" s="2">
        <v>14.103275555</v>
      </c>
      <c r="M63" s="2">
        <v>12.2297839943</v>
      </c>
      <c r="N63" s="2">
        <v>12.607035054900001</v>
      </c>
      <c r="O63" s="2">
        <v>11.161847166099999</v>
      </c>
      <c r="P63" s="2">
        <v>1.13014114139E-2</v>
      </c>
      <c r="Q63" s="2">
        <v>0</v>
      </c>
      <c r="R63" s="2">
        <v>5.6111699923800003E-2</v>
      </c>
    </row>
    <row r="64" spans="1:18" ht="19">
      <c r="A64" s="1" t="s">
        <v>80</v>
      </c>
      <c r="B64" s="2">
        <v>5.1593949956899997E-2</v>
      </c>
      <c r="C64" s="2">
        <v>1.7532236240400002E-2</v>
      </c>
      <c r="D64" s="2">
        <v>2.3404778270099999E-2</v>
      </c>
      <c r="E64" s="2">
        <v>5.53271175974E-2</v>
      </c>
      <c r="F64" s="2">
        <v>3.3250402408799999E-2</v>
      </c>
      <c r="G64" s="2">
        <v>0.10019633123</v>
      </c>
      <c r="H64" s="2">
        <v>1.1762602479399999</v>
      </c>
      <c r="I64" s="2">
        <v>4.4165929408000002</v>
      </c>
      <c r="J64" s="2">
        <v>10.307242099</v>
      </c>
      <c r="K64" s="2">
        <v>3.84209134979</v>
      </c>
      <c r="L64" s="2">
        <v>0.76580700882499997</v>
      </c>
      <c r="M64" s="2">
        <v>0.88797542460699996</v>
      </c>
      <c r="N64" s="2">
        <v>0.70680921138899999</v>
      </c>
      <c r="O64" s="2">
        <v>0.53476280801700005</v>
      </c>
      <c r="P64" s="2">
        <v>0</v>
      </c>
      <c r="Q64" s="2">
        <v>0</v>
      </c>
      <c r="R64" s="2">
        <v>0</v>
      </c>
    </row>
    <row r="65" spans="1:18" ht="19">
      <c r="A65" s="1" t="s">
        <v>81</v>
      </c>
      <c r="B65" s="2">
        <v>5.8659129736600001E-2</v>
      </c>
      <c r="C65" s="2">
        <v>6.6304049826400001E-3</v>
      </c>
      <c r="D65" s="2">
        <v>7.0493635576100002E-3</v>
      </c>
      <c r="E65" s="2">
        <v>8.1423843145499997E-3</v>
      </c>
      <c r="F65" s="2">
        <v>8.3217016947799999E-3</v>
      </c>
      <c r="G65" s="2">
        <v>5.2482599231099998E-3</v>
      </c>
      <c r="H65" s="2">
        <v>6.7535193418699997E-3</v>
      </c>
      <c r="I65" s="2">
        <v>0.30625320796799999</v>
      </c>
      <c r="J65" s="2">
        <v>6.6406125972299996</v>
      </c>
      <c r="K65" s="2">
        <v>9.7649304406600006</v>
      </c>
      <c r="L65" s="2">
        <v>11.742155325500001</v>
      </c>
      <c r="M65" s="2">
        <v>11.318833742200001</v>
      </c>
      <c r="N65" s="2">
        <v>9.4877078513399997</v>
      </c>
      <c r="O65" s="2">
        <v>8.1962908036000002</v>
      </c>
      <c r="P65" s="2">
        <v>4.3144798146099997E-3</v>
      </c>
      <c r="Q65" s="2">
        <v>0</v>
      </c>
      <c r="R65" s="2">
        <v>3.0653687597200002E-3</v>
      </c>
    </row>
    <row r="66" spans="1:18" ht="19">
      <c r="A66" s="1" t="s">
        <v>82</v>
      </c>
      <c r="B66" s="2">
        <v>0.51091281879299999</v>
      </c>
      <c r="C66" s="2">
        <v>0.20743333403</v>
      </c>
      <c r="D66" s="2">
        <v>0.21959099217299999</v>
      </c>
      <c r="E66" s="2">
        <v>0.85514457768399998</v>
      </c>
      <c r="F66" s="2">
        <v>0.53014730911800001</v>
      </c>
      <c r="G66" s="2">
        <v>1.90682412024</v>
      </c>
      <c r="H66" s="2">
        <v>4.75273306304</v>
      </c>
      <c r="I66" s="2">
        <v>6.7183770321500003</v>
      </c>
      <c r="J66" s="2">
        <v>5.6000364770299997</v>
      </c>
      <c r="K66" s="2">
        <v>2.6746869771199999</v>
      </c>
      <c r="L66" s="2">
        <v>2.0099231136200002</v>
      </c>
      <c r="M66" s="2">
        <v>2.0595379571899999</v>
      </c>
      <c r="N66" s="2">
        <v>1.97968384403</v>
      </c>
      <c r="O66" s="2">
        <v>1.4208532404400001</v>
      </c>
      <c r="P66" s="2">
        <v>0.89136274987599995</v>
      </c>
      <c r="Q66" s="2">
        <v>0.86548181241699995</v>
      </c>
      <c r="R66" s="2">
        <v>0.15221153583700001</v>
      </c>
    </row>
    <row r="67" spans="1:18" ht="19">
      <c r="A67" s="1" t="s">
        <v>83</v>
      </c>
      <c r="B67" s="2">
        <v>0.15184393933000001</v>
      </c>
      <c r="C67" s="2">
        <v>1.58431402784E-2</v>
      </c>
      <c r="D67" s="2">
        <v>1.7703055907600001E-2</v>
      </c>
      <c r="E67" s="2">
        <v>1.3979585983699999E-2</v>
      </c>
      <c r="F67" s="2">
        <v>2.0311142433200001E-2</v>
      </c>
      <c r="G67" s="2">
        <v>8.2262557203000002E-3</v>
      </c>
      <c r="H67" s="2">
        <v>1.3625361604E-2</v>
      </c>
      <c r="I67" s="2">
        <v>0.45202921699999998</v>
      </c>
      <c r="J67" s="2">
        <v>17.0970433974</v>
      </c>
      <c r="K67" s="2">
        <v>43.162113790500001</v>
      </c>
      <c r="L67" s="2">
        <v>42.193098548599998</v>
      </c>
      <c r="M67" s="2">
        <v>36.164900232000001</v>
      </c>
      <c r="N67" s="2">
        <v>29.809749183099999</v>
      </c>
      <c r="O67" s="2">
        <v>26.2221038267</v>
      </c>
      <c r="P67" s="2">
        <v>6.5329892030599997E-3</v>
      </c>
      <c r="Q67" s="2">
        <v>1.4768299588400001E-3</v>
      </c>
      <c r="R67" s="2">
        <v>3.6581353477500001E-3</v>
      </c>
    </row>
    <row r="68" spans="1:18" ht="19">
      <c r="A68" s="1" t="s">
        <v>84</v>
      </c>
      <c r="B68" s="2">
        <v>6.5821119572100004</v>
      </c>
      <c r="C68" s="2">
        <v>14.626079678</v>
      </c>
      <c r="D68" s="2">
        <v>16.0430121136</v>
      </c>
      <c r="E68" s="2">
        <v>1.2277321298399999</v>
      </c>
      <c r="F68" s="2">
        <v>4.03903874144E-2</v>
      </c>
      <c r="G68" s="2">
        <v>2.0494246629600001E-2</v>
      </c>
      <c r="H68" s="2">
        <v>1.9669699203000001E-2</v>
      </c>
      <c r="I68" s="2">
        <v>2.4482639256599999E-2</v>
      </c>
      <c r="J68" s="2">
        <v>2.5595317544999999E-2</v>
      </c>
      <c r="K68" s="2">
        <v>2.3139085600000001E-2</v>
      </c>
      <c r="L68" s="2">
        <v>2.1992013903800001E-2</v>
      </c>
      <c r="M68" s="2">
        <v>1.8858344308099999E-2</v>
      </c>
      <c r="N68" s="2">
        <v>1.9157305599500001E-2</v>
      </c>
      <c r="O68" s="2">
        <v>2.01762070386E-2</v>
      </c>
      <c r="P68" s="2">
        <v>3.0682976178899998E-3</v>
      </c>
      <c r="Q68" s="2">
        <v>0</v>
      </c>
      <c r="R68" s="2">
        <v>8.9689924024599996E-3</v>
      </c>
    </row>
    <row r="69" spans="1:18" ht="19">
      <c r="A69" s="1" t="s">
        <v>85</v>
      </c>
      <c r="B69" s="2">
        <v>4.5803817843100003E-2</v>
      </c>
      <c r="C69" s="2">
        <v>3.4203805465500003E-2</v>
      </c>
      <c r="D69" s="2">
        <v>2.9183799966099998E-2</v>
      </c>
      <c r="E69" s="2">
        <v>5.3861908901600003E-2</v>
      </c>
      <c r="F69" s="2">
        <v>0.55183496142400001</v>
      </c>
      <c r="G69" s="2">
        <v>8.0467587505099996</v>
      </c>
      <c r="H69" s="2">
        <v>8.3945744013399999</v>
      </c>
      <c r="I69" s="2">
        <v>2.3901459565400001</v>
      </c>
      <c r="J69" s="2">
        <v>0.473403244582</v>
      </c>
      <c r="K69" s="2">
        <v>0.15861267740599999</v>
      </c>
      <c r="L69" s="2">
        <v>7.8434763448199996E-2</v>
      </c>
      <c r="M69" s="2">
        <v>7.2925606445600005E-2</v>
      </c>
      <c r="N69" s="2">
        <v>7.3764028211999996E-2</v>
      </c>
      <c r="O69" s="2">
        <v>8.8729584304700002E-2</v>
      </c>
      <c r="P69" s="2">
        <v>0</v>
      </c>
      <c r="Q69" s="2">
        <v>4.1002038859299999E-4</v>
      </c>
      <c r="R69" s="2">
        <v>9.39356898447E-3</v>
      </c>
    </row>
    <row r="70" spans="1:18" ht="19">
      <c r="A70" s="1" t="s">
        <v>86</v>
      </c>
      <c r="B70" s="2">
        <v>0.284257825982</v>
      </c>
      <c r="C70" s="2">
        <v>0.22038482688700001</v>
      </c>
      <c r="D70" s="2">
        <v>0.258927731637</v>
      </c>
      <c r="E70" s="2">
        <v>0.96862806600700002</v>
      </c>
      <c r="F70" s="2">
        <v>5.50614565413</v>
      </c>
      <c r="G70" s="2">
        <v>7.2251915139499996</v>
      </c>
      <c r="H70" s="2">
        <v>4.5855866448100002</v>
      </c>
      <c r="I70" s="2">
        <v>6.3284895057200004</v>
      </c>
      <c r="J70" s="2">
        <v>3.24348574379</v>
      </c>
      <c r="K70" s="2">
        <v>1.32894316959</v>
      </c>
      <c r="L70" s="2">
        <v>0.54031458323799997</v>
      </c>
      <c r="M70" s="2">
        <v>0.57307459969499996</v>
      </c>
      <c r="N70" s="2">
        <v>0.470293294478</v>
      </c>
      <c r="O70" s="2">
        <v>0.39132529289000001</v>
      </c>
      <c r="P70" s="2">
        <v>0</v>
      </c>
      <c r="Q70" s="2">
        <v>1.9160873791900001E-3</v>
      </c>
      <c r="R70" s="2">
        <v>0</v>
      </c>
    </row>
    <row r="71" spans="1:18" ht="19">
      <c r="A71" s="1" t="s">
        <v>87</v>
      </c>
      <c r="B71" s="2">
        <v>0.92459713223700002</v>
      </c>
      <c r="C71" s="2">
        <v>0.26253001808199999</v>
      </c>
      <c r="D71" s="2">
        <v>0.239297302234</v>
      </c>
      <c r="E71" s="2">
        <v>0.65001294391300002</v>
      </c>
      <c r="F71" s="2">
        <v>6.2240404181300002E-2</v>
      </c>
      <c r="G71" s="2">
        <v>0.46114711420100002</v>
      </c>
      <c r="H71" s="2">
        <v>4.0576904323300003</v>
      </c>
      <c r="I71" s="2">
        <v>20.327122270299999</v>
      </c>
      <c r="J71" s="2">
        <v>8.2348304071299996</v>
      </c>
      <c r="K71" s="2">
        <v>4.6712702245999997</v>
      </c>
      <c r="L71" s="2">
        <v>4.9673828498499999</v>
      </c>
      <c r="M71" s="2">
        <v>4.78033271401</v>
      </c>
      <c r="N71" s="2">
        <v>4.1490084485900001</v>
      </c>
      <c r="O71" s="2">
        <v>3.3140294005099999</v>
      </c>
      <c r="P71" s="2">
        <v>0</v>
      </c>
      <c r="Q71" s="2">
        <v>0</v>
      </c>
      <c r="R71" s="2">
        <v>3.81926150447E-2</v>
      </c>
    </row>
    <row r="72" spans="1:18" ht="19">
      <c r="A72" s="1" t="s">
        <v>88</v>
      </c>
      <c r="B72" s="2">
        <v>7.9158682988200004</v>
      </c>
      <c r="C72" s="2">
        <v>6.4266185887000002</v>
      </c>
      <c r="D72" s="2">
        <v>6.0113482075600002</v>
      </c>
      <c r="E72" s="2">
        <v>4.50225647173</v>
      </c>
      <c r="F72" s="2">
        <v>5.2574747658299996</v>
      </c>
      <c r="G72" s="2">
        <v>4.0872603654499997</v>
      </c>
      <c r="H72" s="2">
        <v>3.2415121256399999</v>
      </c>
      <c r="I72" s="2">
        <v>3.93429612636</v>
      </c>
      <c r="J72" s="2">
        <v>1.27831035576</v>
      </c>
      <c r="K72" s="2">
        <v>1.4644792557999999</v>
      </c>
      <c r="L72" s="2">
        <v>1.0527812056000001</v>
      </c>
      <c r="M72" s="2">
        <v>1.29427483834</v>
      </c>
      <c r="N72" s="2">
        <v>0.97611586874900003</v>
      </c>
      <c r="O72" s="2">
        <v>0.83121689347500005</v>
      </c>
      <c r="P72" s="2">
        <v>0</v>
      </c>
      <c r="Q72" s="2">
        <v>2.9491656313500002E-3</v>
      </c>
      <c r="R72" s="2">
        <v>1.6250023443799999E-2</v>
      </c>
    </row>
    <row r="73" spans="1:18" ht="19">
      <c r="A73" s="1" t="s">
        <v>89</v>
      </c>
      <c r="B73" s="2">
        <v>4.1564357685399997E-2</v>
      </c>
      <c r="C73" s="2">
        <v>5.9791449906599998E-3</v>
      </c>
      <c r="D73" s="2">
        <v>1.0210855736499999E-2</v>
      </c>
      <c r="E73" s="2">
        <v>7.3226586055599998E-3</v>
      </c>
      <c r="F73" s="2">
        <v>6.8245837967600004E-3</v>
      </c>
      <c r="G73" s="2">
        <v>7.4844092133599998E-3</v>
      </c>
      <c r="H73" s="2">
        <v>1.5015056015E-2</v>
      </c>
      <c r="I73" s="2">
        <v>0.16297432085300001</v>
      </c>
      <c r="J73" s="2">
        <v>2.8728547299399998</v>
      </c>
      <c r="K73" s="2">
        <v>4.6598220240500003</v>
      </c>
      <c r="L73" s="2">
        <v>10.735350026700001</v>
      </c>
      <c r="M73" s="2">
        <v>11.3742439854</v>
      </c>
      <c r="N73" s="2">
        <v>10.0752677937</v>
      </c>
      <c r="O73" s="2">
        <v>8.6263315417200008</v>
      </c>
      <c r="P73" s="2">
        <v>0</v>
      </c>
      <c r="Q73" s="2">
        <v>0</v>
      </c>
      <c r="R73" s="2">
        <v>8.2984057121500004E-3</v>
      </c>
    </row>
    <row r="74" spans="1:18" ht="19">
      <c r="A74" s="1" t="s">
        <v>90</v>
      </c>
      <c r="B74" s="2">
        <v>0.23695884969799999</v>
      </c>
      <c r="C74" s="2">
        <v>3.9138657847999997E-2</v>
      </c>
      <c r="D74" s="2">
        <v>4.4156211344400002E-2</v>
      </c>
      <c r="E74" s="2">
        <v>0.17949979943800001</v>
      </c>
      <c r="F74" s="2">
        <v>5.2302705860700002E-2</v>
      </c>
      <c r="G74" s="2">
        <v>9.9395914955399997E-2</v>
      </c>
      <c r="H74" s="2">
        <v>0.144107168738</v>
      </c>
      <c r="I74" s="2">
        <v>1.0991991532400001</v>
      </c>
      <c r="J74" s="2">
        <v>17.0713546506</v>
      </c>
      <c r="K74" s="2">
        <v>5.3241064731599996</v>
      </c>
      <c r="L74" s="2">
        <v>1.2392983659000001</v>
      </c>
      <c r="M74" s="2">
        <v>1.5626011827399999</v>
      </c>
      <c r="N74" s="2">
        <v>1.4996026288099999</v>
      </c>
      <c r="O74" s="2">
        <v>1.4964573052500001</v>
      </c>
      <c r="P74" s="2">
        <v>0</v>
      </c>
      <c r="Q74" s="2">
        <v>5.6613377454599995E-4</v>
      </c>
      <c r="R74" s="2">
        <v>1.9686618715899998E-2</v>
      </c>
    </row>
    <row r="75" spans="1:18" ht="19">
      <c r="A75" s="1" t="s">
        <v>91</v>
      </c>
      <c r="B75" s="2">
        <v>3.2655785129100001E-2</v>
      </c>
      <c r="C75" s="2">
        <v>0.35665113742600002</v>
      </c>
      <c r="D75" s="2">
        <v>0.38841462841399998</v>
      </c>
      <c r="E75" s="2">
        <v>1.46886029495</v>
      </c>
      <c r="F75" s="2">
        <v>4.2474105555100001</v>
      </c>
      <c r="G75" s="2">
        <v>9.2602429450199999</v>
      </c>
      <c r="H75" s="2">
        <v>8.6310252215700007</v>
      </c>
      <c r="I75" s="2">
        <v>2.7194464872899999</v>
      </c>
      <c r="J75" s="2">
        <v>2.20935026074</v>
      </c>
      <c r="K75" s="2">
        <v>0.49630969996300001</v>
      </c>
      <c r="L75" s="2">
        <v>0.18900809296599999</v>
      </c>
      <c r="M75" s="2">
        <v>0.221751686621</v>
      </c>
      <c r="N75" s="2">
        <v>0.193183333786</v>
      </c>
      <c r="O75" s="2">
        <v>0.21697270075799999</v>
      </c>
      <c r="P75" s="2">
        <v>0</v>
      </c>
      <c r="Q75" s="2">
        <v>6.34536411529E-4</v>
      </c>
      <c r="R75" s="2">
        <v>3.5560624213200002E-3</v>
      </c>
    </row>
    <row r="76" spans="1:18" ht="19">
      <c r="A76" s="1" t="s">
        <v>92</v>
      </c>
      <c r="B76" s="2">
        <v>4.9791617097699996</v>
      </c>
      <c r="C76" s="2">
        <v>9.11848203037</v>
      </c>
      <c r="D76" s="2">
        <v>7.5223143170900002</v>
      </c>
      <c r="E76" s="2">
        <v>20.294662638799998</v>
      </c>
      <c r="F76" s="2">
        <v>9.4533805873999999</v>
      </c>
      <c r="G76" s="2">
        <v>10.7557797879</v>
      </c>
      <c r="H76" s="2">
        <v>10.310675036899999</v>
      </c>
      <c r="I76" s="2">
        <v>16.757062024900002</v>
      </c>
      <c r="J76" s="2">
        <v>6.9402390000500001</v>
      </c>
      <c r="K76" s="2">
        <v>4.9123021409199996</v>
      </c>
      <c r="L76" s="2">
        <v>2.6518160115299998</v>
      </c>
      <c r="M76" s="2">
        <v>2.8542210829800001</v>
      </c>
      <c r="N76" s="2">
        <v>2.4654739179099998</v>
      </c>
      <c r="O76" s="2">
        <v>2.1070845647000001</v>
      </c>
      <c r="P76" s="2">
        <v>7.2983613748999997E-3</v>
      </c>
      <c r="Q76" s="2">
        <v>5.4382109191899999E-3</v>
      </c>
      <c r="R76" s="2">
        <v>9.9981449313799996E-3</v>
      </c>
    </row>
    <row r="77" spans="1:18" ht="19">
      <c r="A77" s="1" t="s">
        <v>93</v>
      </c>
      <c r="B77" s="2">
        <v>0.184338074002</v>
      </c>
      <c r="C77" s="2">
        <v>0.124997962979</v>
      </c>
      <c r="D77" s="2">
        <v>0.152747021949</v>
      </c>
      <c r="E77" s="2">
        <v>0.66265842528999996</v>
      </c>
      <c r="F77" s="2">
        <v>4.7465145656600001</v>
      </c>
      <c r="G77" s="2">
        <v>26.262210009299999</v>
      </c>
      <c r="H77" s="2">
        <v>29.805280489800001</v>
      </c>
      <c r="I77" s="2">
        <v>7.9427610766000001</v>
      </c>
      <c r="J77" s="2">
        <v>1.43140487114</v>
      </c>
      <c r="K77" s="2">
        <v>0.75502806086499996</v>
      </c>
      <c r="L77" s="2">
        <v>0.30414999486700001</v>
      </c>
      <c r="M77" s="2">
        <v>0.24240865382400001</v>
      </c>
      <c r="N77" s="2">
        <v>0.28583857066399998</v>
      </c>
      <c r="O77" s="2">
        <v>0.259378945882</v>
      </c>
      <c r="P77" s="2">
        <v>1.7840510945199999E-3</v>
      </c>
      <c r="Q77" s="2">
        <v>1.5467836773199999E-3</v>
      </c>
      <c r="R77" s="2">
        <v>2.03075710662E-2</v>
      </c>
    </row>
    <row r="78" spans="1:18" ht="19">
      <c r="A78" s="1" t="s">
        <v>94</v>
      </c>
      <c r="B78" s="2">
        <v>0.50218466649500004</v>
      </c>
      <c r="C78" s="2">
        <v>0.51590835538500002</v>
      </c>
      <c r="D78" s="2">
        <v>0.44892953397399998</v>
      </c>
      <c r="E78" s="2">
        <v>0.41067483586600001</v>
      </c>
      <c r="F78" s="2">
        <v>0.35900843694200002</v>
      </c>
      <c r="G78" s="2">
        <v>0.33273025468700002</v>
      </c>
      <c r="H78" s="2">
        <v>0.95735239455900001</v>
      </c>
      <c r="I78" s="2">
        <v>5.1321535846800002</v>
      </c>
      <c r="J78" s="2">
        <v>8.7945290617800005</v>
      </c>
      <c r="K78" s="2">
        <v>6.5999170754299996</v>
      </c>
      <c r="L78" s="2">
        <v>3.22199161662</v>
      </c>
      <c r="M78" s="2">
        <v>3.57312656001</v>
      </c>
      <c r="N78" s="2">
        <v>2.7834077989699999</v>
      </c>
      <c r="O78" s="2">
        <v>2.0397319256999999</v>
      </c>
      <c r="P78" s="2">
        <v>3.9134837827099998E-3</v>
      </c>
      <c r="Q78" s="2">
        <v>0</v>
      </c>
      <c r="R78" s="2">
        <v>5.4631524181600003E-3</v>
      </c>
    </row>
    <row r="79" spans="1:18" ht="19">
      <c r="A79" s="1" t="s">
        <v>95</v>
      </c>
      <c r="B79" s="2">
        <v>0.145860286172</v>
      </c>
      <c r="C79" s="2">
        <v>3.3099195659799997E-2</v>
      </c>
      <c r="D79" s="2">
        <v>4.4753878281700001E-2</v>
      </c>
      <c r="E79" s="2">
        <v>7.2880528436100003E-2</v>
      </c>
      <c r="F79" s="2">
        <v>8.9895371799000007E-2</v>
      </c>
      <c r="G79" s="2">
        <v>0.67981052837699996</v>
      </c>
      <c r="H79" s="2">
        <v>4.11764247162</v>
      </c>
      <c r="I79" s="2">
        <v>2.8300241054800002</v>
      </c>
      <c r="J79" s="2">
        <v>2.1915557522100002</v>
      </c>
      <c r="K79" s="2">
        <v>3.8326196725199999</v>
      </c>
      <c r="L79" s="2">
        <v>8.7278735930100009</v>
      </c>
      <c r="M79" s="2">
        <v>8.8313568409199998</v>
      </c>
      <c r="N79" s="2">
        <v>7.2543280226300002</v>
      </c>
      <c r="O79" s="2">
        <v>6.17167659394</v>
      </c>
      <c r="P79" s="2">
        <v>3.0779001667499998E-3</v>
      </c>
      <c r="Q79" s="2">
        <v>0</v>
      </c>
      <c r="R79" s="2">
        <v>4.2871044911400001E-3</v>
      </c>
    </row>
    <row r="80" spans="1:18" ht="19">
      <c r="A80" s="1" t="s">
        <v>96</v>
      </c>
      <c r="B80" s="2">
        <v>0.47960478598900003</v>
      </c>
      <c r="C80" s="2">
        <v>0.114040176343</v>
      </c>
      <c r="D80" s="2">
        <v>0.123401150674</v>
      </c>
      <c r="E80" s="2">
        <v>0.718886530202</v>
      </c>
      <c r="F80" s="2">
        <v>0.227623069378</v>
      </c>
      <c r="G80" s="2">
        <v>0.30927000913800001</v>
      </c>
      <c r="H80" s="2">
        <v>1.3979316971</v>
      </c>
      <c r="I80" s="2">
        <v>10.2544832985</v>
      </c>
      <c r="J80" s="2">
        <v>10.505218301199999</v>
      </c>
      <c r="K80" s="2">
        <v>5.3123071559300001</v>
      </c>
      <c r="L80" s="2">
        <v>1.90976180974</v>
      </c>
      <c r="M80" s="2">
        <v>1.9264832043</v>
      </c>
      <c r="N80" s="2">
        <v>1.43146550457</v>
      </c>
      <c r="O80" s="2">
        <v>1.2513947515899999</v>
      </c>
      <c r="P80" s="2">
        <v>3.7625134749699998E-3</v>
      </c>
      <c r="Q80" s="2">
        <v>2.4481595722700001E-3</v>
      </c>
      <c r="R80" s="2">
        <v>2.1541278175200001E-2</v>
      </c>
    </row>
    <row r="81" spans="1:18" ht="19">
      <c r="A81" s="1" t="s">
        <v>97</v>
      </c>
      <c r="B81" s="2">
        <v>0.21042578223300001</v>
      </c>
      <c r="C81" s="2">
        <v>8.9781853261200001E-2</v>
      </c>
      <c r="D81" s="2">
        <v>8.1459695689099998E-2</v>
      </c>
      <c r="E81" s="2">
        <v>0.38372187501299998</v>
      </c>
      <c r="F81" s="2">
        <v>2.5578558179500002</v>
      </c>
      <c r="G81" s="2">
        <v>4.7669533879400001</v>
      </c>
      <c r="H81" s="2">
        <v>8.3824264080800006</v>
      </c>
      <c r="I81" s="2">
        <v>8.0758679324700005</v>
      </c>
      <c r="J81" s="2">
        <v>3.0674829139200002</v>
      </c>
      <c r="K81" s="2">
        <v>2.4292519746900001</v>
      </c>
      <c r="L81" s="2">
        <v>1.3329648169899999</v>
      </c>
      <c r="M81" s="2">
        <v>1.48661303558</v>
      </c>
      <c r="N81" s="2">
        <v>1.2522889501700001</v>
      </c>
      <c r="O81" s="2">
        <v>1.08146255055</v>
      </c>
      <c r="P81" s="2">
        <v>0</v>
      </c>
      <c r="Q81" s="2">
        <v>0</v>
      </c>
      <c r="R81" s="2">
        <v>1.16960695168E-2</v>
      </c>
    </row>
    <row r="82" spans="1:18" ht="19">
      <c r="A82" s="1" t="s">
        <v>98</v>
      </c>
      <c r="B82" s="2">
        <v>0.45247148220099997</v>
      </c>
      <c r="C82" s="2">
        <v>0.74139052303099995</v>
      </c>
      <c r="D82" s="2">
        <v>0.75466211946899997</v>
      </c>
      <c r="E82" s="2">
        <v>15.187511430100001</v>
      </c>
      <c r="F82" s="2">
        <v>46.477832278100003</v>
      </c>
      <c r="G82" s="2">
        <v>33.6719768695</v>
      </c>
      <c r="H82" s="2">
        <v>25.946473031699998</v>
      </c>
      <c r="I82" s="2">
        <v>23.336749806099998</v>
      </c>
      <c r="J82" s="2">
        <v>8.2374126964399998</v>
      </c>
      <c r="K82" s="2">
        <v>2.5286987088299999</v>
      </c>
      <c r="L82" s="2">
        <v>0.74545358128700001</v>
      </c>
      <c r="M82" s="2">
        <v>0.77631385397899999</v>
      </c>
      <c r="N82" s="2">
        <v>0.66081158295200004</v>
      </c>
      <c r="O82" s="2">
        <v>0.53294603734299995</v>
      </c>
      <c r="P82" s="2">
        <v>0</v>
      </c>
      <c r="Q82" s="2">
        <v>0</v>
      </c>
      <c r="R82" s="2">
        <v>8.1350987784599999E-3</v>
      </c>
    </row>
    <row r="83" spans="1:18" ht="19">
      <c r="A83" s="1" t="s">
        <v>99</v>
      </c>
      <c r="B83" s="2">
        <v>0.97614965793099995</v>
      </c>
      <c r="C83" s="2">
        <v>1.2446762843800001</v>
      </c>
      <c r="D83" s="2">
        <v>1.0665757845699999</v>
      </c>
      <c r="E83" s="2">
        <v>3.0162048593800002</v>
      </c>
      <c r="F83" s="2">
        <v>9.2230666401000008</v>
      </c>
      <c r="G83" s="2">
        <v>10.087431674199999</v>
      </c>
      <c r="H83" s="2">
        <v>16.544903854600001</v>
      </c>
      <c r="I83" s="2">
        <v>27.3097170707</v>
      </c>
      <c r="J83" s="2">
        <v>22.2539731452</v>
      </c>
      <c r="K83" s="2">
        <v>14.9751053488</v>
      </c>
      <c r="L83" s="2">
        <v>8.6520849893299996</v>
      </c>
      <c r="M83" s="2">
        <v>8.8338355800699997</v>
      </c>
      <c r="N83" s="2">
        <v>6.9735482288900004</v>
      </c>
      <c r="O83" s="2">
        <v>5.4894265071000001</v>
      </c>
      <c r="P83" s="2">
        <v>0</v>
      </c>
      <c r="Q83" s="2">
        <v>8.5282864692700008E-3</v>
      </c>
      <c r="R83" s="2">
        <v>2.78377008614E-2</v>
      </c>
    </row>
    <row r="84" spans="1:18" ht="19">
      <c r="A84" s="1" t="s">
        <v>100</v>
      </c>
      <c r="B84" s="2">
        <v>0.64793821992199996</v>
      </c>
      <c r="C84" s="2">
        <v>1.3304389401300001</v>
      </c>
      <c r="D84" s="2">
        <v>1.1466818724500001</v>
      </c>
      <c r="E84" s="2">
        <v>27.1385058569</v>
      </c>
      <c r="F84" s="2">
        <v>31.919658048399999</v>
      </c>
      <c r="G84" s="2">
        <v>18.8241779608</v>
      </c>
      <c r="H84" s="2">
        <v>22.224911591000001</v>
      </c>
      <c r="I84" s="2">
        <v>16.751258818899998</v>
      </c>
      <c r="J84" s="2">
        <v>6.1479321877000004</v>
      </c>
      <c r="K84" s="2">
        <v>2.38744151026</v>
      </c>
      <c r="L84" s="2">
        <v>0.61279950829800001</v>
      </c>
      <c r="M84" s="2">
        <v>0.68171176922499999</v>
      </c>
      <c r="N84" s="2">
        <v>0.59782128090999997</v>
      </c>
      <c r="O84" s="2">
        <v>0.42662516335799999</v>
      </c>
      <c r="P84" s="2">
        <v>0</v>
      </c>
      <c r="Q84" s="2">
        <v>0</v>
      </c>
      <c r="R84" s="2">
        <v>7.8937374965800007E-3</v>
      </c>
    </row>
    <row r="85" spans="1:18" ht="19">
      <c r="A85" s="1" t="s">
        <v>101</v>
      </c>
      <c r="B85" s="2">
        <v>4.7555174936000002</v>
      </c>
      <c r="C85" s="2">
        <v>15.698980369999999</v>
      </c>
      <c r="D85" s="2">
        <v>15.760792499400001</v>
      </c>
      <c r="E85" s="2">
        <v>6.2693720581800001</v>
      </c>
      <c r="F85" s="2">
        <v>15.815453188199999</v>
      </c>
      <c r="G85" s="2">
        <v>12.022467257100001</v>
      </c>
      <c r="H85" s="2">
        <v>6.97975430341</v>
      </c>
      <c r="I85" s="2">
        <v>2.7804178801399999</v>
      </c>
      <c r="J85" s="2">
        <v>0.60830818599199998</v>
      </c>
      <c r="K85" s="2">
        <v>0.30558250034500001</v>
      </c>
      <c r="L85" s="2">
        <v>0.21498989952299999</v>
      </c>
      <c r="M85" s="2">
        <v>0.28334549995500002</v>
      </c>
      <c r="N85" s="2">
        <v>0.25118563671999999</v>
      </c>
      <c r="O85" s="2">
        <v>0.271242524471</v>
      </c>
      <c r="P85" s="2">
        <v>0</v>
      </c>
      <c r="Q85" s="2">
        <v>2.2712822177300002E-3</v>
      </c>
      <c r="R85" s="2">
        <v>3.6715563929000002E-2</v>
      </c>
    </row>
    <row r="86" spans="1:18" ht="19">
      <c r="A86" s="1" t="s">
        <v>102</v>
      </c>
      <c r="B86" s="2">
        <v>5.1491683299499998E-2</v>
      </c>
      <c r="C86" s="2">
        <v>7.3751127774300002E-3</v>
      </c>
      <c r="D86" s="2">
        <v>1.1470242507600001E-2</v>
      </c>
      <c r="E86" s="2">
        <v>0.41726614729099998</v>
      </c>
      <c r="F86" s="2">
        <v>2.0640569740999998E-2</v>
      </c>
      <c r="G86" s="2">
        <v>1.26958048662E-2</v>
      </c>
      <c r="H86" s="2">
        <v>2.4548214195000001E-2</v>
      </c>
      <c r="I86" s="2">
        <v>0.90377841236199996</v>
      </c>
      <c r="J86" s="2">
        <v>8.3119712925799991</v>
      </c>
      <c r="K86" s="2">
        <v>8.1879742977499994</v>
      </c>
      <c r="L86" s="2">
        <v>2.1537686955800002</v>
      </c>
      <c r="M86" s="2">
        <v>1.91467120128</v>
      </c>
      <c r="N86" s="2">
        <v>1.67895067483</v>
      </c>
      <c r="O86" s="2">
        <v>1.5991895979799999</v>
      </c>
      <c r="P86" s="2">
        <v>0</v>
      </c>
      <c r="Q86" s="2">
        <v>1.05762959683E-3</v>
      </c>
      <c r="R86" s="2">
        <v>2.0816432156800001E-3</v>
      </c>
    </row>
    <row r="87" spans="1:18" ht="19">
      <c r="A87" s="1" t="s">
        <v>103</v>
      </c>
      <c r="B87" s="2">
        <v>8.4777108804899998E-2</v>
      </c>
      <c r="C87" s="2">
        <v>1.9004660578500001E-2</v>
      </c>
      <c r="D87" s="2">
        <v>2.2209233954299998E-2</v>
      </c>
      <c r="E87" s="2">
        <v>5.30004287755E-2</v>
      </c>
      <c r="F87" s="2">
        <v>1.4433649038000001E-2</v>
      </c>
      <c r="G87" s="2">
        <v>2.44908577935E-2</v>
      </c>
      <c r="H87" s="2">
        <v>4.2265404391899998E-2</v>
      </c>
      <c r="I87" s="2">
        <v>5.7933561221999996</v>
      </c>
      <c r="J87" s="2">
        <v>26.356685771999999</v>
      </c>
      <c r="K87" s="2">
        <v>22.1655943996</v>
      </c>
      <c r="L87" s="2">
        <v>7.0381070399199999</v>
      </c>
      <c r="M87" s="2">
        <v>6.00856184535</v>
      </c>
      <c r="N87" s="2">
        <v>7.75444790366</v>
      </c>
      <c r="O87" s="2">
        <v>7.6685182512700001</v>
      </c>
      <c r="P87" s="2">
        <v>3.17076771125E-3</v>
      </c>
      <c r="Q87" s="2">
        <v>1.7375887835199999E-3</v>
      </c>
      <c r="R87" s="2">
        <v>2.3731357984800002E-3</v>
      </c>
    </row>
    <row r="88" spans="1:18" ht="19">
      <c r="A88" s="1" t="s">
        <v>104</v>
      </c>
      <c r="B88" s="2">
        <v>23.5194199733</v>
      </c>
      <c r="C88" s="2">
        <v>1.4480613125299999</v>
      </c>
      <c r="D88" s="2">
        <v>1.63374680875</v>
      </c>
      <c r="E88" s="2">
        <v>2.4310940034900002</v>
      </c>
      <c r="F88" s="2">
        <v>5.3716278762199998</v>
      </c>
      <c r="G88" s="2">
        <v>84.195450023600003</v>
      </c>
      <c r="H88" s="2">
        <v>96.349507317900006</v>
      </c>
      <c r="I88" s="2">
        <v>36.922993045600002</v>
      </c>
      <c r="J88" s="2">
        <v>1.4815594807000001</v>
      </c>
      <c r="K88" s="2">
        <v>1.1214582099199999</v>
      </c>
      <c r="L88" s="2">
        <v>1.66043483021</v>
      </c>
      <c r="M88" s="2">
        <v>1.41684988296</v>
      </c>
      <c r="N88" s="2">
        <v>1.9456964640700001</v>
      </c>
      <c r="O88" s="2">
        <v>2.0420468552700002</v>
      </c>
      <c r="P88" s="2">
        <v>7.3770372861199996E-3</v>
      </c>
      <c r="Q88" s="2">
        <v>2.8033620183599999E-3</v>
      </c>
      <c r="R88" s="2">
        <v>5.43446904952E-2</v>
      </c>
    </row>
    <row r="89" spans="1:18" ht="19">
      <c r="A89" s="1" t="s">
        <v>105</v>
      </c>
      <c r="B89" s="2">
        <f>SUM(B2:B88)</f>
        <v>267.88734160933507</v>
      </c>
      <c r="C89" s="2">
        <f>SUM(C2:C88)</f>
        <v>409.2815207190128</v>
      </c>
      <c r="D89" s="2">
        <f>SUM(D2:D88)</f>
        <v>398.15401583198627</v>
      </c>
      <c r="E89" s="2">
        <f>SUM(E2:E88)</f>
        <v>472.98775911758338</v>
      </c>
      <c r="F89" s="2">
        <f>SUM(F2:F88)</f>
        <v>385.87087563499148</v>
      </c>
      <c r="G89" s="2">
        <f>SUM(G2:G88)</f>
        <v>500.82512359008155</v>
      </c>
      <c r="H89" s="2">
        <f>SUM(H2:H88)</f>
        <v>604.94521416164514</v>
      </c>
      <c r="I89" s="2">
        <f>SUM(I2:I88)</f>
        <v>727.43532139179183</v>
      </c>
      <c r="J89" s="2">
        <f>SUM(J2:J88)</f>
        <v>709.75789330439773</v>
      </c>
      <c r="K89" s="2">
        <f>SUM(K2:K88)</f>
        <v>664.51680211284145</v>
      </c>
      <c r="L89" s="2">
        <f>SUM(L2:L88)</f>
        <v>587.65323539900169</v>
      </c>
      <c r="M89" s="2">
        <f>SUM(M2:M88)</f>
        <v>585.06275080099772</v>
      </c>
      <c r="N89" s="2">
        <f>SUM(N2:N88)</f>
        <v>578.69054019884948</v>
      </c>
      <c r="O89" s="2">
        <f>SUM(O2:O88)</f>
        <v>559.56465643895149</v>
      </c>
      <c r="P89" s="2">
        <f>SUM(P2:P88)</f>
        <v>8380.2098449900459</v>
      </c>
      <c r="Q89" s="2">
        <f>SUM(Q2:Q88)</f>
        <v>8153.401259662789</v>
      </c>
      <c r="R89" s="2">
        <f>SUM(R2:R88)</f>
        <v>1138.2388656004175</v>
      </c>
    </row>
    <row r="90" spans="1:18" ht="19">
      <c r="A90" s="1" t="s">
        <v>110</v>
      </c>
      <c r="B90">
        <v>0.91730182029824825</v>
      </c>
      <c r="C90">
        <v>0.89506533125199905</v>
      </c>
      <c r="D90">
        <v>0.69944550857067378</v>
      </c>
      <c r="E90">
        <v>1.0852304026984223</v>
      </c>
      <c r="F90">
        <v>1.4251327326348966</v>
      </c>
      <c r="G90">
        <v>1.2257959909162388</v>
      </c>
      <c r="H90">
        <v>1.4869167609740981</v>
      </c>
      <c r="I90">
        <v>1.1378237898881964</v>
      </c>
      <c r="J90">
        <v>1.7836345099579411</v>
      </c>
      <c r="K90">
        <v>0.63942764393642826</v>
      </c>
      <c r="L90">
        <v>1.1030876145148296</v>
      </c>
      <c r="M90">
        <v>0.71503757268859713</v>
      </c>
      <c r="N90">
        <v>0.59324778613020079</v>
      </c>
      <c r="O90">
        <v>0.63833157654494188</v>
      </c>
    </row>
    <row r="91" spans="1:18" ht="19">
      <c r="A91" s="1" t="s">
        <v>109</v>
      </c>
      <c r="B91">
        <f>B89/AVERAGE($B$89:$O$89)</f>
        <v>0.50323459604306564</v>
      </c>
      <c r="C91">
        <f t="shared" ref="C91:R91" si="0">C89/AVERAGE($B$89:$O$89)</f>
        <v>0.76884790266531489</v>
      </c>
      <c r="D91">
        <f t="shared" si="0"/>
        <v>0.74794454309203484</v>
      </c>
      <c r="E91">
        <f t="shared" si="0"/>
        <v>0.8885220274422907</v>
      </c>
      <c r="F91">
        <f t="shared" si="0"/>
        <v>0.72487028710800516</v>
      </c>
      <c r="G91">
        <f t="shared" si="0"/>
        <v>0.94081537128251724</v>
      </c>
      <c r="H91">
        <f t="shared" si="0"/>
        <v>1.1364081581755967</v>
      </c>
      <c r="I91">
        <f t="shared" si="0"/>
        <v>1.3665095853685516</v>
      </c>
      <c r="J91">
        <f t="shared" si="0"/>
        <v>1.3333019939639037</v>
      </c>
      <c r="K91">
        <f t="shared" si="0"/>
        <v>1.2483152151427839</v>
      </c>
      <c r="L91">
        <f t="shared" si="0"/>
        <v>1.1039246451617779</v>
      </c>
      <c r="M91">
        <f t="shared" si="0"/>
        <v>1.0990583403098919</v>
      </c>
      <c r="N91">
        <f t="shared" si="0"/>
        <v>1.0870879470505128</v>
      </c>
      <c r="O91">
        <f t="shared" si="0"/>
        <v>1.0511593871937543</v>
      </c>
    </row>
    <row r="92" spans="1:18" ht="19">
      <c r="A92" s="1" t="s">
        <v>111</v>
      </c>
      <c r="B92">
        <f>B91/B90</f>
        <v>0.54860307142903708</v>
      </c>
      <c r="C92">
        <f t="shared" ref="C92:O92" si="1">C91/C90</f>
        <v>0.85898523361402701</v>
      </c>
      <c r="D92">
        <f t="shared" si="1"/>
        <v>1.0693392607816863</v>
      </c>
      <c r="E92">
        <f t="shared" si="1"/>
        <v>0.81874044924744382</v>
      </c>
      <c r="F92">
        <f t="shared" si="1"/>
        <v>0.50863352620342139</v>
      </c>
      <c r="G92">
        <f t="shared" si="1"/>
        <v>0.76751382632544862</v>
      </c>
      <c r="H92">
        <f t="shared" si="1"/>
        <v>0.76427153691584004</v>
      </c>
      <c r="I92">
        <f t="shared" si="1"/>
        <v>1.2009852470239053</v>
      </c>
      <c r="J92">
        <f t="shared" si="1"/>
        <v>0.7475197337347681</v>
      </c>
      <c r="K92">
        <f t="shared" si="1"/>
        <v>1.9522384228775869</v>
      </c>
      <c r="L92">
        <f t="shared" si="1"/>
        <v>1.0007588070393814</v>
      </c>
      <c r="M92">
        <f t="shared" si="1"/>
        <v>1.5370637604082071</v>
      </c>
      <c r="N92">
        <f t="shared" si="1"/>
        <v>1.8324348989849046</v>
      </c>
      <c r="O92">
        <f t="shared" si="1"/>
        <v>1.6467294205987744</v>
      </c>
    </row>
    <row r="93" spans="1:18">
      <c r="B93">
        <v>0</v>
      </c>
      <c r="C93">
        <v>1</v>
      </c>
      <c r="D93">
        <v>3</v>
      </c>
      <c r="E93">
        <v>5</v>
      </c>
      <c r="F93">
        <v>7</v>
      </c>
      <c r="G93">
        <v>9</v>
      </c>
      <c r="H93">
        <v>11</v>
      </c>
      <c r="I93">
        <v>13</v>
      </c>
      <c r="J93">
        <v>15</v>
      </c>
      <c r="K93">
        <v>17</v>
      </c>
      <c r="L93">
        <v>19</v>
      </c>
      <c r="M93">
        <v>20</v>
      </c>
      <c r="N93">
        <v>21</v>
      </c>
      <c r="O93">
        <v>22</v>
      </c>
    </row>
    <row r="94" spans="1:18" ht="19">
      <c r="A94" s="1" t="s">
        <v>112</v>
      </c>
      <c r="B94">
        <f>COUNTIF(B2:B88,"&gt;1")/B90</f>
        <v>25.073535766583198</v>
      </c>
      <c r="C94">
        <f t="shared" ref="C94:O94" si="2">COUNTIF(C2:C88,"&gt;1")/C90</f>
        <v>24.579211407090085</v>
      </c>
      <c r="D94">
        <f t="shared" si="2"/>
        <v>34.312894579942792</v>
      </c>
      <c r="E94">
        <f t="shared" si="2"/>
        <v>35.015605815606627</v>
      </c>
      <c r="F94">
        <f t="shared" si="2"/>
        <v>27.365872039086323</v>
      </c>
      <c r="G94">
        <f t="shared" si="2"/>
        <v>31.816060983238238</v>
      </c>
      <c r="H94">
        <f t="shared" si="2"/>
        <v>28.246369334410666</v>
      </c>
      <c r="I94">
        <f t="shared" si="2"/>
        <v>48.337888949750599</v>
      </c>
      <c r="J94">
        <f t="shared" si="2"/>
        <v>30.835913800129894</v>
      </c>
      <c r="K94">
        <f t="shared" si="2"/>
        <v>82.886626035938548</v>
      </c>
      <c r="L94">
        <f t="shared" si="2"/>
        <v>41.701129987061051</v>
      </c>
      <c r="M94">
        <f t="shared" si="2"/>
        <v>65.730811631724933</v>
      </c>
      <c r="N94">
        <f t="shared" si="2"/>
        <v>77.539269552207529</v>
      </c>
      <c r="O94">
        <f>COUNTIF(O2:O88,"&gt;1")/O90</f>
        <v>68.929693621230669</v>
      </c>
    </row>
    <row r="95" spans="1:18">
      <c r="E95" s="3"/>
    </row>
  </sheetData>
  <sortState columnSort="1" ref="A1:R89">
    <sortCondition ref="A1:R1"/>
  </sortState>
  <pageMargins left="0.75" right="0.75" top="1" bottom="1" header="0.5" footer="0.5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2" sqref="C2"/>
    </sheetView>
  </sheetViews>
  <sheetFormatPr baseColWidth="10" defaultRowHeight="16"/>
  <cols>
    <col min="1" max="1" width="22.6640625" bestFit="1" customWidth="1"/>
    <col min="2" max="2" width="9.1640625" bestFit="1" customWidth="1"/>
  </cols>
  <sheetData>
    <row r="1" spans="1:3">
      <c r="A1" t="s">
        <v>106</v>
      </c>
      <c r="B1" t="s">
        <v>107</v>
      </c>
      <c r="C1" t="s">
        <v>108</v>
      </c>
    </row>
    <row r="2" spans="1:3">
      <c r="A2" t="s">
        <v>11</v>
      </c>
      <c r="B2">
        <v>7349680</v>
      </c>
      <c r="C2">
        <v>0.91730182029824825</v>
      </c>
    </row>
    <row r="3" spans="1:3">
      <c r="A3" t="s">
        <v>3</v>
      </c>
      <c r="B3">
        <v>7171515</v>
      </c>
      <c r="C3">
        <v>0.89506533125199905</v>
      </c>
    </row>
    <row r="4" spans="1:3">
      <c r="A4" t="s">
        <v>8</v>
      </c>
      <c r="B4">
        <v>5604154</v>
      </c>
      <c r="C4">
        <v>0.69944550857067378</v>
      </c>
    </row>
    <row r="5" spans="1:3">
      <c r="A5" t="s">
        <v>6</v>
      </c>
      <c r="B5">
        <v>8695171</v>
      </c>
      <c r="C5">
        <v>1.0852304026984223</v>
      </c>
    </row>
    <row r="6" spans="1:3">
      <c r="A6" t="s">
        <v>16</v>
      </c>
      <c r="B6">
        <v>11418564</v>
      </c>
      <c r="C6">
        <v>1.4251327326348966</v>
      </c>
    </row>
    <row r="7" spans="1:3">
      <c r="A7" t="s">
        <v>4</v>
      </c>
      <c r="B7">
        <v>9821422</v>
      </c>
      <c r="C7">
        <v>1.2257959909162388</v>
      </c>
    </row>
    <row r="8" spans="1:3">
      <c r="A8" t="s">
        <v>17</v>
      </c>
      <c r="B8">
        <v>11913595</v>
      </c>
      <c r="C8">
        <v>1.4869167609740981</v>
      </c>
    </row>
    <row r="9" spans="1:3">
      <c r="A9" t="s">
        <v>10</v>
      </c>
      <c r="B9">
        <v>9116564</v>
      </c>
      <c r="C9">
        <v>1.1378237898881964</v>
      </c>
    </row>
    <row r="10" spans="1:3">
      <c r="A10" t="s">
        <v>13</v>
      </c>
      <c r="B10">
        <v>14290981</v>
      </c>
      <c r="C10">
        <v>1.7836345099579411</v>
      </c>
    </row>
    <row r="11" spans="1:3">
      <c r="A11" t="s">
        <v>5</v>
      </c>
      <c r="B11">
        <v>5123274</v>
      </c>
      <c r="C11">
        <v>0.63942764393642826</v>
      </c>
    </row>
    <row r="12" spans="1:3">
      <c r="A12" t="s">
        <v>15</v>
      </c>
      <c r="B12">
        <v>8838248</v>
      </c>
      <c r="C12">
        <v>1.1030876145148296</v>
      </c>
    </row>
    <row r="13" spans="1:3">
      <c r="A13" t="s">
        <v>9</v>
      </c>
      <c r="B13">
        <v>5729082</v>
      </c>
      <c r="C13">
        <v>0.71503757268859713</v>
      </c>
    </row>
    <row r="14" spans="1:3">
      <c r="A14" t="s">
        <v>12</v>
      </c>
      <c r="B14">
        <v>4753268</v>
      </c>
      <c r="C14">
        <v>0.59324778613020079</v>
      </c>
    </row>
    <row r="15" spans="1:3">
      <c r="A15" t="s">
        <v>1</v>
      </c>
      <c r="B15">
        <v>5114492</v>
      </c>
      <c r="C15">
        <v>0.63833157654494188</v>
      </c>
    </row>
    <row r="16" spans="1:3">
      <c r="A16" t="s">
        <v>2</v>
      </c>
      <c r="B16">
        <v>5533145</v>
      </c>
      <c r="C16">
        <v>0.69058298871163792</v>
      </c>
    </row>
    <row r="17" spans="1:3">
      <c r="A17" t="s">
        <v>7</v>
      </c>
      <c r="B17">
        <v>14208626</v>
      </c>
      <c r="C17">
        <v>1.7733559139631956</v>
      </c>
    </row>
    <row r="18" spans="1:3">
      <c r="A18" t="s">
        <v>14</v>
      </c>
      <c r="B18">
        <v>1526997</v>
      </c>
      <c r="C18">
        <v>0.19058205631945394</v>
      </c>
    </row>
  </sheetData>
  <sortState ref="A2:B18">
    <sortCondition ref="A2:A1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8"/>
  <sheetViews>
    <sheetView topLeftCell="A63" workbookViewId="0">
      <selection sqref="A1:R88"/>
    </sheetView>
  </sheetViews>
  <sheetFormatPr baseColWidth="10" defaultRowHeight="16"/>
  <sheetData>
    <row r="1" spans="1:19" ht="19">
      <c r="A1" s="1" t="s">
        <v>0</v>
      </c>
      <c r="B1" s="1" t="s">
        <v>11</v>
      </c>
      <c r="C1" s="1" t="s">
        <v>3</v>
      </c>
      <c r="D1" s="1" t="s">
        <v>8</v>
      </c>
      <c r="E1" s="1" t="s">
        <v>6</v>
      </c>
      <c r="F1" s="1" t="s">
        <v>16</v>
      </c>
      <c r="G1" s="1" t="s">
        <v>4</v>
      </c>
      <c r="H1" s="1" t="s">
        <v>17</v>
      </c>
      <c r="I1" s="1" t="s">
        <v>10</v>
      </c>
      <c r="J1" s="1" t="s">
        <v>13</v>
      </c>
      <c r="K1" s="1" t="s">
        <v>5</v>
      </c>
      <c r="L1" s="1" t="s">
        <v>15</v>
      </c>
      <c r="M1" s="1" t="s">
        <v>9</v>
      </c>
      <c r="N1" s="1" t="s">
        <v>12</v>
      </c>
      <c r="O1" s="1" t="s">
        <v>1</v>
      </c>
      <c r="P1" s="1" t="s">
        <v>2</v>
      </c>
      <c r="Q1" s="1" t="s">
        <v>7</v>
      </c>
      <c r="R1" s="1" t="s">
        <v>14</v>
      </c>
    </row>
    <row r="2" spans="1:19" ht="19">
      <c r="A2" s="1" t="s">
        <v>18</v>
      </c>
      <c r="B2" s="2">
        <f>bin_abundance!B2/bin_abundance!B$90</f>
        <v>56.731666040823818</v>
      </c>
      <c r="C2" s="2">
        <f>bin_abundance!C2/bin_abundance!C$90</f>
        <v>4.7819965086156833</v>
      </c>
      <c r="D2" s="2">
        <f>bin_abundance!D2/bin_abundance!D$90</f>
        <v>4.8381130911044696</v>
      </c>
      <c r="E2" s="2">
        <f>bin_abundance!E2/bin_abundance!E$90</f>
        <v>1.1822027191828737</v>
      </c>
      <c r="F2" s="2">
        <f>bin_abundance!F2/bin_abundance!F$90</f>
        <v>3.0959655934941939E-2</v>
      </c>
      <c r="G2" s="2">
        <f>bin_abundance!G2/bin_abundance!G$90</f>
        <v>4.7622346993129387E-2</v>
      </c>
      <c r="H2" s="2">
        <f>bin_abundance!H2/bin_abundance!H$90</f>
        <v>4.7660716183381906E-2</v>
      </c>
      <c r="I2" s="2">
        <f>bin_abundance!I2/bin_abundance!I$90</f>
        <v>3.3044156648275438E-2</v>
      </c>
      <c r="J2" s="2">
        <f>bin_abundance!J2/bin_abundance!J$90</f>
        <v>1.818330259003834E-2</v>
      </c>
      <c r="K2" s="2">
        <f>bin_abundance!K2/bin_abundance!K$90</f>
        <v>5.6288264452136111E-2</v>
      </c>
      <c r="L2" s="2">
        <f>bin_abundance!L2/bin_abundance!L$90</f>
        <v>5.1841139412803383E-2</v>
      </c>
      <c r="M2" s="2">
        <f>bin_abundance!M2/bin_abundance!M$90</f>
        <v>6.6562974054830401E-2</v>
      </c>
      <c r="N2" s="2">
        <f>bin_abundance!N2/bin_abundance!N$90</f>
        <v>9.1634010601042815E-2</v>
      </c>
      <c r="O2" s="2">
        <f>bin_abundance!O2/bin_abundance!O$90</f>
        <v>0.13619747252637912</v>
      </c>
      <c r="P2" s="2" t="e">
        <f>bin_abundance!P2/bin_abundance!P$90</f>
        <v>#DIV/0!</v>
      </c>
      <c r="Q2" s="2" t="e">
        <f>bin_abundance!Q2/bin_abundance!Q$90</f>
        <v>#DIV/0!</v>
      </c>
      <c r="R2" s="2" t="e">
        <f>bin_abundance!R2/bin_abundance!R$90</f>
        <v>#DIV/0!</v>
      </c>
      <c r="S2" s="2"/>
    </row>
    <row r="3" spans="1:19" ht="19">
      <c r="A3" s="1" t="s">
        <v>19</v>
      </c>
      <c r="B3" s="2">
        <f>bin_abundance!B3/bin_abundance!B$90</f>
        <v>0.92417154368816956</v>
      </c>
      <c r="C3" s="2">
        <f>bin_abundance!C3/bin_abundance!C$90</f>
        <v>0.28290014722256002</v>
      </c>
      <c r="D3" s="2">
        <f>bin_abundance!D3/bin_abundance!D$90</f>
        <v>0.33037931231443579</v>
      </c>
      <c r="E3" s="2">
        <f>bin_abundance!E3/bin_abundance!E$90</f>
        <v>1.1046569789504321</v>
      </c>
      <c r="F3" s="2">
        <f>bin_abundance!F3/bin_abundance!F$90</f>
        <v>0.23056154034473281</v>
      </c>
      <c r="G3" s="2">
        <f>bin_abundance!G3/bin_abundance!G$90</f>
        <v>0.18226205127168382</v>
      </c>
      <c r="H3" s="2">
        <f>bin_abundance!H3/bin_abundance!H$90</f>
        <v>0.28651632471403782</v>
      </c>
      <c r="I3" s="2">
        <f>bin_abundance!I3/bin_abundance!I$90</f>
        <v>48.052628217478606</v>
      </c>
      <c r="J3" s="2">
        <f>bin_abundance!J3/bin_abundance!J$90</f>
        <v>58.359915216293139</v>
      </c>
      <c r="K3" s="2">
        <f>bin_abundance!K3/bin_abundance!K$90</f>
        <v>111.31814656526907</v>
      </c>
      <c r="L3" s="2">
        <f>bin_abundance!L3/bin_abundance!L$90</f>
        <v>39.009572121726968</v>
      </c>
      <c r="M3" s="2">
        <f>bin_abundance!M3/bin_abundance!M$90</f>
        <v>67.418482491960333</v>
      </c>
      <c r="N3" s="2">
        <f>bin_abundance!N3/bin_abundance!N$90</f>
        <v>75.978752632896473</v>
      </c>
      <c r="O3" s="2">
        <f>bin_abundance!O3/bin_abundance!O$90</f>
        <v>50.741332102689093</v>
      </c>
      <c r="P3" s="2" t="e">
        <f>bin_abundance!P3/bin_abundance!P$90</f>
        <v>#DIV/0!</v>
      </c>
      <c r="Q3" s="2" t="e">
        <f>bin_abundance!Q3/bin_abundance!Q$90</f>
        <v>#DIV/0!</v>
      </c>
      <c r="R3" s="2" t="e">
        <f>bin_abundance!R3/bin_abundance!R$90</f>
        <v>#DIV/0!</v>
      </c>
    </row>
    <row r="4" spans="1:19" ht="19">
      <c r="A4" s="1" t="s">
        <v>20</v>
      </c>
      <c r="B4" s="2">
        <f>bin_abundance!B4/bin_abundance!B$90</f>
        <v>0.83942930866488596</v>
      </c>
      <c r="C4" s="2">
        <f>bin_abundance!C4/bin_abundance!C$90</f>
        <v>3.1854343531123465E-2</v>
      </c>
      <c r="D4" s="2">
        <f>bin_abundance!D4/bin_abundance!D$90</f>
        <v>5.5569479652141762E-2</v>
      </c>
      <c r="E4" s="2">
        <f>bin_abundance!E4/bin_abundance!E$90</f>
        <v>1.7787444825819444E-2</v>
      </c>
      <c r="F4" s="2">
        <f>bin_abundance!F4/bin_abundance!F$90</f>
        <v>1.1142738666341651E-2</v>
      </c>
      <c r="G4" s="2">
        <f>bin_abundance!G4/bin_abundance!G$90</f>
        <v>7.6329175487157728E-3</v>
      </c>
      <c r="H4" s="2">
        <f>bin_abundance!H4/bin_abundance!H$90</f>
        <v>1.5698628554639465E-2</v>
      </c>
      <c r="I4" s="2">
        <f>bin_abundance!I4/bin_abundance!I$90</f>
        <v>2.6946270914684153E-2</v>
      </c>
      <c r="J4" s="2">
        <f>bin_abundance!J4/bin_abundance!J$90</f>
        <v>6.0755135822952479E-2</v>
      </c>
      <c r="K4" s="2">
        <f>bin_abundance!K4/bin_abundance!K$90</f>
        <v>3.2055532147649575</v>
      </c>
      <c r="L4" s="2">
        <f>bin_abundance!L4/bin_abundance!L$90</f>
        <v>12.474226812574743</v>
      </c>
      <c r="M4" s="2">
        <f>bin_abundance!M4/bin_abundance!M$90</f>
        <v>26.613596610939982</v>
      </c>
      <c r="N4" s="2">
        <f>bin_abundance!N4/bin_abundance!N$90</f>
        <v>46.442909923734796</v>
      </c>
      <c r="O4" s="2">
        <f>bin_abundance!O4/bin_abundance!O$90</f>
        <v>78.798623387164739</v>
      </c>
      <c r="P4" s="2" t="e">
        <f>bin_abundance!P4/bin_abundance!P$90</f>
        <v>#DIV/0!</v>
      </c>
      <c r="Q4" s="2" t="e">
        <f>bin_abundance!Q4/bin_abundance!Q$90</f>
        <v>#DIV/0!</v>
      </c>
      <c r="R4" s="2" t="e">
        <f>bin_abundance!R4/bin_abundance!R$90</f>
        <v>#DIV/0!</v>
      </c>
    </row>
    <row r="5" spans="1:19" ht="19">
      <c r="A5" s="1" t="s">
        <v>21</v>
      </c>
      <c r="B5" s="2">
        <f>bin_abundance!B5/bin_abundance!B$90</f>
        <v>0.25251296601121803</v>
      </c>
      <c r="C5" s="2">
        <f>bin_abundance!C5/bin_abundance!C$90</f>
        <v>0.32095045268502392</v>
      </c>
      <c r="D5" s="2">
        <f>bin_abundance!D5/bin_abundance!D$90</f>
        <v>0.56363759010136749</v>
      </c>
      <c r="E5" s="2">
        <f>bin_abundance!E5/bin_abundance!E$90</f>
        <v>19.52872320246766</v>
      </c>
      <c r="F5" s="2">
        <f>bin_abundance!F5/bin_abundance!F$90</f>
        <v>3.9146824687446595</v>
      </c>
      <c r="G5" s="2">
        <f>bin_abundance!G5/bin_abundance!G$90</f>
        <v>2.5175945420683603</v>
      </c>
      <c r="H5" s="2">
        <f>bin_abundance!H5/bin_abundance!H$90</f>
        <v>0.498516168517326</v>
      </c>
      <c r="I5" s="2">
        <f>bin_abundance!I5/bin_abundance!I$90</f>
        <v>0.22078103238172239</v>
      </c>
      <c r="J5" s="2">
        <f>bin_abundance!J5/bin_abundance!J$90</f>
        <v>7.4327095444641361E-2</v>
      </c>
      <c r="K5" s="2">
        <f>bin_abundance!K5/bin_abundance!K$90</f>
        <v>0.1742195816452306</v>
      </c>
      <c r="L5" s="2">
        <f>bin_abundance!L5/bin_abundance!L$90</f>
        <v>8.7064947856876573E-2</v>
      </c>
      <c r="M5" s="2">
        <f>bin_abundance!M5/bin_abundance!M$90</f>
        <v>0.12583547301113018</v>
      </c>
      <c r="N5" s="2">
        <f>bin_abundance!N5/bin_abundance!N$90</f>
        <v>0.17695550743270747</v>
      </c>
      <c r="O5" s="2">
        <f>bin_abundance!O5/bin_abundance!O$90</f>
        <v>0.20856258749660461</v>
      </c>
      <c r="P5" s="2" t="e">
        <f>bin_abundance!P5/bin_abundance!P$90</f>
        <v>#DIV/0!</v>
      </c>
      <c r="Q5" s="2" t="e">
        <f>bin_abundance!Q5/bin_abundance!Q$90</f>
        <v>#DIV/0!</v>
      </c>
      <c r="R5" s="2" t="e">
        <f>bin_abundance!R5/bin_abundance!R$90</f>
        <v>#DIV/0!</v>
      </c>
    </row>
    <row r="6" spans="1:19" ht="19">
      <c r="A6" s="1" t="s">
        <v>22</v>
      </c>
      <c r="B6" s="2">
        <f>bin_abundance!B6/bin_abundance!B$90</f>
        <v>1.4176672074488887</v>
      </c>
      <c r="C6" s="2">
        <f>bin_abundance!C6/bin_abundance!C$90</f>
        <v>1.7741382899601088</v>
      </c>
      <c r="D6" s="2">
        <f>bin_abundance!D6/bin_abundance!D$90</f>
        <v>2.2030244063169988</v>
      </c>
      <c r="E6" s="2">
        <f>bin_abundance!E6/bin_abundance!E$90</f>
        <v>5.0923196435694864</v>
      </c>
      <c r="F6" s="2">
        <f>bin_abundance!F6/bin_abundance!F$90</f>
        <v>15.883282571756803</v>
      </c>
      <c r="G6" s="2">
        <f>bin_abundance!G6/bin_abundance!G$90</f>
        <v>16.374930726357373</v>
      </c>
      <c r="H6" s="2">
        <f>bin_abundance!H6/bin_abundance!H$90</f>
        <v>20.268538558511139</v>
      </c>
      <c r="I6" s="2">
        <f>bin_abundance!I6/bin_abundance!I$90</f>
        <v>59.813538027436891</v>
      </c>
      <c r="J6" s="2">
        <f>bin_abundance!J6/bin_abundance!J$90</f>
        <v>23.65327026465463</v>
      </c>
      <c r="K6" s="2">
        <f>bin_abundance!K6/bin_abundance!K$90</f>
        <v>37.541030838958456</v>
      </c>
      <c r="L6" s="2">
        <f>bin_abundance!L6/bin_abundance!L$90</f>
        <v>8.6704962134913171</v>
      </c>
      <c r="M6" s="2">
        <f>bin_abundance!M6/bin_abundance!M$90</f>
        <v>14.521444915205903</v>
      </c>
      <c r="N6" s="2">
        <f>bin_abundance!N6/bin_abundance!N$90</f>
        <v>13.186534870562673</v>
      </c>
      <c r="O6" s="2">
        <f>bin_abundance!O6/bin_abundance!O$90</f>
        <v>8.9585027345226251</v>
      </c>
      <c r="P6" s="2" t="e">
        <f>bin_abundance!P6/bin_abundance!P$90</f>
        <v>#DIV/0!</v>
      </c>
      <c r="Q6" s="2" t="e">
        <f>bin_abundance!Q6/bin_abundance!Q$90</f>
        <v>#DIV/0!</v>
      </c>
      <c r="R6" s="2" t="e">
        <f>bin_abundance!R6/bin_abundance!R$90</f>
        <v>#DIV/0!</v>
      </c>
    </row>
    <row r="7" spans="1:19" ht="19">
      <c r="A7" s="1" t="s">
        <v>23</v>
      </c>
      <c r="B7" s="2">
        <f>bin_abundance!B7/bin_abundance!B$90</f>
        <v>0.65152469770057131</v>
      </c>
      <c r="C7" s="2">
        <f>bin_abundance!C7/bin_abundance!C$90</f>
        <v>0.12178881966025933</v>
      </c>
      <c r="D7" s="2">
        <f>bin_abundance!D7/bin_abundance!D$90</f>
        <v>0.15531145545417932</v>
      </c>
      <c r="E7" s="2">
        <f>bin_abundance!E7/bin_abundance!E$90</f>
        <v>0.15953617042289273</v>
      </c>
      <c r="F7" s="2">
        <f>bin_abundance!F7/bin_abundance!F$90</f>
        <v>0.11603893526061211</v>
      </c>
      <c r="G7" s="2">
        <f>bin_abundance!G7/bin_abundance!G$90</f>
        <v>0.17038588717840872</v>
      </c>
      <c r="H7" s="2">
        <f>bin_abundance!H7/bin_abundance!H$90</f>
        <v>0.35661395177200306</v>
      </c>
      <c r="I7" s="2">
        <f>bin_abundance!I7/bin_abundance!I$90</f>
        <v>11.805759015567714</v>
      </c>
      <c r="J7" s="2">
        <f>bin_abundance!J7/bin_abundance!J$90</f>
        <v>51.489905002267314</v>
      </c>
      <c r="K7" s="2">
        <f>bin_abundance!K7/bin_abundance!K$90</f>
        <v>210.30571657669762</v>
      </c>
      <c r="L7" s="2">
        <f>bin_abundance!L7/bin_abundance!L$90</f>
        <v>78.95451836861244</v>
      </c>
      <c r="M7" s="2">
        <f>bin_abundance!M7/bin_abundance!M$90</f>
        <v>104.73274057154207</v>
      </c>
      <c r="N7" s="2">
        <f>bin_abundance!N7/bin_abundance!N$90</f>
        <v>130.49880282218018</v>
      </c>
      <c r="O7" s="2">
        <f>bin_abundance!O7/bin_abundance!O$90</f>
        <v>99.792325230232663</v>
      </c>
      <c r="P7" s="2" t="e">
        <f>bin_abundance!P7/bin_abundance!P$90</f>
        <v>#DIV/0!</v>
      </c>
      <c r="Q7" s="2" t="e">
        <f>bin_abundance!Q7/bin_abundance!Q$90</f>
        <v>#DIV/0!</v>
      </c>
      <c r="R7" s="2" t="e">
        <f>bin_abundance!R7/bin_abundance!R$90</f>
        <v>#DIV/0!</v>
      </c>
    </row>
    <row r="8" spans="1:19" ht="19">
      <c r="A8" s="1" t="s">
        <v>24</v>
      </c>
      <c r="B8" s="2">
        <f>bin_abundance!B8/bin_abundance!B$90</f>
        <v>0.14685969662002782</v>
      </c>
      <c r="C8" s="2">
        <f>bin_abundance!C8/bin_abundance!C$90</f>
        <v>2.8000274241483224E-2</v>
      </c>
      <c r="D8" s="2">
        <f>bin_abundance!D8/bin_abundance!D$90</f>
        <v>2.5887760298442766E-2</v>
      </c>
      <c r="E8" s="2">
        <f>bin_abundance!E8/bin_abundance!E$90</f>
        <v>1.5657902272594251E-2</v>
      </c>
      <c r="F8" s="2">
        <f>bin_abundance!F8/bin_abundance!F$90</f>
        <v>6.761327367054858E-3</v>
      </c>
      <c r="G8" s="2">
        <f>bin_abundance!G8/bin_abundance!G$90</f>
        <v>7.5096149528841253E-3</v>
      </c>
      <c r="H8" s="2">
        <f>bin_abundance!H8/bin_abundance!H$90</f>
        <v>1.9617214698078263E-2</v>
      </c>
      <c r="I8" s="2">
        <f>bin_abundance!I8/bin_abundance!I$90</f>
        <v>3.0775166829602654E-2</v>
      </c>
      <c r="J8" s="2">
        <f>bin_abundance!J8/bin_abundance!J$90</f>
        <v>0.13485592956691103</v>
      </c>
      <c r="K8" s="2">
        <f>bin_abundance!K8/bin_abundance!K$90</f>
        <v>1.6705163992975531</v>
      </c>
      <c r="L8" s="2">
        <f>bin_abundance!L8/bin_abundance!L$90</f>
        <v>9.3957655580772226</v>
      </c>
      <c r="M8" s="2">
        <f>bin_abundance!M8/bin_abundance!M$90</f>
        <v>15.433473142125397</v>
      </c>
      <c r="N8" s="2">
        <f>bin_abundance!N8/bin_abundance!N$90</f>
        <v>21.745810191643393</v>
      </c>
      <c r="O8" s="2">
        <f>bin_abundance!O8/bin_abundance!O$90</f>
        <v>28.412860048171336</v>
      </c>
      <c r="P8" s="2" t="e">
        <f>bin_abundance!P8/bin_abundance!P$90</f>
        <v>#DIV/0!</v>
      </c>
      <c r="Q8" s="2" t="e">
        <f>bin_abundance!Q8/bin_abundance!Q$90</f>
        <v>#DIV/0!</v>
      </c>
      <c r="R8" s="2" t="e">
        <f>bin_abundance!R8/bin_abundance!R$90</f>
        <v>#DIV/0!</v>
      </c>
    </row>
    <row r="9" spans="1:19" ht="19">
      <c r="A9" s="1" t="s">
        <v>25</v>
      </c>
      <c r="B9" s="2">
        <f>bin_abundance!B9/bin_abundance!B$90</f>
        <v>0.48307882483207387</v>
      </c>
      <c r="C9" s="2">
        <f>bin_abundance!C9/bin_abundance!C$90</f>
        <v>0.27114313054727418</v>
      </c>
      <c r="D9" s="2">
        <f>bin_abundance!D9/bin_abundance!D$90</f>
        <v>0.36193381921819973</v>
      </c>
      <c r="E9" s="2">
        <f>bin_abundance!E9/bin_abundance!E$90</f>
        <v>1.7321389450626867</v>
      </c>
      <c r="F9" s="2">
        <f>bin_abundance!F9/bin_abundance!F$90</f>
        <v>1.4253618609645706</v>
      </c>
      <c r="G9" s="2">
        <f>bin_abundance!G9/bin_abundance!G$90</f>
        <v>3.7460105608093559</v>
      </c>
      <c r="H9" s="2">
        <f>bin_abundance!H9/bin_abundance!H$90</f>
        <v>4.8619083034305328</v>
      </c>
      <c r="I9" s="2">
        <f>bin_abundance!I9/bin_abundance!I$90</f>
        <v>3.1846294691254897</v>
      </c>
      <c r="J9" s="2">
        <f>bin_abundance!J9/bin_abundance!J$90</f>
        <v>0.68308825151556962</v>
      </c>
      <c r="K9" s="2">
        <f>bin_abundance!K9/bin_abundance!K$90</f>
        <v>0.59211798605104093</v>
      </c>
      <c r="L9" s="2">
        <f>bin_abundance!L9/bin_abundance!L$90</f>
        <v>0.19526790556137122</v>
      </c>
      <c r="M9" s="2">
        <f>bin_abundance!M9/bin_abundance!M$90</f>
        <v>0.30019849771234702</v>
      </c>
      <c r="N9" s="2">
        <f>bin_abundance!N9/bin_abundance!N$90</f>
        <v>0.3236963595593671</v>
      </c>
      <c r="O9" s="2">
        <f>bin_abundance!O9/bin_abundance!O$90</f>
        <v>0.28075985364697387</v>
      </c>
      <c r="P9" s="2" t="e">
        <f>bin_abundance!P9/bin_abundance!P$90</f>
        <v>#DIV/0!</v>
      </c>
      <c r="Q9" s="2" t="e">
        <f>bin_abundance!Q9/bin_abundance!Q$90</f>
        <v>#DIV/0!</v>
      </c>
      <c r="R9" s="2" t="e">
        <f>bin_abundance!R9/bin_abundance!R$90</f>
        <v>#DIV/0!</v>
      </c>
    </row>
    <row r="10" spans="1:19" ht="19">
      <c r="A10" s="1" t="s">
        <v>26</v>
      </c>
      <c r="B10" s="2">
        <f>bin_abundance!B10/bin_abundance!B$90</f>
        <v>2.2222685748483659</v>
      </c>
      <c r="C10" s="2">
        <f>bin_abundance!C10/bin_abundance!C$90</f>
        <v>1.3183598869363142</v>
      </c>
      <c r="D10" s="2">
        <f>bin_abundance!D10/bin_abundance!D$90</f>
        <v>1.574017093668646</v>
      </c>
      <c r="E10" s="2">
        <f>bin_abundance!E10/bin_abundance!E$90</f>
        <v>37.705928960664465</v>
      </c>
      <c r="F10" s="2">
        <f>bin_abundance!F10/bin_abundance!F$90</f>
        <v>8.562025765094841</v>
      </c>
      <c r="G10" s="2">
        <f>bin_abundance!G10/bin_abundance!G$90</f>
        <v>7.6861282654119876</v>
      </c>
      <c r="H10" s="2">
        <f>bin_abundance!H10/bin_abundance!H$90</f>
        <v>5.0066237453084179</v>
      </c>
      <c r="I10" s="2">
        <f>bin_abundance!I10/bin_abundance!I$90</f>
        <v>12.152962052110675</v>
      </c>
      <c r="J10" s="2">
        <f>bin_abundance!J10/bin_abundance!J$90</f>
        <v>2.1514372704643883</v>
      </c>
      <c r="K10" s="2">
        <f>bin_abundance!K10/bin_abundance!K$90</f>
        <v>1.4716623292979747</v>
      </c>
      <c r="L10" s="2">
        <f>bin_abundance!L10/bin_abundance!L$90</f>
        <v>0.23613368241611984</v>
      </c>
      <c r="M10" s="2">
        <f>bin_abundance!M10/bin_abundance!M$90</f>
        <v>0.36839922717840257</v>
      </c>
      <c r="N10" s="2">
        <f>bin_abundance!N10/bin_abundance!N$90</f>
        <v>0.41123156398843658</v>
      </c>
      <c r="O10" s="2">
        <f>bin_abundance!O10/bin_abundance!O$90</f>
        <v>0.32351569028241645</v>
      </c>
      <c r="P10" s="2" t="e">
        <f>bin_abundance!P10/bin_abundance!P$90</f>
        <v>#DIV/0!</v>
      </c>
      <c r="Q10" s="2" t="e">
        <f>bin_abundance!Q10/bin_abundance!Q$90</f>
        <v>#DIV/0!</v>
      </c>
      <c r="R10" s="2" t="e">
        <f>bin_abundance!R10/bin_abundance!R$90</f>
        <v>#DIV/0!</v>
      </c>
    </row>
    <row r="11" spans="1:19" ht="19">
      <c r="A11" s="1" t="s">
        <v>27</v>
      </c>
      <c r="B11" s="2">
        <f>bin_abundance!B11/bin_abundance!B$90</f>
        <v>0.10764744136863735</v>
      </c>
      <c r="C11" s="2">
        <f>bin_abundance!C11/bin_abundance!C$90</f>
        <v>0.13247753335629506</v>
      </c>
      <c r="D11" s="2">
        <f>bin_abundance!D11/bin_abundance!D$90</f>
        <v>0.15589642717104132</v>
      </c>
      <c r="E11" s="2">
        <f>bin_abundance!E11/bin_abundance!E$90</f>
        <v>6.0172367251257928</v>
      </c>
      <c r="F11" s="2">
        <f>bin_abundance!F11/bin_abundance!F$90</f>
        <v>2.4148676617981213</v>
      </c>
      <c r="G11" s="2">
        <f>bin_abundance!G11/bin_abundance!G$90</f>
        <v>5.2941998683967375</v>
      </c>
      <c r="H11" s="2">
        <f>bin_abundance!H11/bin_abundance!H$90</f>
        <v>2.2788602989922357</v>
      </c>
      <c r="I11" s="2">
        <f>bin_abundance!I11/bin_abundance!I$90</f>
        <v>8.2984303392424188</v>
      </c>
      <c r="J11" s="2">
        <f>bin_abundance!J11/bin_abundance!J$90</f>
        <v>2.4958760335854757</v>
      </c>
      <c r="K11" s="2">
        <f>bin_abundance!K11/bin_abundance!K$90</f>
        <v>0.93031092786339009</v>
      </c>
      <c r="L11" s="2">
        <f>bin_abundance!L11/bin_abundance!L$90</f>
        <v>0.13362709383772015</v>
      </c>
      <c r="M11" s="2">
        <f>bin_abundance!M11/bin_abundance!M$90</f>
        <v>0.25068712430453594</v>
      </c>
      <c r="N11" s="2">
        <f>bin_abundance!N11/bin_abundance!N$90</f>
        <v>0.22747862367982288</v>
      </c>
      <c r="O11" s="2">
        <f>bin_abundance!O11/bin_abundance!O$90</f>
        <v>0.28716179595588975</v>
      </c>
      <c r="P11" s="2" t="e">
        <f>bin_abundance!P11/bin_abundance!P$90</f>
        <v>#DIV/0!</v>
      </c>
      <c r="Q11" s="2" t="e">
        <f>bin_abundance!Q11/bin_abundance!Q$90</f>
        <v>#DIV/0!</v>
      </c>
      <c r="R11" s="2" t="e">
        <f>bin_abundance!R11/bin_abundance!R$90</f>
        <v>#DIV/0!</v>
      </c>
    </row>
    <row r="12" spans="1:19" ht="19">
      <c r="A12" s="1" t="s">
        <v>28</v>
      </c>
      <c r="B12" s="2">
        <f>bin_abundance!B12/bin_abundance!B$90</f>
        <v>9.9917486101793379E-2</v>
      </c>
      <c r="C12" s="2">
        <f>bin_abundance!C12/bin_abundance!C$90</f>
        <v>6.8088540303704098E-3</v>
      </c>
      <c r="D12" s="2">
        <f>bin_abundance!D12/bin_abundance!D$90</f>
        <v>6.4844829418498106E-3</v>
      </c>
      <c r="E12" s="2">
        <f>bin_abundance!E12/bin_abundance!E$90</f>
        <v>4.6693222352232264E-3</v>
      </c>
      <c r="F12" s="2">
        <f>bin_abundance!F12/bin_abundance!F$90</f>
        <v>3.8509808603392781E-3</v>
      </c>
      <c r="G12" s="2">
        <f>bin_abundance!G12/bin_abundance!G$90</f>
        <v>2.451498584502501E-3</v>
      </c>
      <c r="H12" s="2">
        <f>bin_abundance!H12/bin_abundance!H$90</f>
        <v>5.9595386255615447E-3</v>
      </c>
      <c r="I12" s="2">
        <f>bin_abundance!I12/bin_abundance!I$90</f>
        <v>1.9180261667884817E-2</v>
      </c>
      <c r="J12" s="2">
        <f>bin_abundance!J12/bin_abundance!J$90</f>
        <v>0.26597130862319235</v>
      </c>
      <c r="K12" s="2">
        <f>bin_abundance!K12/bin_abundance!K$90</f>
        <v>14.902304873180251</v>
      </c>
      <c r="L12" s="2">
        <f>bin_abundance!L12/bin_abundance!L$90</f>
        <v>17.413411537168304</v>
      </c>
      <c r="M12" s="2">
        <f>bin_abundance!M12/bin_abundance!M$90</f>
        <v>32.580851893143482</v>
      </c>
      <c r="N12" s="2">
        <f>bin_abundance!N12/bin_abundance!N$90</f>
        <v>30.293350751343183</v>
      </c>
      <c r="O12" s="2">
        <f>bin_abundance!O12/bin_abundance!O$90</f>
        <v>22.117284245777878</v>
      </c>
      <c r="P12" s="2" t="e">
        <f>bin_abundance!P12/bin_abundance!P$90</f>
        <v>#DIV/0!</v>
      </c>
      <c r="Q12" s="2" t="e">
        <f>bin_abundance!Q12/bin_abundance!Q$90</f>
        <v>#DIV/0!</v>
      </c>
      <c r="R12" s="2" t="e">
        <f>bin_abundance!R12/bin_abundance!R$90</f>
        <v>#DIV/0!</v>
      </c>
    </row>
    <row r="13" spans="1:19" ht="19">
      <c r="A13" s="1" t="s">
        <v>29</v>
      </c>
      <c r="B13" s="2">
        <f>bin_abundance!B13/bin_abundance!B$90</f>
        <v>31.732512420542054</v>
      </c>
      <c r="C13" s="2">
        <f>bin_abundance!C13/bin_abundance!C$90</f>
        <v>14.533490692354359</v>
      </c>
      <c r="D13" s="2">
        <f>bin_abundance!D13/bin_abundance!D$90</f>
        <v>25.135011563125385</v>
      </c>
      <c r="E13" s="2">
        <f>bin_abundance!E13/bin_abundance!E$90</f>
        <v>4.8422129309533393</v>
      </c>
      <c r="F13" s="2">
        <f>bin_abundance!F13/bin_abundance!F$90</f>
        <v>4.8933080898483325</v>
      </c>
      <c r="G13" s="2">
        <f>bin_abundance!G13/bin_abundance!G$90</f>
        <v>4.0285741284476417</v>
      </c>
      <c r="H13" s="2">
        <f>bin_abundance!H13/bin_abundance!H$90</f>
        <v>2.9183952363528385</v>
      </c>
      <c r="I13" s="2">
        <f>bin_abundance!I13/bin_abundance!I$90</f>
        <v>2.6806344337462873</v>
      </c>
      <c r="J13" s="2">
        <f>bin_abundance!J13/bin_abundance!J$90</f>
        <v>0.61125707562459575</v>
      </c>
      <c r="K13" s="2">
        <f>bin_abundance!K13/bin_abundance!K$90</f>
        <v>2.6433285257808481</v>
      </c>
      <c r="L13" s="2">
        <f>bin_abundance!L13/bin_abundance!L$90</f>
        <v>1.8651102600085816</v>
      </c>
      <c r="M13" s="2">
        <f>bin_abundance!M13/bin_abundance!M$90</f>
        <v>2.4093576674610366</v>
      </c>
      <c r="N13" s="2">
        <f>bin_abundance!N13/bin_abundance!N$90</f>
        <v>3.1129297828592217</v>
      </c>
      <c r="O13" s="2">
        <f>bin_abundance!O13/bin_abundance!O$90</f>
        <v>2.4902456217408879</v>
      </c>
      <c r="P13" s="2" t="e">
        <f>bin_abundance!P13/bin_abundance!P$90</f>
        <v>#DIV/0!</v>
      </c>
      <c r="Q13" s="2" t="e">
        <f>bin_abundance!Q13/bin_abundance!Q$90</f>
        <v>#DIV/0!</v>
      </c>
      <c r="R13" s="2" t="e">
        <f>bin_abundance!R13/bin_abundance!R$90</f>
        <v>#DIV/0!</v>
      </c>
    </row>
    <row r="14" spans="1:19" ht="19">
      <c r="A14" s="1" t="s">
        <v>30</v>
      </c>
      <c r="B14" s="2">
        <f>bin_abundance!B14/bin_abundance!B$90</f>
        <v>0.24216637566441795</v>
      </c>
      <c r="C14" s="2">
        <f>bin_abundance!C14/bin_abundance!C$90</f>
        <v>1.8965105873842421E-2</v>
      </c>
      <c r="D14" s="2">
        <f>bin_abundance!D14/bin_abundance!D$90</f>
        <v>2.4746683394209056E-2</v>
      </c>
      <c r="E14" s="2">
        <f>bin_abundance!E14/bin_abundance!E$90</f>
        <v>2.024143569796797E-2</v>
      </c>
      <c r="F14" s="2">
        <f>bin_abundance!F14/bin_abundance!F$90</f>
        <v>8.0987030125683496E-3</v>
      </c>
      <c r="G14" s="2">
        <f>bin_abundance!G14/bin_abundance!G$90</f>
        <v>6.1699254824588512E-3</v>
      </c>
      <c r="H14" s="2">
        <f>bin_abundance!H14/bin_abundance!H$90</f>
        <v>1.0058167062695801E-2</v>
      </c>
      <c r="I14" s="2">
        <f>bin_abundance!I14/bin_abundance!I$90</f>
        <v>2.7126143643325298E-2</v>
      </c>
      <c r="J14" s="2">
        <f>bin_abundance!J14/bin_abundance!J$90</f>
        <v>0.1748696002032136</v>
      </c>
      <c r="K14" s="2">
        <f>bin_abundance!K14/bin_abundance!K$90</f>
        <v>37.612691647236801</v>
      </c>
      <c r="L14" s="2">
        <f>bin_abundance!L14/bin_abundance!L$90</f>
        <v>5.6879000646377493</v>
      </c>
      <c r="M14" s="2">
        <f>bin_abundance!M14/bin_abundance!M$90</f>
        <v>9.0595428695901088</v>
      </c>
      <c r="N14" s="2">
        <f>bin_abundance!N14/bin_abundance!N$90</f>
        <v>9.7241905435175156</v>
      </c>
      <c r="O14" s="2">
        <f>bin_abundance!O14/bin_abundance!O$90</f>
        <v>8.3408837750879226</v>
      </c>
      <c r="P14" s="2" t="e">
        <f>bin_abundance!P14/bin_abundance!P$90</f>
        <v>#DIV/0!</v>
      </c>
      <c r="Q14" s="2" t="e">
        <f>bin_abundance!Q14/bin_abundance!Q$90</f>
        <v>#DIV/0!</v>
      </c>
      <c r="R14" s="2" t="e">
        <f>bin_abundance!R14/bin_abundance!R$90</f>
        <v>#DIV/0!</v>
      </c>
    </row>
    <row r="15" spans="1:19" ht="19">
      <c r="A15" s="1" t="s">
        <v>31</v>
      </c>
      <c r="B15" s="2">
        <f>bin_abundance!B15/bin_abundance!B$90</f>
        <v>0.56647572328816442</v>
      </c>
      <c r="C15" s="2">
        <f>bin_abundance!C15/bin_abundance!C$90</f>
        <v>0.2465152896374202</v>
      </c>
      <c r="D15" s="2">
        <f>bin_abundance!D15/bin_abundance!D$90</f>
        <v>0.30837114759341722</v>
      </c>
      <c r="E15" s="2">
        <f>bin_abundance!E15/bin_abundance!E$90</f>
        <v>1.4915648716117131</v>
      </c>
      <c r="F15" s="2">
        <f>bin_abundance!F15/bin_abundance!F$90</f>
        <v>1.2082445172081626</v>
      </c>
      <c r="G15" s="2">
        <f>bin_abundance!G15/bin_abundance!G$90</f>
        <v>5.2885536777000075</v>
      </c>
      <c r="H15" s="2">
        <f>bin_abundance!H15/bin_abundance!H$90</f>
        <v>2.5974009517317409</v>
      </c>
      <c r="I15" s="2">
        <f>bin_abundance!I15/bin_abundance!I$90</f>
        <v>4.4170355534786632</v>
      </c>
      <c r="J15" s="2">
        <f>bin_abundance!J15/bin_abundance!J$90</f>
        <v>1.3578575213915938</v>
      </c>
      <c r="K15" s="2">
        <f>bin_abundance!K15/bin_abundance!K$90</f>
        <v>1.541886482571311</v>
      </c>
      <c r="L15" s="2">
        <f>bin_abundance!L15/bin_abundance!L$90</f>
        <v>0.49399267718246531</v>
      </c>
      <c r="M15" s="2">
        <f>bin_abundance!M15/bin_abundance!M$90</f>
        <v>0.73378185363484638</v>
      </c>
      <c r="N15" s="2">
        <f>bin_abundance!N15/bin_abundance!N$90</f>
        <v>0.82819071960121726</v>
      </c>
      <c r="O15" s="2">
        <f>bin_abundance!O15/bin_abundance!O$90</f>
        <v>0.60886811742210012</v>
      </c>
      <c r="P15" s="2" t="e">
        <f>bin_abundance!P15/bin_abundance!P$90</f>
        <v>#DIV/0!</v>
      </c>
      <c r="Q15" s="2" t="e">
        <f>bin_abundance!Q15/bin_abundance!Q$90</f>
        <v>#DIV/0!</v>
      </c>
      <c r="R15" s="2" t="e">
        <f>bin_abundance!R15/bin_abundance!R$90</f>
        <v>#DIV/0!</v>
      </c>
    </row>
    <row r="16" spans="1:19" ht="19">
      <c r="A16" s="1" t="s">
        <v>32</v>
      </c>
      <c r="B16" s="2">
        <f>bin_abundance!B16/bin_abundance!B$90</f>
        <v>0.27937095916007026</v>
      </c>
      <c r="C16" s="2">
        <f>bin_abundance!C16/bin_abundance!C$90</f>
        <v>0.11065319042875039</v>
      </c>
      <c r="D16" s="2">
        <f>bin_abundance!D16/bin_abundance!D$90</f>
        <v>0.13993818457897786</v>
      </c>
      <c r="E16" s="2">
        <f>bin_abundance!E16/bin_abundance!E$90</f>
        <v>8.4847686428195443E-2</v>
      </c>
      <c r="F16" s="2">
        <f>bin_abundance!F16/bin_abundance!F$90</f>
        <v>5.2528840938550285</v>
      </c>
      <c r="G16" s="2">
        <f>bin_abundance!G16/bin_abundance!G$90</f>
        <v>10.331251528677383</v>
      </c>
      <c r="H16" s="2">
        <f>bin_abundance!H16/bin_abundance!H$90</f>
        <v>9.0825655293257235</v>
      </c>
      <c r="I16" s="2">
        <f>bin_abundance!I16/bin_abundance!I$90</f>
        <v>2.130015214366491</v>
      </c>
      <c r="J16" s="2">
        <f>bin_abundance!J16/bin_abundance!J$90</f>
        <v>8.5961826288960652E-2</v>
      </c>
      <c r="K16" s="2">
        <f>bin_abundance!K16/bin_abundance!K$90</f>
        <v>8.3923985060982434E-2</v>
      </c>
      <c r="L16" s="2">
        <f>bin_abundance!L16/bin_abundance!L$90</f>
        <v>3.3953613678341668E-2</v>
      </c>
      <c r="M16" s="2">
        <f>bin_abundance!M16/bin_abundance!M$90</f>
        <v>5.2217853240225161E-2</v>
      </c>
      <c r="N16" s="2">
        <f>bin_abundance!N16/bin_abundance!N$90</f>
        <v>5.601599906014091E-2</v>
      </c>
      <c r="O16" s="2">
        <f>bin_abundance!O16/bin_abundance!O$90</f>
        <v>7.2814306479522223E-2</v>
      </c>
      <c r="P16" s="2" t="e">
        <f>bin_abundance!P16/bin_abundance!P$90</f>
        <v>#DIV/0!</v>
      </c>
      <c r="Q16" s="2" t="e">
        <f>bin_abundance!Q16/bin_abundance!Q$90</f>
        <v>#DIV/0!</v>
      </c>
      <c r="R16" s="2" t="e">
        <f>bin_abundance!R16/bin_abundance!R$90</f>
        <v>#DIV/0!</v>
      </c>
    </row>
    <row r="17" spans="1:18" ht="19">
      <c r="A17" s="1" t="s">
        <v>33</v>
      </c>
      <c r="B17" s="2">
        <f>bin_abundance!B17/bin_abundance!B$90</f>
        <v>5.6318521616694379E-2</v>
      </c>
      <c r="C17" s="2">
        <f>bin_abundance!C17/bin_abundance!C$90</f>
        <v>1.510281144113949E-2</v>
      </c>
      <c r="D17" s="2">
        <f>bin_abundance!D17/bin_abundance!D$90</f>
        <v>1.8873258371443463E-2</v>
      </c>
      <c r="E17" s="2">
        <f>bin_abundance!E17/bin_abundance!E$90</f>
        <v>1.6131239539982575E-2</v>
      </c>
      <c r="F17" s="2">
        <f>bin_abundance!F17/bin_abundance!F$90</f>
        <v>1.2606555211936666E-2</v>
      </c>
      <c r="G17" s="2">
        <f>bin_abundance!G17/bin_abundance!G$90</f>
        <v>1.0032581718682045E-2</v>
      </c>
      <c r="H17" s="2">
        <f>bin_abundance!H17/bin_abundance!H$90</f>
        <v>3.7886315323861851E-2</v>
      </c>
      <c r="I17" s="2">
        <f>bin_abundance!I17/bin_abundance!I$90</f>
        <v>4.42973525530281</v>
      </c>
      <c r="J17" s="2">
        <f>bin_abundance!J17/bin_abundance!J$90</f>
        <v>11.547198154338057</v>
      </c>
      <c r="K17" s="2">
        <f>bin_abundance!K17/bin_abundance!K$90</f>
        <v>20.488239580712392</v>
      </c>
      <c r="L17" s="2">
        <f>bin_abundance!L17/bin_abundance!L$90</f>
        <v>9.1915022243808302</v>
      </c>
      <c r="M17" s="2">
        <f>bin_abundance!M17/bin_abundance!M$90</f>
        <v>12.918956269215519</v>
      </c>
      <c r="N17" s="2">
        <f>bin_abundance!N17/bin_abundance!N$90</f>
        <v>13.011943285829362</v>
      </c>
      <c r="O17" s="2">
        <f>bin_abundance!O17/bin_abundance!O$90</f>
        <v>9.9094270315556781</v>
      </c>
      <c r="P17" s="2" t="e">
        <f>bin_abundance!P17/bin_abundance!P$90</f>
        <v>#DIV/0!</v>
      </c>
      <c r="Q17" s="2" t="e">
        <f>bin_abundance!Q17/bin_abundance!Q$90</f>
        <v>#DIV/0!</v>
      </c>
      <c r="R17" s="2" t="e">
        <f>bin_abundance!R17/bin_abundance!R$90</f>
        <v>#DIV/0!</v>
      </c>
    </row>
    <row r="18" spans="1:18" ht="19">
      <c r="A18" s="1" t="s">
        <v>34</v>
      </c>
      <c r="B18" s="2">
        <f>bin_abundance!B18/bin_abundance!B$90</f>
        <v>7.0332334794259435</v>
      </c>
      <c r="C18" s="2">
        <f>bin_abundance!C18/bin_abundance!C$90</f>
        <v>38.16865359214939</v>
      </c>
      <c r="D18" s="2">
        <f>bin_abundance!D18/bin_abundance!D$90</f>
        <v>44.426769758376672</v>
      </c>
      <c r="E18" s="2">
        <f>bin_abundance!E18/bin_abundance!E$90</f>
        <v>0.95453044830321176</v>
      </c>
      <c r="F18" s="2">
        <f>bin_abundance!F18/bin_abundance!F$90</f>
        <v>8.0731924379618819E-2</v>
      </c>
      <c r="G18" s="2">
        <f>bin_abundance!G18/bin_abundance!G$90</f>
        <v>7.0526114643335747E-2</v>
      </c>
      <c r="H18" s="2">
        <f>bin_abundance!H18/bin_abundance!H$90</f>
        <v>5.4525437634105937E-2</v>
      </c>
      <c r="I18" s="2">
        <f>bin_abundance!I18/bin_abundance!I$90</f>
        <v>8.611979750047985E-2</v>
      </c>
      <c r="J18" s="2">
        <f>bin_abundance!J18/bin_abundance!J$90</f>
        <v>5.0601081969830368E-2</v>
      </c>
      <c r="K18" s="2">
        <f>bin_abundance!K18/bin_abundance!K$90</f>
        <v>0.11923134260360464</v>
      </c>
      <c r="L18" s="2">
        <f>bin_abundance!L18/bin_abundance!L$90</f>
        <v>6.5560539647440449E-2</v>
      </c>
      <c r="M18" s="2">
        <f>bin_abundance!M18/bin_abundance!M$90</f>
        <v>0.11287842015646171</v>
      </c>
      <c r="N18" s="2">
        <f>bin_abundance!N18/bin_abundance!N$90</f>
        <v>0.1268494111018631</v>
      </c>
      <c r="O18" s="2">
        <f>bin_abundance!O18/bin_abundance!O$90</f>
        <v>0.13704358351124279</v>
      </c>
      <c r="P18" s="2" t="e">
        <f>bin_abundance!P18/bin_abundance!P$90</f>
        <v>#DIV/0!</v>
      </c>
      <c r="Q18" s="2" t="e">
        <f>bin_abundance!Q18/bin_abundance!Q$90</f>
        <v>#DIV/0!</v>
      </c>
      <c r="R18" s="2" t="e">
        <f>bin_abundance!R18/bin_abundance!R$90</f>
        <v>#DIV/0!</v>
      </c>
    </row>
    <row r="19" spans="1:18" ht="19">
      <c r="A19" s="1" t="s">
        <v>35</v>
      </c>
      <c r="B19" s="2">
        <f>bin_abundance!B19/bin_abundance!B$90</f>
        <v>9.4512792033500742E-2</v>
      </c>
      <c r="C19" s="2">
        <f>bin_abundance!C19/bin_abundance!C$90</f>
        <v>1.6832826836254863E-2</v>
      </c>
      <c r="D19" s="2">
        <f>bin_abundance!D19/bin_abundance!D$90</f>
        <v>2.3298476695920348E-2</v>
      </c>
      <c r="E19" s="2">
        <f>bin_abundance!E19/bin_abundance!E$90</f>
        <v>1.9402424181394168E-2</v>
      </c>
      <c r="F19" s="2">
        <f>bin_abundance!F19/bin_abundance!F$90</f>
        <v>8.275242503339034E-3</v>
      </c>
      <c r="G19" s="2">
        <f>bin_abundance!G19/bin_abundance!G$90</f>
        <v>1.4771027154091286E-2</v>
      </c>
      <c r="H19" s="2">
        <f>bin_abundance!H19/bin_abundance!H$90</f>
        <v>2.6495099360969727E-2</v>
      </c>
      <c r="I19" s="2">
        <f>bin_abundance!I19/bin_abundance!I$90</f>
        <v>44.362051433956957</v>
      </c>
      <c r="J19" s="2">
        <f>bin_abundance!J19/bin_abundance!J$90</f>
        <v>13.315121546599824</v>
      </c>
      <c r="K19" s="2">
        <f>bin_abundance!K19/bin_abundance!K$90</f>
        <v>25.979810644926669</v>
      </c>
      <c r="L19" s="2">
        <f>bin_abundance!L19/bin_abundance!L$90</f>
        <v>6.7645447896556767</v>
      </c>
      <c r="M19" s="2">
        <f>bin_abundance!M19/bin_abundance!M$90</f>
        <v>8.1693392883760456</v>
      </c>
      <c r="N19" s="2">
        <f>bin_abundance!N19/bin_abundance!N$90</f>
        <v>9.9393289402278384</v>
      </c>
      <c r="O19" s="2">
        <f>bin_abundance!O19/bin_abundance!O$90</f>
        <v>7.504295837404408</v>
      </c>
      <c r="P19" s="2" t="e">
        <f>bin_abundance!P19/bin_abundance!P$90</f>
        <v>#DIV/0!</v>
      </c>
      <c r="Q19" s="2" t="e">
        <f>bin_abundance!Q19/bin_abundance!Q$90</f>
        <v>#DIV/0!</v>
      </c>
      <c r="R19" s="2" t="e">
        <f>bin_abundance!R19/bin_abundance!R$90</f>
        <v>#DIV/0!</v>
      </c>
    </row>
    <row r="20" spans="1:18" ht="19">
      <c r="A20" s="1" t="s">
        <v>36</v>
      </c>
      <c r="B20" s="2">
        <f>bin_abundance!B20/bin_abundance!B$90</f>
        <v>11.512387053550652</v>
      </c>
      <c r="C20" s="2">
        <f>bin_abundance!C20/bin_abundance!C$90</f>
        <v>32.157362062654144</v>
      </c>
      <c r="D20" s="2">
        <f>bin_abundance!D20/bin_abundance!D$90</f>
        <v>40.603523493253512</v>
      </c>
      <c r="E20" s="2">
        <f>bin_abundance!E20/bin_abundance!E$90</f>
        <v>6.8739948507810498</v>
      </c>
      <c r="F20" s="2">
        <f>bin_abundance!F20/bin_abundance!F$90</f>
        <v>4.2077706683944864</v>
      </c>
      <c r="G20" s="2">
        <f>bin_abundance!G20/bin_abundance!G$90</f>
        <v>3.1664205388849433</v>
      </c>
      <c r="H20" s="2">
        <f>bin_abundance!H20/bin_abundance!H$90</f>
        <v>3.0604422001194127</v>
      </c>
      <c r="I20" s="2">
        <f>bin_abundance!I20/bin_abundance!I$90</f>
        <v>4.0061911558273069</v>
      </c>
      <c r="J20" s="2">
        <f>bin_abundance!J20/bin_abundance!J$90</f>
        <v>0.35755743280670121</v>
      </c>
      <c r="K20" s="2">
        <f>bin_abundance!K20/bin_abundance!K$90</f>
        <v>0.65184594939789464</v>
      </c>
      <c r="L20" s="2">
        <f>bin_abundance!L20/bin_abundance!L$90</f>
        <v>0.28172031624585175</v>
      </c>
      <c r="M20" s="2">
        <f>bin_abundance!M20/bin_abundance!M$90</f>
        <v>0.40717566381759307</v>
      </c>
      <c r="N20" s="2">
        <f>bin_abundance!N20/bin_abundance!N$90</f>
        <v>0.44839859671320903</v>
      </c>
      <c r="O20" s="2">
        <f>bin_abundance!O20/bin_abundance!O$90</f>
        <v>0.39861135019236454</v>
      </c>
      <c r="P20" s="2" t="e">
        <f>bin_abundance!P20/bin_abundance!P$90</f>
        <v>#DIV/0!</v>
      </c>
      <c r="Q20" s="2" t="e">
        <f>bin_abundance!Q20/bin_abundance!Q$90</f>
        <v>#DIV/0!</v>
      </c>
      <c r="R20" s="2" t="e">
        <f>bin_abundance!R20/bin_abundance!R$90</f>
        <v>#DIV/0!</v>
      </c>
    </row>
    <row r="21" spans="1:18" ht="19">
      <c r="A21" s="1" t="s">
        <v>37</v>
      </c>
      <c r="B21" s="2">
        <f>bin_abundance!B21/bin_abundance!B$90</f>
        <v>19.645105971490256</v>
      </c>
      <c r="C21" s="2">
        <f>bin_abundance!C21/bin_abundance!C$90</f>
        <v>11.011902444733401</v>
      </c>
      <c r="D21" s="2">
        <f>bin_abundance!D21/bin_abundance!D$90</f>
        <v>16.739102101928765</v>
      </c>
      <c r="E21" s="2">
        <f>bin_abundance!E21/bin_abundance!E$90</f>
        <v>4.9789092514408004</v>
      </c>
      <c r="F21" s="2">
        <f>bin_abundance!F21/bin_abundance!F$90</f>
        <v>2.6196827119866981</v>
      </c>
      <c r="G21" s="2">
        <f>bin_abundance!G21/bin_abundance!G$90</f>
        <v>7.144683074043801</v>
      </c>
      <c r="H21" s="2">
        <f>bin_abundance!H21/bin_abundance!H$90</f>
        <v>10.179315455079239</v>
      </c>
      <c r="I21" s="2">
        <f>bin_abundance!I21/bin_abundance!I$90</f>
        <v>8.4571992449775948</v>
      </c>
      <c r="J21" s="2">
        <f>bin_abundance!J21/bin_abundance!J$90</f>
        <v>0.82729511793579003</v>
      </c>
      <c r="K21" s="2">
        <f>bin_abundance!K21/bin_abundance!K$90</f>
        <v>1.267709314326408</v>
      </c>
      <c r="L21" s="2">
        <f>bin_abundance!L21/bin_abundance!L$90</f>
        <v>0.76423819942515248</v>
      </c>
      <c r="M21" s="2">
        <f>bin_abundance!M21/bin_abundance!M$90</f>
        <v>0.84663271012143571</v>
      </c>
      <c r="N21" s="2">
        <f>bin_abundance!N21/bin_abundance!N$90</f>
        <v>1.1531149844002344</v>
      </c>
      <c r="O21" s="2">
        <f>bin_abundance!O21/bin_abundance!O$90</f>
        <v>1.0490643635077217</v>
      </c>
      <c r="P21" s="2" t="e">
        <f>bin_abundance!P21/bin_abundance!P$90</f>
        <v>#DIV/0!</v>
      </c>
      <c r="Q21" s="2" t="e">
        <f>bin_abundance!Q21/bin_abundance!Q$90</f>
        <v>#DIV/0!</v>
      </c>
      <c r="R21" s="2" t="e">
        <f>bin_abundance!R21/bin_abundance!R$90</f>
        <v>#DIV/0!</v>
      </c>
    </row>
    <row r="22" spans="1:18" ht="19">
      <c r="A22" s="1" t="s">
        <v>38</v>
      </c>
      <c r="B22" s="2">
        <f>bin_abundance!B22/bin_abundance!B$90</f>
        <v>3.8651291337536343E-2</v>
      </c>
      <c r="C22" s="2">
        <f>bin_abundance!C22/bin_abundance!C$90</f>
        <v>2.1064922307879735E-2</v>
      </c>
      <c r="D22" s="2">
        <f>bin_abundance!D22/bin_abundance!D$90</f>
        <v>3.3005242176585362E-2</v>
      </c>
      <c r="E22" s="2">
        <f>bin_abundance!E22/bin_abundance!E$90</f>
        <v>2.7293469582450599E-2</v>
      </c>
      <c r="F22" s="2">
        <f>bin_abundance!F22/bin_abundance!F$90</f>
        <v>1.5853140867257053E-2</v>
      </c>
      <c r="G22" s="2">
        <f>bin_abundance!G22/bin_abundance!G$90</f>
        <v>3.7903115712404713E-2</v>
      </c>
      <c r="H22" s="2">
        <f>bin_abundance!H22/bin_abundance!H$90</f>
        <v>1.2480060120072356</v>
      </c>
      <c r="I22" s="2">
        <f>bin_abundance!I22/bin_abundance!I$90</f>
        <v>32.230421908829555</v>
      </c>
      <c r="J22" s="2">
        <f>bin_abundance!J22/bin_abundance!J$90</f>
        <v>26.485474942292942</v>
      </c>
      <c r="K22" s="2">
        <f>bin_abundance!K22/bin_abundance!K$90</f>
        <v>18.926489341932783</v>
      </c>
      <c r="L22" s="2">
        <f>bin_abundance!L22/bin_abundance!L$90</f>
        <v>1.5775803717235963</v>
      </c>
      <c r="M22" s="2">
        <f>bin_abundance!M22/bin_abundance!M$90</f>
        <v>2.2523582615027014</v>
      </c>
      <c r="N22" s="2">
        <f>bin_abundance!N22/bin_abundance!N$90</f>
        <v>1.8803066736353273</v>
      </c>
      <c r="O22" s="2">
        <f>bin_abundance!O22/bin_abundance!O$90</f>
        <v>1.4963548416482746</v>
      </c>
      <c r="P22" s="2" t="e">
        <f>bin_abundance!P22/bin_abundance!P$90</f>
        <v>#DIV/0!</v>
      </c>
      <c r="Q22" s="2" t="e">
        <f>bin_abundance!Q22/bin_abundance!Q$90</f>
        <v>#DIV/0!</v>
      </c>
      <c r="R22" s="2" t="e">
        <f>bin_abundance!R22/bin_abundance!R$90</f>
        <v>#DIV/0!</v>
      </c>
    </row>
    <row r="23" spans="1:18" ht="19">
      <c r="A23" s="1" t="s">
        <v>39</v>
      </c>
      <c r="B23" s="2">
        <f>bin_abundance!B23/bin_abundance!B$90</f>
        <v>0.30890567143633207</v>
      </c>
      <c r="C23" s="2">
        <f>bin_abundance!C23/bin_abundance!C$90</f>
        <v>7.6133528737372599E-2</v>
      </c>
      <c r="D23" s="2">
        <f>bin_abundance!D23/bin_abundance!D$90</f>
        <v>0.11373771293087334</v>
      </c>
      <c r="E23" s="2">
        <f>bin_abundance!E23/bin_abundance!E$90</f>
        <v>6.9056504806404601E-2</v>
      </c>
      <c r="F23" s="2">
        <f>bin_abundance!F23/bin_abundance!F$90</f>
        <v>3.100158013605795E-2</v>
      </c>
      <c r="G23" s="2">
        <f>bin_abundance!G23/bin_abundance!G$90</f>
        <v>4.0853062337370544E-2</v>
      </c>
      <c r="H23" s="2">
        <f>bin_abundance!H23/bin_abundance!H$90</f>
        <v>7.2258735926557793E-2</v>
      </c>
      <c r="I23" s="2">
        <f>bin_abundance!I23/bin_abundance!I$90</f>
        <v>1.8543693736772062</v>
      </c>
      <c r="J23" s="2">
        <f>bin_abundance!J23/bin_abundance!J$90</f>
        <v>12.472645636310652</v>
      </c>
      <c r="K23" s="2">
        <f>bin_abundance!K23/bin_abundance!K$90</f>
        <v>37.109856199396873</v>
      </c>
      <c r="L23" s="2">
        <f>bin_abundance!L23/bin_abundance!L$90</f>
        <v>23.084226114350656</v>
      </c>
      <c r="M23" s="2">
        <f>bin_abundance!M23/bin_abundance!M$90</f>
        <v>34.735823679319907</v>
      </c>
      <c r="N23" s="2">
        <f>bin_abundance!N23/bin_abundance!N$90</f>
        <v>41.749798661135067</v>
      </c>
      <c r="O23" s="2">
        <f>bin_abundance!O23/bin_abundance!O$90</f>
        <v>31.503269373490227</v>
      </c>
      <c r="P23" s="2" t="e">
        <f>bin_abundance!P23/bin_abundance!P$90</f>
        <v>#DIV/0!</v>
      </c>
      <c r="Q23" s="2" t="e">
        <f>bin_abundance!Q23/bin_abundance!Q$90</f>
        <v>#DIV/0!</v>
      </c>
      <c r="R23" s="2" t="e">
        <f>bin_abundance!R23/bin_abundance!R$90</f>
        <v>#DIV/0!</v>
      </c>
    </row>
    <row r="24" spans="1:18" ht="19">
      <c r="A24" s="1" t="s">
        <v>40</v>
      </c>
      <c r="B24" s="2">
        <f>bin_abundance!B24/bin_abundance!B$90</f>
        <v>11.529996201426046</v>
      </c>
      <c r="C24" s="2">
        <f>bin_abundance!C24/bin_abundance!C$90</f>
        <v>10.35203931497297</v>
      </c>
      <c r="D24" s="2">
        <f>bin_abundance!D24/bin_abundance!D$90</f>
        <v>12.184058690497555</v>
      </c>
      <c r="E24" s="2">
        <f>bin_abundance!E24/bin_abundance!E$90</f>
        <v>1.8292283342633688</v>
      </c>
      <c r="F24" s="2">
        <f>bin_abundance!F24/bin_abundance!F$90</f>
        <v>1.7452694965130688</v>
      </c>
      <c r="G24" s="2">
        <f>bin_abundance!G24/bin_abundance!G$90</f>
        <v>2.7815060473166309</v>
      </c>
      <c r="H24" s="2">
        <f>bin_abundance!H24/bin_abundance!H$90</f>
        <v>3.3687972450781043</v>
      </c>
      <c r="I24" s="2">
        <f>bin_abundance!I24/bin_abundance!I$90</f>
        <v>4.1790038230412003</v>
      </c>
      <c r="J24" s="2">
        <f>bin_abundance!J24/bin_abundance!J$90</f>
        <v>0.90063756097535907</v>
      </c>
      <c r="K24" s="2">
        <f>bin_abundance!K24/bin_abundance!K$90</f>
        <v>4.5994461219483886</v>
      </c>
      <c r="L24" s="2">
        <f>bin_abundance!L24/bin_abundance!L$90</f>
        <v>3.1419943524108938</v>
      </c>
      <c r="M24" s="2">
        <f>bin_abundance!M24/bin_abundance!M$90</f>
        <v>5.5241161539076566</v>
      </c>
      <c r="N24" s="2">
        <f>bin_abundance!N24/bin_abundance!N$90</f>
        <v>4.9734815690697731</v>
      </c>
      <c r="O24" s="2">
        <f>bin_abundance!O24/bin_abundance!O$90</f>
        <v>3.7642871998214957</v>
      </c>
      <c r="P24" s="2" t="e">
        <f>bin_abundance!P24/bin_abundance!P$90</f>
        <v>#DIV/0!</v>
      </c>
      <c r="Q24" s="2" t="e">
        <f>bin_abundance!Q24/bin_abundance!Q$90</f>
        <v>#DIV/0!</v>
      </c>
      <c r="R24" s="2" t="e">
        <f>bin_abundance!R24/bin_abundance!R$90</f>
        <v>#DIV/0!</v>
      </c>
    </row>
    <row r="25" spans="1:18" ht="19">
      <c r="A25" s="1" t="s">
        <v>41</v>
      </c>
      <c r="B25" s="2">
        <f>bin_abundance!B25/bin_abundance!B$90</f>
        <v>0.10199000493870344</v>
      </c>
      <c r="C25" s="2">
        <f>bin_abundance!C25/bin_abundance!C$90</f>
        <v>6.0116184831262083E-2</v>
      </c>
      <c r="D25" s="2">
        <f>bin_abundance!D25/bin_abundance!D$90</f>
        <v>4.31068807656136E-2</v>
      </c>
      <c r="E25" s="2">
        <f>bin_abundance!E25/bin_abundance!E$90</f>
        <v>2.497051951799267E-2</v>
      </c>
      <c r="F25" s="2">
        <f>bin_abundance!F25/bin_abundance!F$90</f>
        <v>1.1216934365085095E-2</v>
      </c>
      <c r="G25" s="2">
        <f>bin_abundance!G25/bin_abundance!G$90</f>
        <v>1.5776147835371269E-2</v>
      </c>
      <c r="H25" s="2">
        <f>bin_abundance!H25/bin_abundance!H$90</f>
        <v>1.4210411838223995E-2</v>
      </c>
      <c r="I25" s="2">
        <f>bin_abundance!I25/bin_abundance!I$90</f>
        <v>2.3420992336536179E-2</v>
      </c>
      <c r="J25" s="2">
        <f>bin_abundance!J25/bin_abundance!J$90</f>
        <v>1.0741563313748497E-2</v>
      </c>
      <c r="K25" s="2">
        <f>bin_abundance!K25/bin_abundance!K$90</f>
        <v>4.3913458882912572E-2</v>
      </c>
      <c r="L25" s="2">
        <f>bin_abundance!L25/bin_abundance!L$90</f>
        <v>5.4073007657451239E-2</v>
      </c>
      <c r="M25" s="2">
        <f>bin_abundance!M25/bin_abundance!M$90</f>
        <v>7.4912433443868762E-2</v>
      </c>
      <c r="N25" s="2">
        <f>bin_abundance!N25/bin_abundance!N$90</f>
        <v>0.21832792412911514</v>
      </c>
      <c r="O25" s="2">
        <f>bin_abundance!O25/bin_abundance!O$90</f>
        <v>9.8141819905237473E-2</v>
      </c>
      <c r="P25" s="2" t="e">
        <f>bin_abundance!P25/bin_abundance!P$90</f>
        <v>#DIV/0!</v>
      </c>
      <c r="Q25" s="2" t="e">
        <f>bin_abundance!Q25/bin_abundance!Q$90</f>
        <v>#DIV/0!</v>
      </c>
      <c r="R25" s="2" t="e">
        <f>bin_abundance!R25/bin_abundance!R$90</f>
        <v>#DIV/0!</v>
      </c>
    </row>
    <row r="26" spans="1:18" ht="19">
      <c r="A26" s="1" t="s">
        <v>42</v>
      </c>
      <c r="B26" s="2">
        <f>bin_abundance!B26/bin_abundance!B$90</f>
        <v>7.4308427679929415E-2</v>
      </c>
      <c r="C26" s="2">
        <f>bin_abundance!C26/bin_abundance!C$90</f>
        <v>3.8910513955092048E-2</v>
      </c>
      <c r="D26" s="2">
        <f>bin_abundance!D26/bin_abundance!D$90</f>
        <v>3.4996564944882562E-2</v>
      </c>
      <c r="E26" s="2">
        <f>bin_abundance!E26/bin_abundance!E$90</f>
        <v>2.668388703126599E-2</v>
      </c>
      <c r="F26" s="2">
        <f>bin_abundance!F26/bin_abundance!F$90</f>
        <v>2.5724287082522599</v>
      </c>
      <c r="G26" s="2">
        <f>bin_abundance!G26/bin_abundance!G$90</f>
        <v>27.277271811606681</v>
      </c>
      <c r="H26" s="2">
        <f>bin_abundance!H26/bin_abundance!H$90</f>
        <v>58.492383047738784</v>
      </c>
      <c r="I26" s="2">
        <f>bin_abundance!I26/bin_abundance!I$90</f>
        <v>41.16007490079096</v>
      </c>
      <c r="J26" s="2">
        <f>bin_abundance!J26/bin_abundance!J$90</f>
        <v>1.6735386997924744</v>
      </c>
      <c r="K26" s="2">
        <f>bin_abundance!K26/bin_abundance!K$90</f>
        <v>2.2369883767680978</v>
      </c>
      <c r="L26" s="2">
        <f>bin_abundance!L26/bin_abundance!L$90</f>
        <v>0.36732180264866238</v>
      </c>
      <c r="M26" s="2">
        <f>bin_abundance!M26/bin_abundance!M$90</f>
        <v>0.58322681458533443</v>
      </c>
      <c r="N26" s="2">
        <f>bin_abundance!N26/bin_abundance!N$90</f>
        <v>0.82719405484017883</v>
      </c>
      <c r="O26" s="2">
        <f>bin_abundance!O26/bin_abundance!O$90</f>
        <v>1.2157332023404339</v>
      </c>
      <c r="P26" s="2" t="e">
        <f>bin_abundance!P26/bin_abundance!P$90</f>
        <v>#DIV/0!</v>
      </c>
      <c r="Q26" s="2" t="e">
        <f>bin_abundance!Q26/bin_abundance!Q$90</f>
        <v>#DIV/0!</v>
      </c>
      <c r="R26" s="2" t="e">
        <f>bin_abundance!R26/bin_abundance!R$90</f>
        <v>#DIV/0!</v>
      </c>
    </row>
    <row r="27" spans="1:18" ht="19">
      <c r="A27" s="1" t="s">
        <v>43</v>
      </c>
      <c r="B27" s="2">
        <f>bin_abundance!B27/bin_abundance!B$90</f>
        <v>8.6271914127096741E-2</v>
      </c>
      <c r="C27" s="2">
        <f>bin_abundance!C27/bin_abundance!C$90</f>
        <v>4.5645858191101455E-3</v>
      </c>
      <c r="D27" s="2">
        <f>bin_abundance!D27/bin_abundance!D$90</f>
        <v>1.8008660167595114E-2</v>
      </c>
      <c r="E27" s="2">
        <f>bin_abundance!E27/bin_abundance!E$90</f>
        <v>2.3239710909489309E-3</v>
      </c>
      <c r="F27" s="2">
        <f>bin_abundance!F27/bin_abundance!F$90</f>
        <v>1.323160607969202E-2</v>
      </c>
      <c r="G27" s="2">
        <f>bin_abundance!G27/bin_abundance!G$90</f>
        <v>1.6969177750248785E-2</v>
      </c>
      <c r="H27" s="2">
        <f>bin_abundance!H27/bin_abundance!H$90</f>
        <v>3.3721697032019306E-2</v>
      </c>
      <c r="I27" s="2">
        <f>bin_abundance!I27/bin_abundance!I$90</f>
        <v>0.29954170463731455</v>
      </c>
      <c r="J27" s="2">
        <f>bin_abundance!J27/bin_abundance!J$90</f>
        <v>1.2574880900868466</v>
      </c>
      <c r="K27" s="2">
        <f>bin_abundance!K27/bin_abundance!K$90</f>
        <v>11.084711008028727</v>
      </c>
      <c r="L27" s="2">
        <f>bin_abundance!L27/bin_abundance!L$90</f>
        <v>13.53066967030056</v>
      </c>
      <c r="M27" s="2">
        <f>bin_abundance!M27/bin_abundance!M$90</f>
        <v>22.824365823091615</v>
      </c>
      <c r="N27" s="2">
        <f>bin_abundance!N27/bin_abundance!N$90</f>
        <v>22.162217591174393</v>
      </c>
      <c r="O27" s="2">
        <f>bin_abundance!O27/bin_abundance!O$90</f>
        <v>18.032909160635214</v>
      </c>
      <c r="P27" s="2" t="e">
        <f>bin_abundance!P27/bin_abundance!P$90</f>
        <v>#DIV/0!</v>
      </c>
      <c r="Q27" s="2" t="e">
        <f>bin_abundance!Q27/bin_abundance!Q$90</f>
        <v>#DIV/0!</v>
      </c>
      <c r="R27" s="2" t="e">
        <f>bin_abundance!R27/bin_abundance!R$90</f>
        <v>#DIV/0!</v>
      </c>
    </row>
    <row r="28" spans="1:18" ht="19">
      <c r="A28" s="1" t="s">
        <v>44</v>
      </c>
      <c r="B28" s="2">
        <f>bin_abundance!B28/bin_abundance!B$90</f>
        <v>0.11465093771078047</v>
      </c>
      <c r="C28" s="2">
        <f>bin_abundance!C28/bin_abundance!C$90</f>
        <v>3.9463795193130057E-2</v>
      </c>
      <c r="D28" s="2">
        <f>bin_abundance!D28/bin_abundance!D$90</f>
        <v>6.2542503425025403E-2</v>
      </c>
      <c r="E28" s="2">
        <f>bin_abundance!E28/bin_abundance!E$90</f>
        <v>3.0722510047265256E-2</v>
      </c>
      <c r="F28" s="2">
        <f>bin_abundance!F28/bin_abundance!F$90</f>
        <v>1.9691334115535589E-2</v>
      </c>
      <c r="G28" s="2">
        <f>bin_abundance!G28/bin_abundance!G$90</f>
        <v>2.2329692466313802E-2</v>
      </c>
      <c r="H28" s="2">
        <f>bin_abundance!H28/bin_abundance!H$90</f>
        <v>2.342156078884006E-2</v>
      </c>
      <c r="I28" s="2">
        <f>bin_abundance!I28/bin_abundance!I$90</f>
        <v>3.686444168733858E-2</v>
      </c>
      <c r="J28" s="2">
        <f>bin_abundance!J28/bin_abundance!J$90</f>
        <v>0.14569237310738492</v>
      </c>
      <c r="K28" s="2">
        <f>bin_abundance!K28/bin_abundance!K$90</f>
        <v>3.2634063990162123</v>
      </c>
      <c r="L28" s="2">
        <f>bin_abundance!L28/bin_abundance!L$90</f>
        <v>7.1781339854609989</v>
      </c>
      <c r="M28" s="2">
        <f>bin_abundance!M28/bin_abundance!M$90</f>
        <v>15.923749430379516</v>
      </c>
      <c r="N28" s="2">
        <f>bin_abundance!N28/bin_abundance!N$90</f>
        <v>15.376634258889505</v>
      </c>
      <c r="O28" s="2">
        <f>bin_abundance!O28/bin_abundance!O$90</f>
        <v>12.707422538102978</v>
      </c>
      <c r="P28" s="2" t="e">
        <f>bin_abundance!P28/bin_abundance!P$90</f>
        <v>#DIV/0!</v>
      </c>
      <c r="Q28" s="2" t="e">
        <f>bin_abundance!Q28/bin_abundance!Q$90</f>
        <v>#DIV/0!</v>
      </c>
      <c r="R28" s="2" t="e">
        <f>bin_abundance!R28/bin_abundance!R$90</f>
        <v>#DIV/0!</v>
      </c>
    </row>
    <row r="29" spans="1:18" ht="19">
      <c r="A29" s="1" t="s">
        <v>45</v>
      </c>
      <c r="B29" s="2">
        <f>bin_abundance!B29/bin_abundance!B$90</f>
        <v>0.21784185683620366</v>
      </c>
      <c r="C29" s="2">
        <f>bin_abundance!C29/bin_abundance!C$90</f>
        <v>2.2885350869581288E-2</v>
      </c>
      <c r="D29" s="2">
        <f>bin_abundance!D29/bin_abundance!D$90</f>
        <v>2.5627207548204349E-2</v>
      </c>
      <c r="E29" s="2">
        <f>bin_abundance!E29/bin_abundance!E$90</f>
        <v>1.771790350582661E-2</v>
      </c>
      <c r="F29" s="2">
        <f>bin_abundance!F29/bin_abundance!F$90</f>
        <v>1.2227371198037211E-2</v>
      </c>
      <c r="G29" s="2">
        <f>bin_abundance!G29/bin_abundance!G$90</f>
        <v>8.3546855528913201E-3</v>
      </c>
      <c r="H29" s="2">
        <f>bin_abundance!H29/bin_abundance!H$90</f>
        <v>1.0256272370760945E-2</v>
      </c>
      <c r="I29" s="2">
        <f>bin_abundance!I29/bin_abundance!I$90</f>
        <v>2.2538553581323777E-2</v>
      </c>
      <c r="J29" s="2">
        <f>bin_abundance!J29/bin_abundance!J$90</f>
        <v>0.10894554807676497</v>
      </c>
      <c r="K29" s="2">
        <f>bin_abundance!K29/bin_abundance!K$90</f>
        <v>1.7847631250729294</v>
      </c>
      <c r="L29" s="2">
        <f>bin_abundance!L29/bin_abundance!L$90</f>
        <v>10.388176971726798</v>
      </c>
      <c r="M29" s="2">
        <f>bin_abundance!M29/bin_abundance!M$90</f>
        <v>17.461345836350215</v>
      </c>
      <c r="N29" s="2">
        <f>bin_abundance!N29/bin_abundance!N$90</f>
        <v>23.91116398567857</v>
      </c>
      <c r="O29" s="2">
        <f>bin_abundance!O29/bin_abundance!O$90</f>
        <v>32.057014724947258</v>
      </c>
      <c r="P29" s="2" t="e">
        <f>bin_abundance!P29/bin_abundance!P$90</f>
        <v>#DIV/0!</v>
      </c>
      <c r="Q29" s="2" t="e">
        <f>bin_abundance!Q29/bin_abundance!Q$90</f>
        <v>#DIV/0!</v>
      </c>
      <c r="R29" s="2" t="e">
        <f>bin_abundance!R29/bin_abundance!R$90</f>
        <v>#DIV/0!</v>
      </c>
    </row>
    <row r="30" spans="1:18" ht="19">
      <c r="A30" s="1" t="s">
        <v>46</v>
      </c>
      <c r="B30" s="2">
        <f>bin_abundance!B30/bin_abundance!B$90</f>
        <v>14.550815852475083</v>
      </c>
      <c r="C30" s="2">
        <f>bin_abundance!C30/bin_abundance!C$90</f>
        <v>115.04052548764163</v>
      </c>
      <c r="D30" s="2">
        <f>bin_abundance!D30/bin_abundance!D$90</f>
        <v>132.09742416390708</v>
      </c>
      <c r="E30" s="2">
        <f>bin_abundance!E30/bin_abundance!E$90</f>
        <v>3.0510344780859628</v>
      </c>
      <c r="F30" s="2">
        <f>bin_abundance!F30/bin_abundance!F$90</f>
        <v>1.2407983968487093</v>
      </c>
      <c r="G30" s="2">
        <f>bin_abundance!G30/bin_abundance!G$90</f>
        <v>0.99932877911794782</v>
      </c>
      <c r="H30" s="2">
        <f>bin_abundance!H30/bin_abundance!H$90</f>
        <v>0.9542060450045029</v>
      </c>
      <c r="I30" s="2">
        <f>bin_abundance!I30/bin_abundance!I$90</f>
        <v>1.3375604872346218</v>
      </c>
      <c r="J30" s="2">
        <f>bin_abundance!J30/bin_abundance!J$90</f>
        <v>0.28828001552410232</v>
      </c>
      <c r="K30" s="2">
        <f>bin_abundance!K30/bin_abundance!K$90</f>
        <v>1.131147775257757</v>
      </c>
      <c r="L30" s="2">
        <f>bin_abundance!L30/bin_abundance!L$90</f>
        <v>0.72824775628119465</v>
      </c>
      <c r="M30" s="2">
        <f>bin_abundance!M30/bin_abundance!M$90</f>
        <v>1.2636743826138934</v>
      </c>
      <c r="N30" s="2">
        <f>bin_abundance!N30/bin_abundance!N$90</f>
        <v>1.1106201158808815</v>
      </c>
      <c r="O30" s="2">
        <f>bin_abundance!O30/bin_abundance!O$90</f>
        <v>0.90015426243534014</v>
      </c>
      <c r="P30" s="2" t="e">
        <f>bin_abundance!P30/bin_abundance!P$90</f>
        <v>#DIV/0!</v>
      </c>
      <c r="Q30" s="2" t="e">
        <f>bin_abundance!Q30/bin_abundance!Q$90</f>
        <v>#DIV/0!</v>
      </c>
      <c r="R30" s="2" t="e">
        <f>bin_abundance!R30/bin_abundance!R$90</f>
        <v>#DIV/0!</v>
      </c>
    </row>
    <row r="31" spans="1:18" ht="19">
      <c r="A31" s="1" t="s">
        <v>47</v>
      </c>
      <c r="B31" s="2">
        <f>bin_abundance!B31/bin_abundance!B$90</f>
        <v>8.514538591300902E-2</v>
      </c>
      <c r="C31" s="2">
        <f>bin_abundance!C31/bin_abundance!C$90</f>
        <v>2.8968154946110915E-2</v>
      </c>
      <c r="D31" s="2">
        <f>bin_abundance!D31/bin_abundance!D$90</f>
        <v>3.7989793440092012E-2</v>
      </c>
      <c r="E31" s="2">
        <f>bin_abundance!E31/bin_abundance!E$90</f>
        <v>2.7047233405565436E-2</v>
      </c>
      <c r="F31" s="2">
        <f>bin_abundance!F31/bin_abundance!F$90</f>
        <v>6.5582351188578274</v>
      </c>
      <c r="G31" s="2">
        <f>bin_abundance!G31/bin_abundance!G$90</f>
        <v>25.515597301163975</v>
      </c>
      <c r="H31" s="2">
        <f>bin_abundance!H31/bin_abundance!H$90</f>
        <v>37.366345250154765</v>
      </c>
      <c r="I31" s="2">
        <f>bin_abundance!I31/bin_abundance!I$90</f>
        <v>15.600648269135071</v>
      </c>
      <c r="J31" s="2">
        <f>bin_abundance!J31/bin_abundance!J$90</f>
        <v>0.62237392677279846</v>
      </c>
      <c r="K31" s="2">
        <f>bin_abundance!K31/bin_abundance!K$90</f>
        <v>0.48582141331206591</v>
      </c>
      <c r="L31" s="2">
        <f>bin_abundance!L31/bin_abundance!L$90</f>
        <v>0.14540912152798327</v>
      </c>
      <c r="M31" s="2">
        <f>bin_abundance!M31/bin_abundance!M$90</f>
        <v>0.26215675437608976</v>
      </c>
      <c r="N31" s="2">
        <f>bin_abundance!N31/bin_abundance!N$90</f>
        <v>0.30742413347493408</v>
      </c>
      <c r="O31" s="2">
        <f>bin_abundance!O31/bin_abundance!O$90</f>
        <v>0.37643649871530716</v>
      </c>
      <c r="P31" s="2" t="e">
        <f>bin_abundance!P31/bin_abundance!P$90</f>
        <v>#DIV/0!</v>
      </c>
      <c r="Q31" s="2" t="e">
        <f>bin_abundance!Q31/bin_abundance!Q$90</f>
        <v>#DIV/0!</v>
      </c>
      <c r="R31" s="2" t="e">
        <f>bin_abundance!R31/bin_abundance!R$90</f>
        <v>#DIV/0!</v>
      </c>
    </row>
    <row r="32" spans="1:18" ht="19">
      <c r="A32" s="1" t="s">
        <v>48</v>
      </c>
      <c r="B32" s="2">
        <f>bin_abundance!B32/bin_abundance!B$90</f>
        <v>1.8199755221974763</v>
      </c>
      <c r="C32" s="2">
        <f>bin_abundance!C32/bin_abundance!C$90</f>
        <v>0.86647686963271364</v>
      </c>
      <c r="D32" s="2">
        <f>bin_abundance!D32/bin_abundance!D$90</f>
        <v>1.6502789010523307</v>
      </c>
      <c r="E32" s="2">
        <f>bin_abundance!E32/bin_abundance!E$90</f>
        <v>3.6222783200374442</v>
      </c>
      <c r="F32" s="2">
        <f>bin_abundance!F32/bin_abundance!F$90</f>
        <v>1.7482245352989747</v>
      </c>
      <c r="G32" s="2">
        <f>bin_abundance!G32/bin_abundance!G$90</f>
        <v>7.6035373942391056</v>
      </c>
      <c r="H32" s="2">
        <f>bin_abundance!H32/bin_abundance!H$90</f>
        <v>6.8571238400867101</v>
      </c>
      <c r="I32" s="2">
        <f>bin_abundance!I32/bin_abundance!I$90</f>
        <v>3.6586425780120564</v>
      </c>
      <c r="J32" s="2">
        <f>bin_abundance!J32/bin_abundance!J$90</f>
        <v>1.0405078502791263</v>
      </c>
      <c r="K32" s="2">
        <f>bin_abundance!K32/bin_abundance!K$90</f>
        <v>0.7630853094154163</v>
      </c>
      <c r="L32" s="2">
        <f>bin_abundance!L32/bin_abundance!L$90</f>
        <v>7.9835532163538836E-2</v>
      </c>
      <c r="M32" s="2">
        <f>bin_abundance!M32/bin_abundance!M$90</f>
        <v>0.10593895936555169</v>
      </c>
      <c r="N32" s="2">
        <f>bin_abundance!N32/bin_abundance!N$90</f>
        <v>0.13052852556925529</v>
      </c>
      <c r="O32" s="2">
        <f>bin_abundance!O32/bin_abundance!O$90</f>
        <v>0.14287730152994998</v>
      </c>
      <c r="P32" s="2" t="e">
        <f>bin_abundance!P32/bin_abundance!P$90</f>
        <v>#DIV/0!</v>
      </c>
      <c r="Q32" s="2" t="e">
        <f>bin_abundance!Q32/bin_abundance!Q$90</f>
        <v>#DIV/0!</v>
      </c>
      <c r="R32" s="2" t="e">
        <f>bin_abundance!R32/bin_abundance!R$90</f>
        <v>#DIV/0!</v>
      </c>
    </row>
    <row r="33" spans="1:18" ht="19">
      <c r="A33" s="1" t="s">
        <v>49</v>
      </c>
      <c r="B33" s="2">
        <f>bin_abundance!B33/bin_abundance!B$90</f>
        <v>0.11470110183667857</v>
      </c>
      <c r="C33" s="2">
        <f>bin_abundance!C33/bin_abundance!C$90</f>
        <v>0.26518673714686997</v>
      </c>
      <c r="D33" s="2">
        <f>bin_abundance!D33/bin_abundance!D$90</f>
        <v>0.41543059170797425</v>
      </c>
      <c r="E33" s="2">
        <f>bin_abundance!E33/bin_abundance!E$90</f>
        <v>5.804443199505986</v>
      </c>
      <c r="F33" s="2">
        <f>bin_abundance!F33/bin_abundance!F$90</f>
        <v>12.578547657071091</v>
      </c>
      <c r="G33" s="2">
        <f>bin_abundance!G33/bin_abundance!G$90</f>
        <v>11.04153816369012</v>
      </c>
      <c r="H33" s="2">
        <f>bin_abundance!H33/bin_abundance!H$90</f>
        <v>9.3358469312068078</v>
      </c>
      <c r="I33" s="2">
        <f>bin_abundance!I33/bin_abundance!I$90</f>
        <v>11.193097941159612</v>
      </c>
      <c r="J33" s="2">
        <f>bin_abundance!J33/bin_abundance!J$90</f>
        <v>3.1071129878232071</v>
      </c>
      <c r="K33" s="2">
        <f>bin_abundance!K33/bin_abundance!K$90</f>
        <v>2.3592491334640853</v>
      </c>
      <c r="L33" s="2">
        <f>bin_abundance!L33/bin_abundance!L$90</f>
        <v>0.2303433531395018</v>
      </c>
      <c r="M33" s="2">
        <f>bin_abundance!M33/bin_abundance!M$90</f>
        <v>0.32255222369894077</v>
      </c>
      <c r="N33" s="2">
        <f>bin_abundance!N33/bin_abundance!N$90</f>
        <v>0.41204605177127673</v>
      </c>
      <c r="O33" s="2">
        <f>bin_abundance!O33/bin_abundance!O$90</f>
        <v>0.32539086324891575</v>
      </c>
      <c r="P33" s="2" t="e">
        <f>bin_abundance!P33/bin_abundance!P$90</f>
        <v>#DIV/0!</v>
      </c>
      <c r="Q33" s="2" t="e">
        <f>bin_abundance!Q33/bin_abundance!Q$90</f>
        <v>#DIV/0!</v>
      </c>
      <c r="R33" s="2" t="e">
        <f>bin_abundance!R33/bin_abundance!R$90</f>
        <v>#DIV/0!</v>
      </c>
    </row>
    <row r="34" spans="1:18" ht="19">
      <c r="A34" s="1" t="s">
        <v>50</v>
      </c>
      <c r="B34" s="2">
        <f>bin_abundance!B34/bin_abundance!B$90</f>
        <v>2.6808183397482529E-2</v>
      </c>
      <c r="C34" s="2">
        <f>bin_abundance!C34/bin_abundance!C$90</f>
        <v>7.2268376005268864E-2</v>
      </c>
      <c r="D34" s="2">
        <f>bin_abundance!D34/bin_abundance!D$90</f>
        <v>0.13070062616516592</v>
      </c>
      <c r="E34" s="2">
        <f>bin_abundance!E34/bin_abundance!E$90</f>
        <v>20.948546162521779</v>
      </c>
      <c r="F34" s="2">
        <f>bin_abundance!F34/bin_abundance!F$90</f>
        <v>2.2921039562122352</v>
      </c>
      <c r="G34" s="2">
        <f>bin_abundance!G34/bin_abundance!G$90</f>
        <v>0.99854770530379344</v>
      </c>
      <c r="H34" s="2">
        <f>bin_abundance!H34/bin_abundance!H$90</f>
        <v>1.605378866437825</v>
      </c>
      <c r="I34" s="2">
        <f>bin_abundance!I34/bin_abundance!I$90</f>
        <v>2.0076314703039042</v>
      </c>
      <c r="J34" s="2">
        <f>bin_abundance!J34/bin_abundance!J$90</f>
        <v>0.22096213501514578</v>
      </c>
      <c r="K34" s="2">
        <f>bin_abundance!K34/bin_abundance!K$90</f>
        <v>0.20589267192847382</v>
      </c>
      <c r="L34" s="2">
        <f>bin_abundance!L34/bin_abundance!L$90</f>
        <v>7.9792135861132651E-2</v>
      </c>
      <c r="M34" s="2">
        <f>bin_abundance!M34/bin_abundance!M$90</f>
        <v>0.11989751757036189</v>
      </c>
      <c r="N34" s="2">
        <f>bin_abundance!N34/bin_abundance!N$90</f>
        <v>0.18868795684545997</v>
      </c>
      <c r="O34" s="2">
        <f>bin_abundance!O34/bin_abundance!O$90</f>
        <v>0.25352739760102716</v>
      </c>
      <c r="P34" s="2" t="e">
        <f>bin_abundance!P34/bin_abundance!P$90</f>
        <v>#DIV/0!</v>
      </c>
      <c r="Q34" s="2" t="e">
        <f>bin_abundance!Q34/bin_abundance!Q$90</f>
        <v>#DIV/0!</v>
      </c>
      <c r="R34" s="2" t="e">
        <f>bin_abundance!R34/bin_abundance!R$90</f>
        <v>#DIV/0!</v>
      </c>
    </row>
    <row r="35" spans="1:18" ht="19">
      <c r="A35" s="1" t="s">
        <v>51</v>
      </c>
      <c r="B35" s="2">
        <f>bin_abundance!B35/bin_abundance!B$90</f>
        <v>4.202069629652256E-2</v>
      </c>
      <c r="C35" s="2">
        <f>bin_abundance!C35/bin_abundance!C$90</f>
        <v>9.5518722271379503E-3</v>
      </c>
      <c r="D35" s="2">
        <f>bin_abundance!D35/bin_abundance!D$90</f>
        <v>1.6521974853216645E-2</v>
      </c>
      <c r="E35" s="2">
        <f>bin_abundance!E35/bin_abundance!E$90</f>
        <v>9.5847319921523993E-3</v>
      </c>
      <c r="F35" s="2">
        <f>bin_abundance!F35/bin_abundance!F$90</f>
        <v>5.6496295760632828E-3</v>
      </c>
      <c r="G35" s="2">
        <f>bin_abundance!G35/bin_abundance!G$90</f>
        <v>8.030677911086968E-3</v>
      </c>
      <c r="H35" s="2">
        <f>bin_abundance!H35/bin_abundance!H$90</f>
        <v>9.3292705708774015E-3</v>
      </c>
      <c r="I35" s="2">
        <f>bin_abundance!I35/bin_abundance!I$90</f>
        <v>6.5474716571728833E-2</v>
      </c>
      <c r="J35" s="2">
        <f>bin_abundance!J35/bin_abundance!J$90</f>
        <v>3.142443343222916</v>
      </c>
      <c r="K35" s="2">
        <f>bin_abundance!K35/bin_abundance!K$90</f>
        <v>15.742713792963245</v>
      </c>
      <c r="L35" s="2">
        <f>bin_abundance!L35/bin_abundance!L$90</f>
        <v>5.935258708130462</v>
      </c>
      <c r="M35" s="2">
        <f>bin_abundance!M35/bin_abundance!M$90</f>
        <v>7.3676582518752616</v>
      </c>
      <c r="N35" s="2">
        <f>bin_abundance!N35/bin_abundance!N$90</f>
        <v>10.828739195395984</v>
      </c>
      <c r="O35" s="2">
        <f>bin_abundance!O35/bin_abundance!O$90</f>
        <v>10.238011996810384</v>
      </c>
      <c r="P35" s="2" t="e">
        <f>bin_abundance!P35/bin_abundance!P$90</f>
        <v>#DIV/0!</v>
      </c>
      <c r="Q35" s="2" t="e">
        <f>bin_abundance!Q35/bin_abundance!Q$90</f>
        <v>#DIV/0!</v>
      </c>
      <c r="R35" s="2" t="e">
        <f>bin_abundance!R35/bin_abundance!R$90</f>
        <v>#DIV/0!</v>
      </c>
    </row>
    <row r="36" spans="1:18" ht="19">
      <c r="A36" s="1" t="s">
        <v>52</v>
      </c>
      <c r="B36" s="2">
        <f>bin_abundance!B36/bin_abundance!B$90</f>
        <v>0.9009325271548011</v>
      </c>
      <c r="C36" s="2">
        <f>bin_abundance!C36/bin_abundance!C$90</f>
        <v>0.62565763143420738</v>
      </c>
      <c r="D36" s="2">
        <f>bin_abundance!D36/bin_abundance!D$90</f>
        <v>0.77191709193518354</v>
      </c>
      <c r="E36" s="2">
        <f>bin_abundance!E36/bin_abundance!E$90</f>
        <v>10.632457407393987</v>
      </c>
      <c r="F36" s="2">
        <f>bin_abundance!F36/bin_abundance!F$90</f>
        <v>2.5728434797864921</v>
      </c>
      <c r="G36" s="2">
        <f>bin_abundance!G36/bin_abundance!G$90</f>
        <v>1.5653894413015086</v>
      </c>
      <c r="H36" s="2">
        <f>bin_abundance!H36/bin_abundance!H$90</f>
        <v>1.0036976047551578</v>
      </c>
      <c r="I36" s="2">
        <f>bin_abundance!I36/bin_abundance!I$90</f>
        <v>10.231765538268405</v>
      </c>
      <c r="J36" s="2">
        <f>bin_abundance!J36/bin_abundance!J$90</f>
        <v>1.1776187174969659</v>
      </c>
      <c r="K36" s="2">
        <f>bin_abundance!K36/bin_abundance!K$90</f>
        <v>2.0621402099266977</v>
      </c>
      <c r="L36" s="2">
        <f>bin_abundance!L36/bin_abundance!L$90</f>
        <v>1.1707907206518977</v>
      </c>
      <c r="M36" s="2">
        <f>bin_abundance!M36/bin_abundance!M$90</f>
        <v>1.6452780892848891</v>
      </c>
      <c r="N36" s="2">
        <f>bin_abundance!N36/bin_abundance!N$90</f>
        <v>1.9507555890583805</v>
      </c>
      <c r="O36" s="2">
        <f>bin_abundance!O36/bin_abundance!O$90</f>
        <v>1.4958452305308665</v>
      </c>
      <c r="P36" s="2" t="e">
        <f>bin_abundance!P36/bin_abundance!P$90</f>
        <v>#DIV/0!</v>
      </c>
      <c r="Q36" s="2" t="e">
        <f>bin_abundance!Q36/bin_abundance!Q$90</f>
        <v>#DIV/0!</v>
      </c>
      <c r="R36" s="2" t="e">
        <f>bin_abundance!R36/bin_abundance!R$90</f>
        <v>#DIV/0!</v>
      </c>
    </row>
    <row r="37" spans="1:18" ht="19">
      <c r="A37" s="1" t="s">
        <v>53</v>
      </c>
      <c r="B37" s="2">
        <f>bin_abundance!B37/bin_abundance!B$90</f>
        <v>0.14562044628840806</v>
      </c>
      <c r="C37" s="2">
        <f>bin_abundance!C37/bin_abundance!C$90</f>
        <v>6.6663059880487062E-3</v>
      </c>
      <c r="D37" s="2">
        <f>bin_abundance!D37/bin_abundance!D$90</f>
        <v>8.2356330287278647E-3</v>
      </c>
      <c r="E37" s="2">
        <f>bin_abundance!E37/bin_abundance!E$90</f>
        <v>1.4318701843278714E-2</v>
      </c>
      <c r="F37" s="2">
        <f>bin_abundance!F37/bin_abundance!F$90</f>
        <v>1.0790285716382861E-2</v>
      </c>
      <c r="G37" s="2">
        <f>bin_abundance!G37/bin_abundance!G$90</f>
        <v>2.9917930817336116E-3</v>
      </c>
      <c r="H37" s="2">
        <f>bin_abundance!H37/bin_abundance!H$90</f>
        <v>4.83908840102539E-3</v>
      </c>
      <c r="I37" s="2">
        <f>bin_abundance!I37/bin_abundance!I$90</f>
        <v>1.4051447920394599E-2</v>
      </c>
      <c r="J37" s="2">
        <f>bin_abundance!J37/bin_abundance!J$90</f>
        <v>5.6812305973149999E-2</v>
      </c>
      <c r="K37" s="2">
        <f>bin_abundance!K37/bin_abundance!K$90</f>
        <v>1.2965824872726741</v>
      </c>
      <c r="L37" s="2">
        <f>bin_abundance!L37/bin_abundance!L$90</f>
        <v>16.118842369760799</v>
      </c>
      <c r="M37" s="2">
        <f>bin_abundance!M37/bin_abundance!M$90</f>
        <v>30.056560870207168</v>
      </c>
      <c r="N37" s="2">
        <f>bin_abundance!N37/bin_abundance!N$90</f>
        <v>36.390750702712097</v>
      </c>
      <c r="O37" s="2">
        <f>bin_abundance!O37/bin_abundance!O$90</f>
        <v>41.588058964416525</v>
      </c>
      <c r="P37" s="2" t="e">
        <f>bin_abundance!P37/bin_abundance!P$90</f>
        <v>#DIV/0!</v>
      </c>
      <c r="Q37" s="2" t="e">
        <f>bin_abundance!Q37/bin_abundance!Q$90</f>
        <v>#DIV/0!</v>
      </c>
      <c r="R37" s="2" t="e">
        <f>bin_abundance!R37/bin_abundance!R$90</f>
        <v>#DIV/0!</v>
      </c>
    </row>
    <row r="38" spans="1:18" ht="19">
      <c r="A38" s="1" t="s">
        <v>54</v>
      </c>
      <c r="B38" s="2">
        <f>bin_abundance!B38/bin_abundance!B$90</f>
        <v>0.46685044673274784</v>
      </c>
      <c r="C38" s="2">
        <f>bin_abundance!C38/bin_abundance!C$90</f>
        <v>3.415486535629543E-2</v>
      </c>
      <c r="D38" s="2">
        <f>bin_abundance!D38/bin_abundance!D$90</f>
        <v>3.316909904462674E-2</v>
      </c>
      <c r="E38" s="2">
        <f>bin_abundance!E38/bin_abundance!E$90</f>
        <v>0.11230030951673151</v>
      </c>
      <c r="F38" s="2">
        <f>bin_abundance!F38/bin_abundance!F$90</f>
        <v>0.11849836675968355</v>
      </c>
      <c r="G38" s="2">
        <f>bin_abundance!G38/bin_abundance!G$90</f>
        <v>3.1246246715794016E-2</v>
      </c>
      <c r="H38" s="2">
        <f>bin_abundance!H38/bin_abundance!H$90</f>
        <v>8.0297169396881835E-2</v>
      </c>
      <c r="I38" s="2">
        <f>bin_abundance!I38/bin_abundance!I$90</f>
        <v>14.644405147863273</v>
      </c>
      <c r="J38" s="2">
        <f>bin_abundance!J38/bin_abundance!J$90</f>
        <v>9.0584385193247847</v>
      </c>
      <c r="K38" s="2">
        <f>bin_abundance!K38/bin_abundance!K$90</f>
        <v>15.924120206495676</v>
      </c>
      <c r="L38" s="2">
        <f>bin_abundance!L38/bin_abundance!L$90</f>
        <v>9.0857929928876562</v>
      </c>
      <c r="M38" s="2">
        <f>bin_abundance!M38/bin_abundance!M$90</f>
        <v>12.208567274634367</v>
      </c>
      <c r="N38" s="2">
        <f>bin_abundance!N38/bin_abundance!N$90</f>
        <v>11.909382107124104</v>
      </c>
      <c r="O38" s="2">
        <f>bin_abundance!O38/bin_abundance!O$90</f>
        <v>9.0805970381787944</v>
      </c>
      <c r="P38" s="2" t="e">
        <f>bin_abundance!P38/bin_abundance!P$90</f>
        <v>#DIV/0!</v>
      </c>
      <c r="Q38" s="2" t="e">
        <f>bin_abundance!Q38/bin_abundance!Q$90</f>
        <v>#DIV/0!</v>
      </c>
      <c r="R38" s="2" t="e">
        <f>bin_abundance!R38/bin_abundance!R$90</f>
        <v>#DIV/0!</v>
      </c>
    </row>
    <row r="39" spans="1:18" ht="19">
      <c r="A39" s="1" t="s">
        <v>55</v>
      </c>
      <c r="B39" s="2">
        <f>bin_abundance!B39/bin_abundance!B$90</f>
        <v>6.666692141635204E-2</v>
      </c>
      <c r="C39" s="2">
        <f>bin_abundance!C39/bin_abundance!C$90</f>
        <v>4.8599942715525493E-2</v>
      </c>
      <c r="D39" s="2">
        <f>bin_abundance!D39/bin_abundance!D$90</f>
        <v>5.8321952373189288E-2</v>
      </c>
      <c r="E39" s="2">
        <f>bin_abundance!E39/bin_abundance!E$90</f>
        <v>1.1148617051748941</v>
      </c>
      <c r="F39" s="2">
        <f>bin_abundance!F39/bin_abundance!F$90</f>
        <v>11.047783936440945</v>
      </c>
      <c r="G39" s="2">
        <f>bin_abundance!G39/bin_abundance!G$90</f>
        <v>0.76414349742232568</v>
      </c>
      <c r="H39" s="2">
        <f>bin_abundance!H39/bin_abundance!H$90</f>
        <v>0.24161818574339036</v>
      </c>
      <c r="I39" s="2">
        <f>bin_abundance!I39/bin_abundance!I$90</f>
        <v>0.12455059902107092</v>
      </c>
      <c r="J39" s="2">
        <f>bin_abundance!J39/bin_abundance!J$90</f>
        <v>3.1173673492901375E-2</v>
      </c>
      <c r="K39" s="2">
        <f>bin_abundance!K39/bin_abundance!K$90</f>
        <v>9.1641380312806442E-2</v>
      </c>
      <c r="L39" s="2">
        <f>bin_abundance!L39/bin_abundance!L$90</f>
        <v>3.7055063816828382E-2</v>
      </c>
      <c r="M39" s="2">
        <f>bin_abundance!M39/bin_abundance!M$90</f>
        <v>6.3264491067661341E-2</v>
      </c>
      <c r="N39" s="2">
        <f>bin_abundance!N39/bin_abundance!N$90</f>
        <v>5.5347911467289755E-2</v>
      </c>
      <c r="O39" s="2">
        <f>bin_abundance!O39/bin_abundance!O$90</f>
        <v>7.9158043188926414E-2</v>
      </c>
      <c r="P39" s="2" t="e">
        <f>bin_abundance!P39/bin_abundance!P$90</f>
        <v>#DIV/0!</v>
      </c>
      <c r="Q39" s="2" t="e">
        <f>bin_abundance!Q39/bin_abundance!Q$90</f>
        <v>#DIV/0!</v>
      </c>
      <c r="R39" s="2" t="e">
        <f>bin_abundance!R39/bin_abundance!R$90</f>
        <v>#DIV/0!</v>
      </c>
    </row>
    <row r="40" spans="1:18" ht="19">
      <c r="A40" s="1" t="s">
        <v>56</v>
      </c>
      <c r="B40" s="2">
        <f>bin_abundance!B40/bin_abundance!B$90</f>
        <v>2.1601465473880126E-2</v>
      </c>
      <c r="C40" s="2">
        <f>bin_abundance!C40/bin_abundance!C$90</f>
        <v>0.24963276433068859</v>
      </c>
      <c r="D40" s="2">
        <f>bin_abundance!D40/bin_abundance!D$90</f>
        <v>0.74912383466832511</v>
      </c>
      <c r="E40" s="2">
        <f>bin_abundance!E40/bin_abundance!E$90</f>
        <v>26.146400906522679</v>
      </c>
      <c r="F40" s="2">
        <f>bin_abundance!F40/bin_abundance!F$90</f>
        <v>0.93420859966387626</v>
      </c>
      <c r="G40" s="2">
        <f>bin_abundance!G40/bin_abundance!G$90</f>
        <v>1.3308558492107794</v>
      </c>
      <c r="H40" s="2">
        <f>bin_abundance!H40/bin_abundance!H$90</f>
        <v>0.85263237342852494</v>
      </c>
      <c r="I40" s="2">
        <f>bin_abundance!I40/bin_abundance!I$90</f>
        <v>0.68832091934811512</v>
      </c>
      <c r="J40" s="2">
        <f>bin_abundance!J40/bin_abundance!J$90</f>
        <v>1.709545771797105</v>
      </c>
      <c r="K40" s="2">
        <f>bin_abundance!K40/bin_abundance!K$90</f>
        <v>4.0668772620636631</v>
      </c>
      <c r="L40" s="2">
        <f>bin_abundance!L40/bin_abundance!L$90</f>
        <v>1.5583325018077161</v>
      </c>
      <c r="M40" s="2">
        <f>bin_abundance!M40/bin_abundance!M$90</f>
        <v>2.1561604791800701</v>
      </c>
      <c r="N40" s="2">
        <f>bin_abundance!N40/bin_abundance!N$90</f>
        <v>2.8474546158344349</v>
      </c>
      <c r="O40" s="2">
        <f>bin_abundance!O40/bin_abundance!O$90</f>
        <v>2.5146438861574745</v>
      </c>
      <c r="P40" s="2" t="e">
        <f>bin_abundance!P40/bin_abundance!P$90</f>
        <v>#DIV/0!</v>
      </c>
      <c r="Q40" s="2" t="e">
        <f>bin_abundance!Q40/bin_abundance!Q$90</f>
        <v>#DIV/0!</v>
      </c>
      <c r="R40" s="2" t="e">
        <f>bin_abundance!R40/bin_abundance!R$90</f>
        <v>#DIV/0!</v>
      </c>
    </row>
    <row r="41" spans="1:18" ht="19">
      <c r="A41" s="1" t="s">
        <v>57</v>
      </c>
      <c r="B41" s="2">
        <f>bin_abundance!B41/bin_abundance!B$90</f>
        <v>8.8030576373156047E-2</v>
      </c>
      <c r="C41" s="2">
        <f>bin_abundance!C41/bin_abundance!C$90</f>
        <v>1.606296528230982E-2</v>
      </c>
      <c r="D41" s="2">
        <f>bin_abundance!D41/bin_abundance!D$90</f>
        <v>1.5207401073510839E-2</v>
      </c>
      <c r="E41" s="2">
        <f>bin_abundance!E41/bin_abundance!E$90</f>
        <v>2.2179644912683934E-2</v>
      </c>
      <c r="F41" s="2">
        <f>bin_abundance!F41/bin_abundance!F$90</f>
        <v>1.2323946922914102E-2</v>
      </c>
      <c r="G41" s="2">
        <f>bin_abundance!G41/bin_abundance!G$90</f>
        <v>0.31898331060190133</v>
      </c>
      <c r="H41" s="2">
        <f>bin_abundance!H41/bin_abundance!H$90</f>
        <v>3.7825399099109189</v>
      </c>
      <c r="I41" s="2">
        <f>bin_abundance!I41/bin_abundance!I$90</f>
        <v>11.155393265988236</v>
      </c>
      <c r="J41" s="2">
        <f>bin_abundance!J41/bin_abundance!J$90</f>
        <v>2.7472775794664046</v>
      </c>
      <c r="K41" s="2">
        <f>bin_abundance!K41/bin_abundance!K$90</f>
        <v>7.7963171307395429</v>
      </c>
      <c r="L41" s="2">
        <f>bin_abundance!L41/bin_abundance!L$90</f>
        <v>5.8192425929315901</v>
      </c>
      <c r="M41" s="2">
        <f>bin_abundance!M41/bin_abundance!M$90</f>
        <v>8.4199494470509393</v>
      </c>
      <c r="N41" s="2">
        <f>bin_abundance!N41/bin_abundance!N$90</f>
        <v>8.4142804505037869</v>
      </c>
      <c r="O41" s="2">
        <f>bin_abundance!O41/bin_abundance!O$90</f>
        <v>6.6842908535946375</v>
      </c>
      <c r="P41" s="2" t="e">
        <f>bin_abundance!P41/bin_abundance!P$90</f>
        <v>#DIV/0!</v>
      </c>
      <c r="Q41" s="2" t="e">
        <f>bin_abundance!Q41/bin_abundance!Q$90</f>
        <v>#DIV/0!</v>
      </c>
      <c r="R41" s="2" t="e">
        <f>bin_abundance!R41/bin_abundance!R$90</f>
        <v>#DIV/0!</v>
      </c>
    </row>
    <row r="42" spans="1:18" ht="19">
      <c r="A42" s="1" t="s">
        <v>58</v>
      </c>
      <c r="B42" s="2">
        <f>bin_abundance!B42/bin_abundance!B$90</f>
        <v>4.9127100982256776E-2</v>
      </c>
      <c r="C42" s="2">
        <f>bin_abundance!C42/bin_abundance!C$90</f>
        <v>1.3432863756304881E-2</v>
      </c>
      <c r="D42" s="2">
        <f>bin_abundance!D42/bin_abundance!D$90</f>
        <v>1.7729968086494553E-2</v>
      </c>
      <c r="E42" s="2">
        <f>bin_abundance!E42/bin_abundance!E$90</f>
        <v>7.4437430419601568E-3</v>
      </c>
      <c r="F42" s="2">
        <f>bin_abundance!F42/bin_abundance!F$90</f>
        <v>7.1955921581005012E-3</v>
      </c>
      <c r="G42" s="2">
        <f>bin_abundance!G42/bin_abundance!G$90</f>
        <v>5.0314214238782228E-3</v>
      </c>
      <c r="H42" s="2">
        <f>bin_abundance!H42/bin_abundance!H$90</f>
        <v>9.8223933512135708E-3</v>
      </c>
      <c r="I42" s="2">
        <f>bin_abundance!I42/bin_abundance!I$90</f>
        <v>0.61386212215832825</v>
      </c>
      <c r="J42" s="2">
        <f>bin_abundance!J42/bin_abundance!J$90</f>
        <v>4.9808821803966383</v>
      </c>
      <c r="K42" s="2">
        <f>bin_abundance!K42/bin_abundance!K$90</f>
        <v>19.75143732612166</v>
      </c>
      <c r="L42" s="2">
        <f>bin_abundance!L42/bin_abundance!L$90</f>
        <v>7.6770884262939498</v>
      </c>
      <c r="M42" s="2">
        <f>bin_abundance!M42/bin_abundance!M$90</f>
        <v>11.581615411972971</v>
      </c>
      <c r="N42" s="2">
        <f>bin_abundance!N42/bin_abundance!N$90</f>
        <v>13.674731475946107</v>
      </c>
      <c r="O42" s="2">
        <f>bin_abundance!O42/bin_abundance!O$90</f>
        <v>11.079061416370472</v>
      </c>
      <c r="P42" s="2" t="e">
        <f>bin_abundance!P42/bin_abundance!P$90</f>
        <v>#DIV/0!</v>
      </c>
      <c r="Q42" s="2" t="e">
        <f>bin_abundance!Q42/bin_abundance!Q$90</f>
        <v>#DIV/0!</v>
      </c>
      <c r="R42" s="2" t="e">
        <f>bin_abundance!R42/bin_abundance!R$90</f>
        <v>#DIV/0!</v>
      </c>
    </row>
    <row r="43" spans="1:18" ht="19">
      <c r="A43" s="1" t="s">
        <v>59</v>
      </c>
      <c r="B43" s="2">
        <f>bin_abundance!B43/bin_abundance!B$90</f>
        <v>2.9248420608907884</v>
      </c>
      <c r="C43" s="2">
        <f>bin_abundance!C43/bin_abundance!C$90</f>
        <v>20.959273508179574</v>
      </c>
      <c r="D43" s="2">
        <f>bin_abundance!D43/bin_abundance!D$90</f>
        <v>27.752967618118021</v>
      </c>
      <c r="E43" s="2">
        <f>bin_abundance!E43/bin_abundance!E$90</f>
        <v>1.9345021825318347</v>
      </c>
      <c r="F43" s="2">
        <f>bin_abundance!F43/bin_abundance!F$90</f>
        <v>0.14555808696462225</v>
      </c>
      <c r="G43" s="2">
        <f>bin_abundance!G43/bin_abundance!G$90</f>
        <v>0.15291405673377526</v>
      </c>
      <c r="H43" s="2">
        <f>bin_abundance!H43/bin_abundance!H$90</f>
        <v>0.15304032483023711</v>
      </c>
      <c r="I43" s="2">
        <f>bin_abundance!I43/bin_abundance!I$90</f>
        <v>0.12065469919686739</v>
      </c>
      <c r="J43" s="2">
        <f>bin_abundance!J43/bin_abundance!J$90</f>
        <v>4.5256088069412503E-2</v>
      </c>
      <c r="K43" s="2">
        <f>bin_abundance!K43/bin_abundance!K$90</f>
        <v>9.6512928453302047E-2</v>
      </c>
      <c r="L43" s="2">
        <f>bin_abundance!L43/bin_abundance!L$90</f>
        <v>5.719348020279294E-2</v>
      </c>
      <c r="M43" s="2">
        <f>bin_abundance!M43/bin_abundance!M$90</f>
        <v>9.6168748335896503E-2</v>
      </c>
      <c r="N43" s="2">
        <f>bin_abundance!N43/bin_abundance!N$90</f>
        <v>0.12718889113585316</v>
      </c>
      <c r="O43" s="2">
        <f>bin_abundance!O43/bin_abundance!O$90</f>
        <v>0.15216970725740248</v>
      </c>
      <c r="P43" s="2" t="e">
        <f>bin_abundance!P43/bin_abundance!P$90</f>
        <v>#DIV/0!</v>
      </c>
      <c r="Q43" s="2" t="e">
        <f>bin_abundance!Q43/bin_abundance!Q$90</f>
        <v>#DIV/0!</v>
      </c>
      <c r="R43" s="2" t="e">
        <f>bin_abundance!R43/bin_abundance!R$90</f>
        <v>#DIV/0!</v>
      </c>
    </row>
    <row r="44" spans="1:18" ht="19">
      <c r="A44" s="1" t="s">
        <v>60</v>
      </c>
      <c r="B44" s="2">
        <f>bin_abundance!B44/bin_abundance!B$90</f>
        <v>0.19941633663882236</v>
      </c>
      <c r="C44" s="2">
        <f>bin_abundance!C44/bin_abundance!C$90</f>
        <v>4.0608107523122015E-2</v>
      </c>
      <c r="D44" s="2">
        <f>bin_abundance!D44/bin_abundance!D$90</f>
        <v>6.0344061407087098E-2</v>
      </c>
      <c r="E44" s="2">
        <f>bin_abundance!E44/bin_abundance!E$90</f>
        <v>4.8873899806269321E-2</v>
      </c>
      <c r="F44" s="2">
        <f>bin_abundance!F44/bin_abundance!F$90</f>
        <v>3.5543380013766765E-2</v>
      </c>
      <c r="G44" s="2">
        <f>bin_abundance!G44/bin_abundance!G$90</f>
        <v>3.0135748151198027E-2</v>
      </c>
      <c r="H44" s="2">
        <f>bin_abundance!H44/bin_abundance!H$90</f>
        <v>6.6118114579053144E-2</v>
      </c>
      <c r="I44" s="2">
        <f>bin_abundance!I44/bin_abundance!I$90</f>
        <v>42.376753187536949</v>
      </c>
      <c r="J44" s="2">
        <f>bin_abundance!J44/bin_abundance!J$90</f>
        <v>16.92450553101926</v>
      </c>
      <c r="K44" s="2">
        <f>bin_abundance!K44/bin_abundance!K$90</f>
        <v>26.751623799206037</v>
      </c>
      <c r="L44" s="2">
        <f>bin_abundance!L44/bin_abundance!L$90</f>
        <v>24.246691707044302</v>
      </c>
      <c r="M44" s="2">
        <f>bin_abundance!M44/bin_abundance!M$90</f>
        <v>36.80647658170215</v>
      </c>
      <c r="N44" s="2">
        <f>bin_abundance!N44/bin_abundance!N$90</f>
        <v>34.743076576060623</v>
      </c>
      <c r="O44" s="2">
        <f>bin_abundance!O44/bin_abundance!O$90</f>
        <v>26.676423719736061</v>
      </c>
      <c r="P44" s="2" t="e">
        <f>bin_abundance!P44/bin_abundance!P$90</f>
        <v>#DIV/0!</v>
      </c>
      <c r="Q44" s="2" t="e">
        <f>bin_abundance!Q44/bin_abundance!Q$90</f>
        <v>#DIV/0!</v>
      </c>
      <c r="R44" s="2" t="e">
        <f>bin_abundance!R44/bin_abundance!R$90</f>
        <v>#DIV/0!</v>
      </c>
    </row>
    <row r="45" spans="1:18" ht="19">
      <c r="A45" s="1" t="s">
        <v>61</v>
      </c>
      <c r="B45" s="2">
        <f>bin_abundance!B45/bin_abundance!B$90</f>
        <v>0.36685475169294463</v>
      </c>
      <c r="C45" s="2">
        <f>bin_abundance!C45/bin_abundance!C$90</f>
        <v>3.7024527784854905E-2</v>
      </c>
      <c r="D45" s="2">
        <f>bin_abundance!D45/bin_abundance!D$90</f>
        <v>4.8760758599043733E-2</v>
      </c>
      <c r="E45" s="2">
        <f>bin_abundance!E45/bin_abundance!E$90</f>
        <v>2.952347475018503E-2</v>
      </c>
      <c r="F45" s="2">
        <f>bin_abundance!F45/bin_abundance!F$90</f>
        <v>1.9528306237935417E-2</v>
      </c>
      <c r="G45" s="2">
        <f>bin_abundance!G45/bin_abundance!G$90</f>
        <v>1.9262416193783622E-2</v>
      </c>
      <c r="H45" s="2">
        <f>bin_abundance!H45/bin_abundance!H$90</f>
        <v>2.8705974643084636E-2</v>
      </c>
      <c r="I45" s="2">
        <f>bin_abundance!I45/bin_abundance!I$90</f>
        <v>4.2676382948076144E-2</v>
      </c>
      <c r="J45" s="2">
        <f>bin_abundance!J45/bin_abundance!J$90</f>
        <v>0.44753880504522364</v>
      </c>
      <c r="K45" s="2">
        <f>bin_abundance!K45/bin_abundance!K$90</f>
        <v>21.514850990345572</v>
      </c>
      <c r="L45" s="2">
        <f>bin_abundance!L45/bin_abundance!L$90</f>
        <v>34.93180418660387</v>
      </c>
      <c r="M45" s="2">
        <f>bin_abundance!M45/bin_abundance!M$90</f>
        <v>51.365805692976444</v>
      </c>
      <c r="N45" s="2">
        <f>bin_abundance!N45/bin_abundance!N$90</f>
        <v>101.76240164619924</v>
      </c>
      <c r="O45" s="2">
        <f>bin_abundance!O45/bin_abundance!O$90</f>
        <v>120.53456388442183</v>
      </c>
      <c r="P45" s="2" t="e">
        <f>bin_abundance!P45/bin_abundance!P$90</f>
        <v>#DIV/0!</v>
      </c>
      <c r="Q45" s="2" t="e">
        <f>bin_abundance!Q45/bin_abundance!Q$90</f>
        <v>#DIV/0!</v>
      </c>
      <c r="R45" s="2" t="e">
        <f>bin_abundance!R45/bin_abundance!R$90</f>
        <v>#DIV/0!</v>
      </c>
    </row>
    <row r="46" spans="1:18" ht="19">
      <c r="A46" s="1" t="s">
        <v>62</v>
      </c>
      <c r="B46" s="2">
        <f>bin_abundance!B46/bin_abundance!B$90</f>
        <v>0.20425070460242037</v>
      </c>
      <c r="C46" s="2">
        <f>bin_abundance!C46/bin_abundance!C$90</f>
        <v>0.16526698304813783</v>
      </c>
      <c r="D46" s="2">
        <f>bin_abundance!D46/bin_abundance!D$90</f>
        <v>0.19595061715826492</v>
      </c>
      <c r="E46" s="2">
        <f>bin_abundance!E46/bin_abundance!E$90</f>
        <v>0.116249683261093</v>
      </c>
      <c r="F46" s="2">
        <f>bin_abundance!F46/bin_abundance!F$90</f>
        <v>0.75604904042719512</v>
      </c>
      <c r="G46" s="2">
        <f>bin_abundance!G46/bin_abundance!G$90</f>
        <v>15.17185766327964</v>
      </c>
      <c r="H46" s="2">
        <f>bin_abundance!H46/bin_abundance!H$90</f>
        <v>6.9604622273003551</v>
      </c>
      <c r="I46" s="2">
        <f>bin_abundance!I46/bin_abundance!I$90</f>
        <v>0.88036194504988119</v>
      </c>
      <c r="J46" s="2">
        <f>bin_abundance!J46/bin_abundance!J$90</f>
        <v>0.3072448459067561</v>
      </c>
      <c r="K46" s="2">
        <f>bin_abundance!K46/bin_abundance!K$90</f>
        <v>0.76988526923140499</v>
      </c>
      <c r="L46" s="2">
        <f>bin_abundance!L46/bin_abundance!L$90</f>
        <v>0.76439940192770994</v>
      </c>
      <c r="M46" s="2">
        <f>bin_abundance!M46/bin_abundance!M$90</f>
        <v>2.0221885080012645</v>
      </c>
      <c r="N46" s="2">
        <f>bin_abundance!N46/bin_abundance!N$90</f>
        <v>1.9371454199371965</v>
      </c>
      <c r="O46" s="2">
        <f>bin_abundance!O46/bin_abundance!O$90</f>
        <v>1.7368752895023696</v>
      </c>
      <c r="P46" s="2" t="e">
        <f>bin_abundance!P46/bin_abundance!P$90</f>
        <v>#DIV/0!</v>
      </c>
      <c r="Q46" s="2" t="e">
        <f>bin_abundance!Q46/bin_abundance!Q$90</f>
        <v>#DIV/0!</v>
      </c>
      <c r="R46" s="2" t="e">
        <f>bin_abundance!R46/bin_abundance!R$90</f>
        <v>#DIV/0!</v>
      </c>
    </row>
    <row r="47" spans="1:18" ht="19">
      <c r="A47" s="1" t="s">
        <v>63</v>
      </c>
      <c r="B47" s="2">
        <f>bin_abundance!B47/bin_abundance!B$90</f>
        <v>8.5704101834703543</v>
      </c>
      <c r="C47" s="2">
        <f>bin_abundance!C47/bin_abundance!C$90</f>
        <v>51.513872541688862</v>
      </c>
      <c r="D47" s="2">
        <f>bin_abundance!D47/bin_abundance!D$90</f>
        <v>59.484056610817504</v>
      </c>
      <c r="E47" s="2">
        <f>bin_abundance!E47/bin_abundance!E$90</f>
        <v>0.72701056442965339</v>
      </c>
      <c r="F47" s="2">
        <f>bin_abundance!F47/bin_abundance!F$90</f>
        <v>4.2565586752852193E-2</v>
      </c>
      <c r="G47" s="2">
        <f>bin_abundance!G47/bin_abundance!G$90</f>
        <v>2.6819689992155026E-2</v>
      </c>
      <c r="H47" s="2">
        <f>bin_abundance!H47/bin_abundance!H$90</f>
        <v>2.7511128148963407E-2</v>
      </c>
      <c r="I47" s="2">
        <f>bin_abundance!I47/bin_abundance!I$90</f>
        <v>4.515898161827759E-2</v>
      </c>
      <c r="J47" s="2">
        <f>bin_abundance!J47/bin_abundance!J$90</f>
        <v>2.1809970614785481E-2</v>
      </c>
      <c r="K47" s="2">
        <f>bin_abundance!K47/bin_abundance!K$90</f>
        <v>4.3343386734239181E-2</v>
      </c>
      <c r="L47" s="2">
        <f>bin_abundance!L47/bin_abundance!L$90</f>
        <v>2.8678769611889882E-2</v>
      </c>
      <c r="M47" s="2">
        <f>bin_abundance!M47/bin_abundance!M$90</f>
        <v>6.2539107500963254E-2</v>
      </c>
      <c r="N47" s="2">
        <f>bin_abundance!N47/bin_abundance!N$90</f>
        <v>8.0250615636096617E-2</v>
      </c>
      <c r="O47" s="2">
        <f>bin_abundance!O47/bin_abundance!O$90</f>
        <v>7.4433981593036228E-2</v>
      </c>
      <c r="P47" s="2" t="e">
        <f>bin_abundance!P47/bin_abundance!P$90</f>
        <v>#DIV/0!</v>
      </c>
      <c r="Q47" s="2" t="e">
        <f>bin_abundance!Q47/bin_abundance!Q$90</f>
        <v>#DIV/0!</v>
      </c>
      <c r="R47" s="2" t="e">
        <f>bin_abundance!R47/bin_abundance!R$90</f>
        <v>#DIV/0!</v>
      </c>
    </row>
    <row r="48" spans="1:18" ht="19">
      <c r="A48" s="1" t="s">
        <v>64</v>
      </c>
      <c r="B48" s="2">
        <f>bin_abundance!B48/bin_abundance!B$90</f>
        <v>0.54269880523418235</v>
      </c>
      <c r="C48" s="2">
        <f>bin_abundance!C48/bin_abundance!C$90</f>
        <v>0.41193354526452231</v>
      </c>
      <c r="D48" s="2">
        <f>bin_abundance!D48/bin_abundance!D$90</f>
        <v>0.63391587464057431</v>
      </c>
      <c r="E48" s="2">
        <f>bin_abundance!E48/bin_abundance!E$90</f>
        <v>115.26994789765658</v>
      </c>
      <c r="F48" s="2">
        <f>bin_abundance!F48/bin_abundance!F$90</f>
        <v>1.9637071167931388</v>
      </c>
      <c r="G48" s="2">
        <f>bin_abundance!G48/bin_abundance!G$90</f>
        <v>0.3604603276649096</v>
      </c>
      <c r="H48" s="2">
        <f>bin_abundance!H48/bin_abundance!H$90</f>
        <v>0.29467318891742089</v>
      </c>
      <c r="I48" s="2">
        <f>bin_abundance!I48/bin_abundance!I$90</f>
        <v>2.4163569551926467</v>
      </c>
      <c r="J48" s="2">
        <f>bin_abundance!J48/bin_abundance!J$90</f>
        <v>2.0277155599188781</v>
      </c>
      <c r="K48" s="2">
        <f>bin_abundance!K48/bin_abundance!K$90</f>
        <v>3.8089734498750309</v>
      </c>
      <c r="L48" s="2">
        <f>bin_abundance!L48/bin_abundance!L$90</f>
        <v>2.0234071652791581</v>
      </c>
      <c r="M48" s="2">
        <f>bin_abundance!M48/bin_abundance!M$90</f>
        <v>3.0811013795626985</v>
      </c>
      <c r="N48" s="2">
        <f>bin_abundance!N48/bin_abundance!N$90</f>
        <v>3.5877819500077628</v>
      </c>
      <c r="O48" s="2">
        <f>bin_abundance!O48/bin_abundance!O$90</f>
        <v>2.9969540545756024</v>
      </c>
      <c r="P48" s="2" t="e">
        <f>bin_abundance!P48/bin_abundance!P$90</f>
        <v>#DIV/0!</v>
      </c>
      <c r="Q48" s="2" t="e">
        <f>bin_abundance!Q48/bin_abundance!Q$90</f>
        <v>#DIV/0!</v>
      </c>
      <c r="R48" s="2" t="e">
        <f>bin_abundance!R48/bin_abundance!R$90</f>
        <v>#DIV/0!</v>
      </c>
    </row>
    <row r="49" spans="1:18" ht="19">
      <c r="A49" s="1" t="s">
        <v>65</v>
      </c>
      <c r="B49" s="2">
        <f>bin_abundance!B49/bin_abundance!B$90</f>
        <v>12.140344082364477</v>
      </c>
      <c r="C49" s="2">
        <f>bin_abundance!C49/bin_abundance!C$90</f>
        <v>32.968222612559259</v>
      </c>
      <c r="D49" s="2">
        <f>bin_abundance!D49/bin_abundance!D$90</f>
        <v>45.202898314136995</v>
      </c>
      <c r="E49" s="2">
        <f>bin_abundance!E49/bin_abundance!E$90</f>
        <v>2.098626169407916</v>
      </c>
      <c r="F49" s="2">
        <f>bin_abundance!F49/bin_abundance!F$90</f>
        <v>0.12852600196147856</v>
      </c>
      <c r="G49" s="2">
        <f>bin_abundance!G49/bin_abundance!G$90</f>
        <v>0.10219948525313813</v>
      </c>
      <c r="H49" s="2">
        <f>bin_abundance!H49/bin_abundance!H$90</f>
        <v>8.26308461473724E-2</v>
      </c>
      <c r="I49" s="2">
        <f>bin_abundance!I49/bin_abundance!I$90</f>
        <v>9.6187237172070436E-2</v>
      </c>
      <c r="J49" s="2">
        <f>bin_abundance!J49/bin_abundance!J$90</f>
        <v>3.0669784533766356E-2</v>
      </c>
      <c r="K49" s="2">
        <f>bin_abundance!K49/bin_abundance!K$90</f>
        <v>6.2908268857858746E-2</v>
      </c>
      <c r="L49" s="2">
        <f>bin_abundance!L49/bin_abundance!L$90</f>
        <v>4.2911860466513865E-2</v>
      </c>
      <c r="M49" s="2">
        <f>bin_abundance!M49/bin_abundance!M$90</f>
        <v>7.5926805821914231E-2</v>
      </c>
      <c r="N49" s="2">
        <f>bin_abundance!N49/bin_abundance!N$90</f>
        <v>0.12422439362399218</v>
      </c>
      <c r="O49" s="2">
        <f>bin_abundance!O49/bin_abundance!O$90</f>
        <v>0.21369162482031204</v>
      </c>
      <c r="P49" s="2" t="e">
        <f>bin_abundance!P49/bin_abundance!P$90</f>
        <v>#DIV/0!</v>
      </c>
      <c r="Q49" s="2" t="e">
        <f>bin_abundance!Q49/bin_abundance!Q$90</f>
        <v>#DIV/0!</v>
      </c>
      <c r="R49" s="2" t="e">
        <f>bin_abundance!R49/bin_abundance!R$90</f>
        <v>#DIV/0!</v>
      </c>
    </row>
    <row r="50" spans="1:18" ht="19">
      <c r="A50" s="1" t="s">
        <v>66</v>
      </c>
      <c r="B50" s="2">
        <f>bin_abundance!B50/bin_abundance!B$90</f>
        <v>0.37674939239369998</v>
      </c>
      <c r="C50" s="2">
        <f>bin_abundance!C50/bin_abundance!C$90</f>
        <v>0.12723725630027372</v>
      </c>
      <c r="D50" s="2">
        <f>bin_abundance!D50/bin_abundance!D$90</f>
        <v>0.15883936584142669</v>
      </c>
      <c r="E50" s="2">
        <f>bin_abundance!E50/bin_abundance!E$90</f>
        <v>0.20779993938915459</v>
      </c>
      <c r="F50" s="2">
        <f>bin_abundance!F50/bin_abundance!F$90</f>
        <v>8.7214866061772256E-2</v>
      </c>
      <c r="G50" s="2">
        <f>bin_abundance!G50/bin_abundance!G$90</f>
        <v>9.8033172808126248E-2</v>
      </c>
      <c r="H50" s="2">
        <f>bin_abundance!H50/bin_abundance!H$90</f>
        <v>8.9398132026514698E-2</v>
      </c>
      <c r="I50" s="2">
        <f>bin_abundance!I50/bin_abundance!I$90</f>
        <v>1.0798643094558011</v>
      </c>
      <c r="J50" s="2">
        <f>bin_abundance!J50/bin_abundance!J$90</f>
        <v>4.0677721561863507</v>
      </c>
      <c r="K50" s="2">
        <f>bin_abundance!K50/bin_abundance!K$90</f>
        <v>10.176417913810015</v>
      </c>
      <c r="L50" s="2">
        <f>bin_abundance!L50/bin_abundance!L$90</f>
        <v>6.5093275247752036</v>
      </c>
      <c r="M50" s="2">
        <f>bin_abundance!M50/bin_abundance!M$90</f>
        <v>10.361146288862908</v>
      </c>
      <c r="N50" s="2">
        <f>bin_abundance!N50/bin_abundance!N$90</f>
        <v>11.946182971822498</v>
      </c>
      <c r="O50" s="2">
        <f>bin_abundance!O50/bin_abundance!O$90</f>
        <v>8.7750462889025407</v>
      </c>
      <c r="P50" s="2" t="e">
        <f>bin_abundance!P50/bin_abundance!P$90</f>
        <v>#DIV/0!</v>
      </c>
      <c r="Q50" s="2" t="e">
        <f>bin_abundance!Q50/bin_abundance!Q$90</f>
        <v>#DIV/0!</v>
      </c>
      <c r="R50" s="2" t="e">
        <f>bin_abundance!R50/bin_abundance!R$90</f>
        <v>#DIV/0!</v>
      </c>
    </row>
    <row r="51" spans="1:18" ht="19">
      <c r="A51" s="1" t="s">
        <v>67</v>
      </c>
      <c r="B51" s="2">
        <f>bin_abundance!B51/bin_abundance!B$90</f>
        <v>6.2681403532923738</v>
      </c>
      <c r="C51" s="2">
        <f>bin_abundance!C51/bin_abundance!C$90</f>
        <v>0.52759189177001797</v>
      </c>
      <c r="D51" s="2">
        <f>bin_abundance!D51/bin_abundance!D$90</f>
        <v>0.64141200145210309</v>
      </c>
      <c r="E51" s="2">
        <f>bin_abundance!E51/bin_abundance!E$90</f>
        <v>4.157073190229891</v>
      </c>
      <c r="F51" s="2">
        <f>bin_abundance!F51/bin_abundance!F$90</f>
        <v>2.5242397043529339</v>
      </c>
      <c r="G51" s="2">
        <f>bin_abundance!G51/bin_abundance!G$90</f>
        <v>24.178692521050376</v>
      </c>
      <c r="H51" s="2">
        <f>bin_abundance!H51/bin_abundance!H$90</f>
        <v>9.3357797439219361</v>
      </c>
      <c r="I51" s="2">
        <f>bin_abundance!I51/bin_abundance!I$90</f>
        <v>1.5863931264588556</v>
      </c>
      <c r="J51" s="2">
        <f>bin_abundance!J51/bin_abundance!J$90</f>
        <v>0.29307152545132481</v>
      </c>
      <c r="K51" s="2">
        <f>bin_abundance!K51/bin_abundance!K$90</f>
        <v>0.60478667998196112</v>
      </c>
      <c r="L51" s="2">
        <f>bin_abundance!L51/bin_abundance!L$90</f>
        <v>0.29849107320982754</v>
      </c>
      <c r="M51" s="2">
        <f>bin_abundance!M51/bin_abundance!M$90</f>
        <v>0.44821445719548958</v>
      </c>
      <c r="N51" s="2">
        <f>bin_abundance!N51/bin_abundance!N$90</f>
        <v>0.55694107335865528</v>
      </c>
      <c r="O51" s="2">
        <f>bin_abundance!O51/bin_abundance!O$90</f>
        <v>0.50261915706344718</v>
      </c>
      <c r="P51" s="2" t="e">
        <f>bin_abundance!P51/bin_abundance!P$90</f>
        <v>#DIV/0!</v>
      </c>
      <c r="Q51" s="2" t="e">
        <f>bin_abundance!Q51/bin_abundance!Q$90</f>
        <v>#DIV/0!</v>
      </c>
      <c r="R51" s="2" t="e">
        <f>bin_abundance!R51/bin_abundance!R$90</f>
        <v>#DIV/0!</v>
      </c>
    </row>
    <row r="52" spans="1:18" ht="19">
      <c r="A52" s="1" t="s">
        <v>68</v>
      </c>
      <c r="B52" s="2">
        <f>bin_abundance!B52/bin_abundance!B$90</f>
        <v>4.1168163824881177</v>
      </c>
      <c r="C52" s="2">
        <f>bin_abundance!C52/bin_abundance!C$90</f>
        <v>0.99232823166394568</v>
      </c>
      <c r="D52" s="2">
        <f>bin_abundance!D52/bin_abundance!D$90</f>
        <v>1.6466199945776436</v>
      </c>
      <c r="E52" s="2">
        <f>bin_abundance!E52/bin_abundance!E$90</f>
        <v>0.64435746466579946</v>
      </c>
      <c r="F52" s="2">
        <f>bin_abundance!F52/bin_abundance!F$90</f>
        <v>0.39431457726398711</v>
      </c>
      <c r="G52" s="2">
        <f>bin_abundance!G52/bin_abundance!G$90</f>
        <v>0.15771579591681864</v>
      </c>
      <c r="H52" s="2">
        <f>bin_abundance!H52/bin_abundance!H$90</f>
        <v>0.16222535112723904</v>
      </c>
      <c r="I52" s="2">
        <f>bin_abundance!I52/bin_abundance!I$90</f>
        <v>0.53944643305824358</v>
      </c>
      <c r="J52" s="2">
        <f>bin_abundance!J52/bin_abundance!J$90</f>
        <v>4.8641371448596718E-2</v>
      </c>
      <c r="K52" s="2">
        <f>bin_abundance!K52/bin_abundance!K$90</f>
        <v>0.16341513784066017</v>
      </c>
      <c r="L52" s="2">
        <f>bin_abundance!L52/bin_abundance!L$90</f>
        <v>3.9438292231605089E-2</v>
      </c>
      <c r="M52" s="2">
        <f>bin_abundance!M52/bin_abundance!M$90</f>
        <v>0.26003098774219852</v>
      </c>
      <c r="N52" s="2">
        <f>bin_abundance!N52/bin_abundance!N$90</f>
        <v>0.17704108533149943</v>
      </c>
      <c r="O52" s="2">
        <f>bin_abundance!O52/bin_abundance!O$90</f>
        <v>0.19691119622397443</v>
      </c>
      <c r="P52" s="2" t="e">
        <f>bin_abundance!P52/bin_abundance!P$90</f>
        <v>#DIV/0!</v>
      </c>
      <c r="Q52" s="2" t="e">
        <f>bin_abundance!Q52/bin_abundance!Q$90</f>
        <v>#DIV/0!</v>
      </c>
      <c r="R52" s="2" t="e">
        <f>bin_abundance!R52/bin_abundance!R$90</f>
        <v>#DIV/0!</v>
      </c>
    </row>
    <row r="53" spans="1:18" ht="19">
      <c r="A53" s="1" t="s">
        <v>69</v>
      </c>
      <c r="B53" s="2">
        <f>bin_abundance!B53/bin_abundance!B$90</f>
        <v>0.29526223524983147</v>
      </c>
      <c r="C53" s="2">
        <f>bin_abundance!C53/bin_abundance!C$90</f>
        <v>5.4111204398513371E-2</v>
      </c>
      <c r="D53" s="2">
        <f>bin_abundance!D53/bin_abundance!D$90</f>
        <v>9.5981520764768222E-2</v>
      </c>
      <c r="E53" s="2">
        <f>bin_abundance!E53/bin_abundance!E$90</f>
        <v>6.8187347261283629E-2</v>
      </c>
      <c r="F53" s="2">
        <f>bin_abundance!F53/bin_abundance!F$90</f>
        <v>4.1561281643072163E-2</v>
      </c>
      <c r="G53" s="2">
        <f>bin_abundance!G53/bin_abundance!G$90</f>
        <v>2.6600038271073163E-2</v>
      </c>
      <c r="H53" s="2">
        <f>bin_abundance!H53/bin_abundance!H$90</f>
        <v>5.7877735578097465E-2</v>
      </c>
      <c r="I53" s="2">
        <f>bin_abundance!I53/bin_abundance!I$90</f>
        <v>1.2064433243084896</v>
      </c>
      <c r="J53" s="2">
        <f>bin_abundance!J53/bin_abundance!J$90</f>
        <v>8.1172221223962531</v>
      </c>
      <c r="K53" s="2">
        <f>bin_abundance!K53/bin_abundance!K$90</f>
        <v>46.834815689447062</v>
      </c>
      <c r="L53" s="2">
        <f>bin_abundance!L53/bin_abundance!L$90</f>
        <v>24.896563069361516</v>
      </c>
      <c r="M53" s="2">
        <f>bin_abundance!M53/bin_abundance!M$90</f>
        <v>38.351349010218684</v>
      </c>
      <c r="N53" s="2">
        <f>bin_abundance!N53/bin_abundance!N$90</f>
        <v>42.533938992672532</v>
      </c>
      <c r="O53" s="2">
        <f>bin_abundance!O53/bin_abundance!O$90</f>
        <v>31.785390901262275</v>
      </c>
      <c r="P53" s="2" t="e">
        <f>bin_abundance!P53/bin_abundance!P$90</f>
        <v>#DIV/0!</v>
      </c>
      <c r="Q53" s="2" t="e">
        <f>bin_abundance!Q53/bin_abundance!Q$90</f>
        <v>#DIV/0!</v>
      </c>
      <c r="R53" s="2" t="e">
        <f>bin_abundance!R53/bin_abundance!R$90</f>
        <v>#DIV/0!</v>
      </c>
    </row>
    <row r="54" spans="1:18" ht="19">
      <c r="A54" s="1" t="s">
        <v>70</v>
      </c>
      <c r="B54" s="2">
        <f>bin_abundance!B54/bin_abundance!B$90</f>
        <v>0.25848801988303738</v>
      </c>
      <c r="C54" s="2">
        <f>bin_abundance!C54/bin_abundance!C$90</f>
        <v>0.2230112969852045</v>
      </c>
      <c r="D54" s="2">
        <f>bin_abundance!D54/bin_abundance!D$90</f>
        <v>0.37730440653238462</v>
      </c>
      <c r="E54" s="2">
        <f>bin_abundance!E54/bin_abundance!E$90</f>
        <v>4.7724811459869079</v>
      </c>
      <c r="F54" s="2">
        <f>bin_abundance!F54/bin_abundance!F$90</f>
        <v>23.486942643380544</v>
      </c>
      <c r="G54" s="2">
        <f>bin_abundance!G54/bin_abundance!G$90</f>
        <v>0.72821304168957424</v>
      </c>
      <c r="H54" s="2">
        <f>bin_abundance!H54/bin_abundance!H$90</f>
        <v>0.59296422760840672</v>
      </c>
      <c r="I54" s="2">
        <f>bin_abundance!I54/bin_abundance!I$90</f>
        <v>0.48771783870113011</v>
      </c>
      <c r="J54" s="2">
        <f>bin_abundance!J54/bin_abundance!J$90</f>
        <v>8.2095091161615175E-2</v>
      </c>
      <c r="K54" s="2">
        <f>bin_abundance!K54/bin_abundance!K$90</f>
        <v>0.10340131589614758</v>
      </c>
      <c r="L54" s="2">
        <f>bin_abundance!L54/bin_abundance!L$90</f>
        <v>6.689834923018069E-2</v>
      </c>
      <c r="M54" s="2">
        <f>bin_abundance!M54/bin_abundance!M$90</f>
        <v>8.8611206141741838E-2</v>
      </c>
      <c r="N54" s="2">
        <f>bin_abundance!N54/bin_abundance!N$90</f>
        <v>0.12775917059025593</v>
      </c>
      <c r="O54" s="2">
        <f>bin_abundance!O54/bin_abundance!O$90</f>
        <v>0.15289480715047882</v>
      </c>
      <c r="P54" s="2" t="e">
        <f>bin_abundance!P54/bin_abundance!P$90</f>
        <v>#DIV/0!</v>
      </c>
      <c r="Q54" s="2" t="e">
        <f>bin_abundance!Q54/bin_abundance!Q$90</f>
        <v>#DIV/0!</v>
      </c>
      <c r="R54" s="2" t="e">
        <f>bin_abundance!R54/bin_abundance!R$90</f>
        <v>#DIV/0!</v>
      </c>
    </row>
    <row r="55" spans="1:18" ht="19">
      <c r="A55" s="1" t="s">
        <v>71</v>
      </c>
      <c r="B55" s="2">
        <f>bin_abundance!B55/bin_abundance!B$90</f>
        <v>0.89341198527932875</v>
      </c>
      <c r="C55" s="2">
        <f>bin_abundance!C55/bin_abundance!C$90</f>
        <v>0.1522607797481885</v>
      </c>
      <c r="D55" s="2">
        <f>bin_abundance!D55/bin_abundance!D$90</f>
        <v>0.18837078733158685</v>
      </c>
      <c r="E55" s="2">
        <f>bin_abundance!E55/bin_abundance!E$90</f>
        <v>1.4491260725553263</v>
      </c>
      <c r="F55" s="2">
        <f>bin_abundance!F55/bin_abundance!F$90</f>
        <v>0.39807789607295452</v>
      </c>
      <c r="G55" s="2">
        <f>bin_abundance!G55/bin_abundance!G$90</f>
        <v>0.13538123132378535</v>
      </c>
      <c r="H55" s="2">
        <f>bin_abundance!H55/bin_abundance!H$90</f>
        <v>0.19110741429186839</v>
      </c>
      <c r="I55" s="2">
        <f>bin_abundance!I55/bin_abundance!I$90</f>
        <v>11.681298328721015</v>
      </c>
      <c r="J55" s="2">
        <f>bin_abundance!J55/bin_abundance!J$90</f>
        <v>18.946472004287955</v>
      </c>
      <c r="K55" s="2">
        <f>bin_abundance!K55/bin_abundance!K$90</f>
        <v>44.550723892588181</v>
      </c>
      <c r="L55" s="2">
        <f>bin_abundance!L55/bin_abundance!L$90</f>
        <v>20.666109221185106</v>
      </c>
      <c r="M55" s="2">
        <f>bin_abundance!M55/bin_abundance!M$90</f>
        <v>31.161673742568262</v>
      </c>
      <c r="N55" s="2">
        <f>bin_abundance!N55/bin_abundance!N$90</f>
        <v>36.945672354164742</v>
      </c>
      <c r="O55" s="2">
        <f>bin_abundance!O55/bin_abundance!O$90</f>
        <v>27.835616282487027</v>
      </c>
      <c r="P55" s="2" t="e">
        <f>bin_abundance!P55/bin_abundance!P$90</f>
        <v>#DIV/0!</v>
      </c>
      <c r="Q55" s="2" t="e">
        <f>bin_abundance!Q55/bin_abundance!Q$90</f>
        <v>#DIV/0!</v>
      </c>
      <c r="R55" s="2" t="e">
        <f>bin_abundance!R55/bin_abundance!R$90</f>
        <v>#DIV/0!</v>
      </c>
    </row>
    <row r="56" spans="1:18" ht="19">
      <c r="A56" s="1" t="s">
        <v>72</v>
      </c>
      <c r="B56" s="2">
        <f>bin_abundance!B56/bin_abundance!B$90</f>
        <v>0.26779867217654657</v>
      </c>
      <c r="C56" s="2">
        <f>bin_abundance!C56/bin_abundance!C$90</f>
        <v>0.15306439530437796</v>
      </c>
      <c r="D56" s="2">
        <f>bin_abundance!D56/bin_abundance!D$90</f>
        <v>0.2850383363236012</v>
      </c>
      <c r="E56" s="2">
        <f>bin_abundance!E56/bin_abundance!E$90</f>
        <v>0.72997063699766518</v>
      </c>
      <c r="F56" s="2">
        <f>bin_abundance!F56/bin_abundance!F$90</f>
        <v>0.36611851727264416</v>
      </c>
      <c r="G56" s="2">
        <f>bin_abundance!G56/bin_abundance!G$90</f>
        <v>5.4924955180327864</v>
      </c>
      <c r="H56" s="2">
        <f>bin_abundance!H56/bin_abundance!H$90</f>
        <v>5.0150327753215089</v>
      </c>
      <c r="I56" s="2">
        <f>bin_abundance!I56/bin_abundance!I$90</f>
        <v>4.0669838340739064</v>
      </c>
      <c r="J56" s="2">
        <f>bin_abundance!J56/bin_abundance!J$90</f>
        <v>1.3163913708394024</v>
      </c>
      <c r="K56" s="2">
        <f>bin_abundance!K56/bin_abundance!K$90</f>
        <v>1.5639659677263249</v>
      </c>
      <c r="L56" s="2">
        <f>bin_abundance!L56/bin_abundance!L$90</f>
        <v>0.36674237756439004</v>
      </c>
      <c r="M56" s="2">
        <f>bin_abundance!M56/bin_abundance!M$90</f>
        <v>0.49460742636110699</v>
      </c>
      <c r="N56" s="2">
        <f>bin_abundance!N56/bin_abundance!N$90</f>
        <v>0.68364904670876991</v>
      </c>
      <c r="O56" s="2">
        <f>bin_abundance!O56/bin_abundance!O$90</f>
        <v>0.58850023688676423</v>
      </c>
      <c r="P56" s="2" t="e">
        <f>bin_abundance!P56/bin_abundance!P$90</f>
        <v>#DIV/0!</v>
      </c>
      <c r="Q56" s="2" t="e">
        <f>bin_abundance!Q56/bin_abundance!Q$90</f>
        <v>#DIV/0!</v>
      </c>
      <c r="R56" s="2" t="e">
        <f>bin_abundance!R56/bin_abundance!R$90</f>
        <v>#DIV/0!</v>
      </c>
    </row>
    <row r="57" spans="1:18" ht="19">
      <c r="A57" s="1" t="s">
        <v>73</v>
      </c>
      <c r="B57" s="2">
        <f>bin_abundance!B57/bin_abundance!B$90</f>
        <v>3.4656562617267825</v>
      </c>
      <c r="C57" s="2">
        <f>bin_abundance!C57/bin_abundance!C$90</f>
        <v>2.0590106231487266</v>
      </c>
      <c r="D57" s="2">
        <f>bin_abundance!D57/bin_abundance!D$90</f>
        <v>3.1833289523154074</v>
      </c>
      <c r="E57" s="2">
        <f>bin_abundance!E57/bin_abundance!E$90</f>
        <v>7.7926688143937808</v>
      </c>
      <c r="F57" s="2">
        <f>bin_abundance!F57/bin_abundance!F$90</f>
        <v>16.720135418014134</v>
      </c>
      <c r="G57" s="2">
        <f>bin_abundance!G57/bin_abundance!G$90</f>
        <v>21.677206526053737</v>
      </c>
      <c r="H57" s="2">
        <f>bin_abundance!H57/bin_abundance!H$90</f>
        <v>21.567551050195366</v>
      </c>
      <c r="I57" s="2">
        <f>bin_abundance!I57/bin_abundance!I$90</f>
        <v>17.094670740019634</v>
      </c>
      <c r="J57" s="2">
        <f>bin_abundance!J57/bin_abundance!J$90</f>
        <v>1.9124818231569407</v>
      </c>
      <c r="K57" s="2">
        <f>bin_abundance!K57/bin_abundance!K$90</f>
        <v>2.3854076952945196</v>
      </c>
      <c r="L57" s="2">
        <f>bin_abundance!L57/bin_abundance!L$90</f>
        <v>0.69508310193042444</v>
      </c>
      <c r="M57" s="2">
        <f>bin_abundance!M57/bin_abundance!M$90</f>
        <v>0.96544978328103015</v>
      </c>
      <c r="N57" s="2">
        <f>bin_abundance!N57/bin_abundance!N$90</f>
        <v>1.146523511279858</v>
      </c>
      <c r="O57" s="2">
        <f>bin_abundance!O57/bin_abundance!O$90</f>
        <v>0.91562846330985159</v>
      </c>
      <c r="P57" s="2" t="e">
        <f>bin_abundance!P57/bin_abundance!P$90</f>
        <v>#DIV/0!</v>
      </c>
      <c r="Q57" s="2" t="e">
        <f>bin_abundance!Q57/bin_abundance!Q$90</f>
        <v>#DIV/0!</v>
      </c>
      <c r="R57" s="2" t="e">
        <f>bin_abundance!R57/bin_abundance!R$90</f>
        <v>#DIV/0!</v>
      </c>
    </row>
    <row r="58" spans="1:18" ht="19">
      <c r="A58" s="1" t="s">
        <v>74</v>
      </c>
      <c r="B58" s="2">
        <f>bin_abundance!B58/bin_abundance!B$90</f>
        <v>0.31420973917209438</v>
      </c>
      <c r="C58" s="2">
        <f>bin_abundance!C58/bin_abundance!C$90</f>
        <v>0.15229871237032738</v>
      </c>
      <c r="D58" s="2">
        <f>bin_abundance!D58/bin_abundance!D$90</f>
        <v>0.21534773260865189</v>
      </c>
      <c r="E58" s="2">
        <f>bin_abundance!E58/bin_abundance!E$90</f>
        <v>0.41142099129347315</v>
      </c>
      <c r="F58" s="2">
        <f>bin_abundance!F58/bin_abundance!F$90</f>
        <v>24.443392102989726</v>
      </c>
      <c r="G58" s="2">
        <f>bin_abundance!G58/bin_abundance!G$90</f>
        <v>0.94120428182966409</v>
      </c>
      <c r="H58" s="2">
        <f>bin_abundance!H58/bin_abundance!H$90</f>
        <v>0.23491864987530722</v>
      </c>
      <c r="I58" s="2">
        <f>bin_abundance!I58/bin_abundance!I$90</f>
        <v>0.9645972980120634</v>
      </c>
      <c r="J58" s="2">
        <f>bin_abundance!J58/bin_abundance!J$90</f>
        <v>0.46501489539219443</v>
      </c>
      <c r="K58" s="2">
        <f>bin_abundance!K58/bin_abundance!K$90</f>
        <v>0.50531464500637657</v>
      </c>
      <c r="L58" s="2">
        <f>bin_abundance!L58/bin_abundance!L$90</f>
        <v>0.13380216758477234</v>
      </c>
      <c r="M58" s="2">
        <f>bin_abundance!M58/bin_abundance!M$90</f>
        <v>0.18636528885739362</v>
      </c>
      <c r="N58" s="2">
        <f>bin_abundance!N58/bin_abundance!N$90</f>
        <v>0.22728920195988186</v>
      </c>
      <c r="O58" s="2">
        <f>bin_abundance!O58/bin_abundance!O$90</f>
        <v>0.26171462490895286</v>
      </c>
      <c r="P58" s="2" t="e">
        <f>bin_abundance!P58/bin_abundance!P$90</f>
        <v>#DIV/0!</v>
      </c>
      <c r="Q58" s="2" t="e">
        <f>bin_abundance!Q58/bin_abundance!Q$90</f>
        <v>#DIV/0!</v>
      </c>
      <c r="R58" s="2" t="e">
        <f>bin_abundance!R58/bin_abundance!R$90</f>
        <v>#DIV/0!</v>
      </c>
    </row>
    <row r="59" spans="1:18" ht="19">
      <c r="A59" s="1" t="s">
        <v>75</v>
      </c>
      <c r="B59" s="2">
        <f>bin_abundance!B59/bin_abundance!B$90</f>
        <v>13.723103813864784</v>
      </c>
      <c r="C59" s="2">
        <f>bin_abundance!C59/bin_abundance!C$90</f>
        <v>21.58436249427335</v>
      </c>
      <c r="D59" s="2">
        <f>bin_abundance!D59/bin_abundance!D$90</f>
        <v>26.131582168210009</v>
      </c>
      <c r="E59" s="2">
        <f>bin_abundance!E59/bin_abundance!E$90</f>
        <v>2.6619193876498644</v>
      </c>
      <c r="F59" s="2">
        <f>bin_abundance!F59/bin_abundance!F$90</f>
        <v>0.50371502264126866</v>
      </c>
      <c r="G59" s="2">
        <f>bin_abundance!G59/bin_abundance!G$90</f>
        <v>0.36930660847864816</v>
      </c>
      <c r="H59" s="2">
        <f>bin_abundance!H59/bin_abundance!H$90</f>
        <v>0.19639480497327383</v>
      </c>
      <c r="I59" s="2">
        <f>bin_abundance!I59/bin_abundance!I$90</f>
        <v>0.15675668503514587</v>
      </c>
      <c r="J59" s="2">
        <f>bin_abundance!J59/bin_abundance!J$90</f>
        <v>6.0538788232206937E-2</v>
      </c>
      <c r="K59" s="2">
        <f>bin_abundance!K59/bin_abundance!K$90</f>
        <v>0.11843326364652607</v>
      </c>
      <c r="L59" s="2">
        <f>bin_abundance!L59/bin_abundance!L$90</f>
        <v>5.5958569714563824E-2</v>
      </c>
      <c r="M59" s="2">
        <f>bin_abundance!M59/bin_abundance!M$90</f>
        <v>7.0013197445223357E-2</v>
      </c>
      <c r="N59" s="2">
        <f>bin_abundance!N59/bin_abundance!N$90</f>
        <v>7.7724503946450821E-2</v>
      </c>
      <c r="O59" s="2">
        <f>bin_abundance!O59/bin_abundance!O$90</f>
        <v>0.11225437944186531</v>
      </c>
      <c r="P59" s="2" t="e">
        <f>bin_abundance!P59/bin_abundance!P$90</f>
        <v>#DIV/0!</v>
      </c>
      <c r="Q59" s="2" t="e">
        <f>bin_abundance!Q59/bin_abundance!Q$90</f>
        <v>#DIV/0!</v>
      </c>
      <c r="R59" s="2" t="e">
        <f>bin_abundance!R59/bin_abundance!R$90</f>
        <v>#DIV/0!</v>
      </c>
    </row>
    <row r="60" spans="1:18" ht="19">
      <c r="A60" s="1" t="s">
        <v>76</v>
      </c>
      <c r="B60" s="2">
        <f>bin_abundance!B60/bin_abundance!B$90</f>
        <v>0.10278944294838882</v>
      </c>
      <c r="C60" s="2">
        <f>bin_abundance!C60/bin_abundance!C$90</f>
        <v>5.3409842638560162E-2</v>
      </c>
      <c r="D60" s="2">
        <f>bin_abundance!D60/bin_abundance!D$90</f>
        <v>7.7021827197074025E-2</v>
      </c>
      <c r="E60" s="2">
        <f>bin_abundance!E60/bin_abundance!E$90</f>
        <v>5.553172874050704E-2</v>
      </c>
      <c r="F60" s="2">
        <f>bin_abundance!F60/bin_abundance!F$90</f>
        <v>1.9187888382959178E-2</v>
      </c>
      <c r="G60" s="2">
        <f>bin_abundance!G60/bin_abundance!G$90</f>
        <v>2.6153555345891689E-2</v>
      </c>
      <c r="H60" s="2">
        <f>bin_abundance!H60/bin_abundance!H$90</f>
        <v>1.9405237932954227E-2</v>
      </c>
      <c r="I60" s="2">
        <f>bin_abundance!I60/bin_abundance!I$90</f>
        <v>1.792810803411346E-2</v>
      </c>
      <c r="J60" s="2">
        <f>bin_abundance!J60/bin_abundance!J$90</f>
        <v>2.1131146409691721E-2</v>
      </c>
      <c r="K60" s="2">
        <f>bin_abundance!K60/bin_abundance!K$90</f>
        <v>5.8922222314876628E-2</v>
      </c>
      <c r="L60" s="2">
        <f>bin_abundance!L60/bin_abundance!L$90</f>
        <v>3.7447818514460045E-2</v>
      </c>
      <c r="M60" s="2">
        <f>bin_abundance!M60/bin_abundance!M$90</f>
        <v>6.4814373010554205E-2</v>
      </c>
      <c r="N60" s="2">
        <f>bin_abundance!N60/bin_abundance!N$90</f>
        <v>8.7835835498868101E-2</v>
      </c>
      <c r="O60" s="2">
        <f>bin_abundance!O60/bin_abundance!O$90</f>
        <v>8.0717890338724896E-2</v>
      </c>
      <c r="P60" s="2" t="e">
        <f>bin_abundance!P60/bin_abundance!P$90</f>
        <v>#DIV/0!</v>
      </c>
      <c r="Q60" s="2" t="e">
        <f>bin_abundance!Q60/bin_abundance!Q$90</f>
        <v>#DIV/0!</v>
      </c>
      <c r="R60" s="2" t="e">
        <f>bin_abundance!R60/bin_abundance!R$90</f>
        <v>#DIV/0!</v>
      </c>
    </row>
    <row r="61" spans="1:18" ht="19">
      <c r="A61" s="1" t="s">
        <v>77</v>
      </c>
      <c r="B61" s="2">
        <f>bin_abundance!B61/bin_abundance!B$90</f>
        <v>0.16201292338074716</v>
      </c>
      <c r="C61" s="2">
        <f>bin_abundance!C61/bin_abundance!C$90</f>
        <v>0.23086942930182727</v>
      </c>
      <c r="D61" s="2">
        <f>bin_abundance!D61/bin_abundance!D$90</f>
        <v>0.49940682885049226</v>
      </c>
      <c r="E61" s="2">
        <f>bin_abundance!E61/bin_abundance!E$90</f>
        <v>46.177678805987298</v>
      </c>
      <c r="F61" s="2">
        <f>bin_abundance!F61/bin_abundance!F$90</f>
        <v>3.0749902013110866</v>
      </c>
      <c r="G61" s="2">
        <f>bin_abundance!G61/bin_abundance!G$90</f>
        <v>1.1468198387557453</v>
      </c>
      <c r="H61" s="2">
        <f>bin_abundance!H61/bin_abundance!H$90</f>
        <v>0.4546830360968519</v>
      </c>
      <c r="I61" s="2">
        <f>bin_abundance!I61/bin_abundance!I$90</f>
        <v>0.30672039874055756</v>
      </c>
      <c r="J61" s="2">
        <f>bin_abundance!J61/bin_abundance!J$90</f>
        <v>7.1273530752103298E-2</v>
      </c>
      <c r="K61" s="2">
        <f>bin_abundance!K61/bin_abundance!K$90</f>
        <v>0.13464202714304205</v>
      </c>
      <c r="L61" s="2">
        <f>bin_abundance!L61/bin_abundance!L$90</f>
        <v>4.7550802179453573E-2</v>
      </c>
      <c r="M61" s="2">
        <f>bin_abundance!M61/bin_abundance!M$90</f>
        <v>6.4666074194449641E-2</v>
      </c>
      <c r="N61" s="2">
        <f>bin_abundance!N61/bin_abundance!N$90</f>
        <v>9.1917703957064986E-2</v>
      </c>
      <c r="O61" s="2">
        <f>bin_abundance!O61/bin_abundance!O$90</f>
        <v>9.8468840582218373E-2</v>
      </c>
      <c r="P61" s="2" t="e">
        <f>bin_abundance!P61/bin_abundance!P$90</f>
        <v>#DIV/0!</v>
      </c>
      <c r="Q61" s="2" t="e">
        <f>bin_abundance!Q61/bin_abundance!Q$90</f>
        <v>#DIV/0!</v>
      </c>
      <c r="R61" s="2" t="e">
        <f>bin_abundance!R61/bin_abundance!R$90</f>
        <v>#DIV/0!</v>
      </c>
    </row>
    <row r="62" spans="1:18" ht="19">
      <c r="A62" s="1" t="s">
        <v>78</v>
      </c>
      <c r="B62" s="2">
        <f>bin_abundance!B62/bin_abundance!B$90</f>
        <v>11.978646035856976</v>
      </c>
      <c r="C62" s="2">
        <f>bin_abundance!C62/bin_abundance!C$90</f>
        <v>32.648969108571684</v>
      </c>
      <c r="D62" s="2">
        <f>bin_abundance!D62/bin_abundance!D$90</f>
        <v>41.640087366658868</v>
      </c>
      <c r="E62" s="2">
        <f>bin_abundance!E62/bin_abundance!E$90</f>
        <v>0.8366225881503494</v>
      </c>
      <c r="F62" s="2">
        <f>bin_abundance!F62/bin_abundance!F$90</f>
        <v>1.069856060818307</v>
      </c>
      <c r="G62" s="2">
        <f>bin_abundance!G62/bin_abundance!G$90</f>
        <v>0.98568984041697894</v>
      </c>
      <c r="H62" s="2">
        <f>bin_abundance!H62/bin_abundance!H$90</f>
        <v>0.68129772365761021</v>
      </c>
      <c r="I62" s="2">
        <f>bin_abundance!I62/bin_abundance!I$90</f>
        <v>0.74156870034323152</v>
      </c>
      <c r="J62" s="2">
        <f>bin_abundance!J62/bin_abundance!J$90</f>
        <v>0.15190097188654911</v>
      </c>
      <c r="K62" s="2">
        <f>bin_abundance!K62/bin_abundance!K$90</f>
        <v>0.42459150426720055</v>
      </c>
      <c r="L62" s="2">
        <f>bin_abundance!L62/bin_abundance!L$90</f>
        <v>0.24560842159048438</v>
      </c>
      <c r="M62" s="2">
        <f>bin_abundance!M62/bin_abundance!M$90</f>
        <v>0.35877225911137217</v>
      </c>
      <c r="N62" s="2">
        <f>bin_abundance!N62/bin_abundance!N$90</f>
        <v>0.39116048022650451</v>
      </c>
      <c r="O62" s="2">
        <f>bin_abundance!O62/bin_abundance!O$90</f>
        <v>0.29677801230574447</v>
      </c>
      <c r="P62" s="2" t="e">
        <f>bin_abundance!P62/bin_abundance!P$90</f>
        <v>#DIV/0!</v>
      </c>
      <c r="Q62" s="2" t="e">
        <f>bin_abundance!Q62/bin_abundance!Q$90</f>
        <v>#DIV/0!</v>
      </c>
      <c r="R62" s="2" t="e">
        <f>bin_abundance!R62/bin_abundance!R$90</f>
        <v>#DIV/0!</v>
      </c>
    </row>
    <row r="63" spans="1:18" ht="19">
      <c r="A63" s="1" t="s">
        <v>79</v>
      </c>
      <c r="B63" s="2">
        <f>bin_abundance!B63/bin_abundance!B$90</f>
        <v>0.29794398392247684</v>
      </c>
      <c r="C63" s="2">
        <f>bin_abundance!C63/bin_abundance!C$90</f>
        <v>8.3161432883208597E-2</v>
      </c>
      <c r="D63" s="2">
        <f>bin_abundance!D63/bin_abundance!D$90</f>
        <v>8.2797940216308291E-2</v>
      </c>
      <c r="E63" s="2">
        <f>bin_abundance!E63/bin_abundance!E$90</f>
        <v>5.6899683497772108E-2</v>
      </c>
      <c r="F63" s="2">
        <f>bin_abundance!F63/bin_abundance!F$90</f>
        <v>4.4478012981994337E-2</v>
      </c>
      <c r="G63" s="2">
        <f>bin_abundance!G63/bin_abundance!G$90</f>
        <v>3.7844644764766497E-2</v>
      </c>
      <c r="H63" s="2">
        <f>bin_abundance!H63/bin_abundance!H$90</f>
        <v>5.7660205402374577E-2</v>
      </c>
      <c r="I63" s="2">
        <f>bin_abundance!I63/bin_abundance!I$90</f>
        <v>0.24830273548838447</v>
      </c>
      <c r="J63" s="2">
        <f>bin_abundance!J63/bin_abundance!J$90</f>
        <v>1.9226534673411677</v>
      </c>
      <c r="K63" s="2">
        <f>bin_abundance!K63/bin_abundance!K$90</f>
        <v>15.873308610831806</v>
      </c>
      <c r="L63" s="2">
        <f>bin_abundance!L63/bin_abundance!L$90</f>
        <v>12.785272329617294</v>
      </c>
      <c r="M63" s="2">
        <f>bin_abundance!M63/bin_abundance!M$90</f>
        <v>17.103694213319528</v>
      </c>
      <c r="N63" s="2">
        <f>bin_abundance!N63/bin_abundance!N$90</f>
        <v>21.250875856000448</v>
      </c>
      <c r="O63" s="2">
        <f>bin_abundance!O63/bin_abundance!O$90</f>
        <v>17.485970577415337</v>
      </c>
      <c r="P63" s="2" t="e">
        <f>bin_abundance!P63/bin_abundance!P$90</f>
        <v>#DIV/0!</v>
      </c>
      <c r="Q63" s="2" t="e">
        <f>bin_abundance!Q63/bin_abundance!Q$90</f>
        <v>#DIV/0!</v>
      </c>
      <c r="R63" s="2" t="e">
        <f>bin_abundance!R63/bin_abundance!R$90</f>
        <v>#DIV/0!</v>
      </c>
    </row>
    <row r="64" spans="1:18" ht="19">
      <c r="A64" s="1" t="s">
        <v>80</v>
      </c>
      <c r="B64" s="2">
        <f>bin_abundance!B64/bin_abundance!B$90</f>
        <v>5.624533693841894E-2</v>
      </c>
      <c r="C64" s="2">
        <f>bin_abundance!C64/bin_abundance!C$90</f>
        <v>1.9587660954174451E-2</v>
      </c>
      <c r="D64" s="2">
        <f>bin_abundance!D64/bin_abundance!D$90</f>
        <v>3.3461903727036543E-2</v>
      </c>
      <c r="E64" s="2">
        <f>bin_abundance!E64/bin_abundance!E$90</f>
        <v>5.0981908965901879E-2</v>
      </c>
      <c r="F64" s="2">
        <f>bin_abundance!F64/bin_abundance!F$90</f>
        <v>2.3331442501726883E-2</v>
      </c>
      <c r="G64" s="2">
        <f>bin_abundance!G64/bin_abundance!G$90</f>
        <v>8.1739809864369697E-2</v>
      </c>
      <c r="H64" s="2">
        <f>bin_abundance!H64/bin_abundance!H$90</f>
        <v>0.79107336658806438</v>
      </c>
      <c r="I64" s="2">
        <f>bin_abundance!I64/bin_abundance!I$90</f>
        <v>3.8816141656116878</v>
      </c>
      <c r="J64" s="2">
        <f>bin_abundance!J64/bin_abundance!J$90</f>
        <v>5.7787859796697072</v>
      </c>
      <c r="K64" s="2">
        <f>bin_abundance!K64/bin_abundance!K$90</f>
        <v>6.0086413001124175</v>
      </c>
      <c r="L64" s="2">
        <f>bin_abundance!L64/bin_abundance!L$90</f>
        <v>0.69423951347855939</v>
      </c>
      <c r="M64" s="2">
        <f>bin_abundance!M64/bin_abundance!M$90</f>
        <v>1.2418584120945464</v>
      </c>
      <c r="N64" s="2">
        <f>bin_abundance!N64/bin_abundance!N$90</f>
        <v>1.1914232600842369</v>
      </c>
      <c r="O64" s="2">
        <f>bin_abundance!O64/bin_abundance!O$90</f>
        <v>0.83775082992365479</v>
      </c>
      <c r="P64" s="2" t="e">
        <f>bin_abundance!P64/bin_abundance!P$90</f>
        <v>#DIV/0!</v>
      </c>
      <c r="Q64" s="2" t="e">
        <f>bin_abundance!Q64/bin_abundance!Q$90</f>
        <v>#DIV/0!</v>
      </c>
      <c r="R64" s="2" t="e">
        <f>bin_abundance!R64/bin_abundance!R$90</f>
        <v>#DIV/0!</v>
      </c>
    </row>
    <row r="65" spans="1:18" ht="19">
      <c r="A65" s="1" t="s">
        <v>81</v>
      </c>
      <c r="B65" s="2">
        <f>bin_abundance!B65/bin_abundance!B$90</f>
        <v>6.3947469021186268E-2</v>
      </c>
      <c r="C65" s="2">
        <f>bin_abundance!C65/bin_abundance!C$90</f>
        <v>7.4077329901332733E-3</v>
      </c>
      <c r="D65" s="2">
        <f>bin_abundance!D65/bin_abundance!D$90</f>
        <v>1.00785028586651E-2</v>
      </c>
      <c r="E65" s="2">
        <f>bin_abundance!E65/bin_abundance!E$90</f>
        <v>7.502908409406873E-3</v>
      </c>
      <c r="F65" s="2">
        <f>bin_abundance!F65/bin_abundance!F$90</f>
        <v>5.839246762225571E-3</v>
      </c>
      <c r="G65" s="2">
        <f>bin_abundance!G65/bin_abundance!G$90</f>
        <v>4.2815117376808461E-3</v>
      </c>
      <c r="H65" s="2">
        <f>bin_abundance!H65/bin_abundance!H$90</f>
        <v>4.541961943751097E-3</v>
      </c>
      <c r="I65" s="2">
        <f>bin_abundance!I65/bin_abundance!I$90</f>
        <v>0.26915697376840109</v>
      </c>
      <c r="J65" s="2">
        <f>bin_abundance!J65/bin_abundance!J$90</f>
        <v>3.7230792296043811</v>
      </c>
      <c r="K65" s="2">
        <f>bin_abundance!K65/bin_abundance!K$90</f>
        <v>15.271361088715814</v>
      </c>
      <c r="L65" s="2">
        <f>bin_abundance!L65/bin_abundance!L$90</f>
        <v>10.644807512107318</v>
      </c>
      <c r="M65" s="2">
        <f>bin_abundance!M65/bin_abundance!M$90</f>
        <v>15.829704863816179</v>
      </c>
      <c r="N65" s="2">
        <f>bin_abundance!N65/bin_abundance!N$90</f>
        <v>15.99282470690539</v>
      </c>
      <c r="O65" s="2">
        <f>bin_abundance!O65/bin_abundance!O$90</f>
        <v>12.840177589151331</v>
      </c>
      <c r="P65" s="2" t="e">
        <f>bin_abundance!P65/bin_abundance!P$90</f>
        <v>#DIV/0!</v>
      </c>
      <c r="Q65" s="2" t="e">
        <f>bin_abundance!Q65/bin_abundance!Q$90</f>
        <v>#DIV/0!</v>
      </c>
      <c r="R65" s="2" t="e">
        <f>bin_abundance!R65/bin_abundance!R$90</f>
        <v>#DIV/0!</v>
      </c>
    </row>
    <row r="66" spans="1:18" ht="19">
      <c r="A66" s="1" t="s">
        <v>82</v>
      </c>
      <c r="B66" s="2">
        <f>bin_abundance!B66/bin_abundance!B$90</f>
        <v>0.55697351459183153</v>
      </c>
      <c r="C66" s="2">
        <f>bin_abundance!C66/bin_abundance!C$90</f>
        <v>0.23175217136367746</v>
      </c>
      <c r="D66" s="2">
        <f>bin_abundance!D66/bin_abundance!D$90</f>
        <v>0.31395010688071628</v>
      </c>
      <c r="E66" s="2">
        <f>bin_abundance!E66/bin_abundance!E$90</f>
        <v>0.7879843538825354</v>
      </c>
      <c r="F66" s="2">
        <f>bin_abundance!F66/bin_abundance!F$90</f>
        <v>0.37199854931254178</v>
      </c>
      <c r="G66" s="2">
        <f>bin_abundance!G66/bin_abundance!G$90</f>
        <v>1.5555803203555243</v>
      </c>
      <c r="H66" s="2">
        <f>bin_abundance!H66/bin_abundance!H$90</f>
        <v>3.196367939202208</v>
      </c>
      <c r="I66" s="2">
        <f>bin_abundance!I66/bin_abundance!I$90</f>
        <v>5.9045847800476681</v>
      </c>
      <c r="J66" s="2">
        <f>bin_abundance!J66/bin_abundance!J$90</f>
        <v>3.1396771287869121</v>
      </c>
      <c r="K66" s="2">
        <f>bin_abundance!K66/bin_abundance!K$90</f>
        <v>4.1829392308630258</v>
      </c>
      <c r="L66" s="2">
        <f>bin_abundance!L66/bin_abundance!L$90</f>
        <v>1.8220883701101327</v>
      </c>
      <c r="M66" s="2">
        <f>bin_abundance!M66/bin_abundance!M$90</f>
        <v>2.8803213087753923</v>
      </c>
      <c r="N66" s="2">
        <f>bin_abundance!N66/bin_abundance!N$90</f>
        <v>3.3370269393563592</v>
      </c>
      <c r="O66" s="2">
        <f>bin_abundance!O66/bin_abundance!O$90</f>
        <v>2.2258858760059548</v>
      </c>
      <c r="P66" s="2" t="e">
        <f>bin_abundance!P66/bin_abundance!P$90</f>
        <v>#DIV/0!</v>
      </c>
      <c r="Q66" s="2" t="e">
        <f>bin_abundance!Q66/bin_abundance!Q$90</f>
        <v>#DIV/0!</v>
      </c>
      <c r="R66" s="2" t="e">
        <f>bin_abundance!R66/bin_abundance!R$90</f>
        <v>#DIV/0!</v>
      </c>
    </row>
    <row r="67" spans="1:18" ht="19">
      <c r="A67" s="1" t="s">
        <v>83</v>
      </c>
      <c r="B67" s="2">
        <f>bin_abundance!B67/bin_abundance!B$90</f>
        <v>0.16553323668389758</v>
      </c>
      <c r="C67" s="2">
        <f>bin_abundance!C67/bin_abundance!C$90</f>
        <v>1.7700540647953528E-2</v>
      </c>
      <c r="D67" s="2">
        <f>bin_abundance!D67/bin_abundance!D$90</f>
        <v>2.5310128795846345E-2</v>
      </c>
      <c r="E67" s="2">
        <f>bin_abundance!E67/bin_abundance!E$90</f>
        <v>1.2881675586068911E-2</v>
      </c>
      <c r="F67" s="2">
        <f>bin_abundance!F67/bin_abundance!F$90</f>
        <v>1.4252105763964299E-2</v>
      </c>
      <c r="G67" s="2">
        <f>bin_abundance!G67/bin_abundance!G$90</f>
        <v>6.7109500938660827E-3</v>
      </c>
      <c r="H67" s="2">
        <f>bin_abundance!H67/bin_abundance!H$90</f>
        <v>9.1634999090829082E-3</v>
      </c>
      <c r="I67" s="2">
        <f>bin_abundance!I67/bin_abundance!I$90</f>
        <v>0.39727523806161302</v>
      </c>
      <c r="J67" s="2">
        <f>bin_abundance!J67/bin_abundance!J$90</f>
        <v>9.5855082988964799</v>
      </c>
      <c r="K67" s="2">
        <f>bin_abundance!K67/bin_abundance!K$90</f>
        <v>67.501169522147165</v>
      </c>
      <c r="L67" s="2">
        <f>bin_abundance!L67/bin_abundance!L$90</f>
        <v>38.249997546348816</v>
      </c>
      <c r="M67" s="2">
        <f>bin_abundance!M67/bin_abundance!M$90</f>
        <v>50.577622230419514</v>
      </c>
      <c r="N67" s="2">
        <f>bin_abundance!N67/bin_abundance!N$90</f>
        <v>50.248395156349758</v>
      </c>
      <c r="O67" s="2">
        <f>bin_abundance!O67/bin_abundance!O$90</f>
        <v>41.079126883602989</v>
      </c>
      <c r="P67" s="2" t="e">
        <f>bin_abundance!P67/bin_abundance!P$90</f>
        <v>#DIV/0!</v>
      </c>
      <c r="Q67" s="2" t="e">
        <f>bin_abundance!Q67/bin_abundance!Q$90</f>
        <v>#DIV/0!</v>
      </c>
      <c r="R67" s="2" t="e">
        <f>bin_abundance!R67/bin_abundance!R$90</f>
        <v>#DIV/0!</v>
      </c>
    </row>
    <row r="68" spans="1:18" ht="19">
      <c r="A68" s="1" t="s">
        <v>84</v>
      </c>
      <c r="B68" s="2">
        <f>bin_abundance!B68/bin_abundance!B$90</f>
        <v>7.1755138947286898</v>
      </c>
      <c r="C68" s="2">
        <f>bin_abundance!C68/bin_abundance!C$90</f>
        <v>16.340795657386639</v>
      </c>
      <c r="D68" s="2">
        <f>bin_abundance!D68/bin_abundance!D$90</f>
        <v>22.93675764161258</v>
      </c>
      <c r="E68" s="2">
        <f>bin_abundance!E68/bin_abundance!E$90</f>
        <v>1.1313101133061214</v>
      </c>
      <c r="F68" s="2">
        <f>bin_abundance!F68/bin_abundance!F$90</f>
        <v>2.8341491630553668E-2</v>
      </c>
      <c r="G68" s="2">
        <f>bin_abundance!G68/bin_abundance!G$90</f>
        <v>1.6719133348022521E-2</v>
      </c>
      <c r="H68" s="2">
        <f>bin_abundance!H68/bin_abundance!H$90</f>
        <v>1.3228514009159552E-2</v>
      </c>
      <c r="I68" s="2">
        <f>bin_abundance!I68/bin_abundance!I$90</f>
        <v>2.1517074501497008E-2</v>
      </c>
      <c r="J68" s="2">
        <f>bin_abundance!J68/bin_abundance!J$90</f>
        <v>1.4350091009174042E-2</v>
      </c>
      <c r="K68" s="2">
        <f>bin_abundance!K68/bin_abundance!K$90</f>
        <v>3.6187183678127753E-2</v>
      </c>
      <c r="L68" s="2">
        <f>bin_abundance!L68/bin_abundance!L$90</f>
        <v>1.9936778923469952E-2</v>
      </c>
      <c r="M68" s="2">
        <f>bin_abundance!M68/bin_abundance!M$90</f>
        <v>2.6373920795785811E-2</v>
      </c>
      <c r="N68" s="2">
        <f>bin_abundance!N68/bin_abundance!N$90</f>
        <v>3.2292249625514025E-2</v>
      </c>
      <c r="O68" s="2">
        <f>bin_abundance!O68/bin_abundance!O$90</f>
        <v>3.160772203657309E-2</v>
      </c>
      <c r="P68" s="2" t="e">
        <f>bin_abundance!P68/bin_abundance!P$90</f>
        <v>#DIV/0!</v>
      </c>
      <c r="Q68" s="2" t="e">
        <f>bin_abundance!Q68/bin_abundance!Q$90</f>
        <v>#DIV/0!</v>
      </c>
      <c r="R68" s="2" t="e">
        <f>bin_abundance!R68/bin_abundance!R$90</f>
        <v>#DIV/0!</v>
      </c>
    </row>
    <row r="69" spans="1:18" ht="19">
      <c r="A69" s="1" t="s">
        <v>85</v>
      </c>
      <c r="B69" s="2">
        <f>bin_abundance!B69/bin_abundance!B$90</f>
        <v>4.9933202823262156E-2</v>
      </c>
      <c r="C69" s="2">
        <f>bin_abundance!C69/bin_abundance!C$90</f>
        <v>3.8213752975613996E-2</v>
      </c>
      <c r="D69" s="2">
        <f>bin_abundance!D69/bin_abundance!D$90</f>
        <v>4.1724193819955298E-2</v>
      </c>
      <c r="E69" s="2">
        <f>bin_abundance!E69/bin_abundance!E$90</f>
        <v>4.9631772909856306E-2</v>
      </c>
      <c r="F69" s="2">
        <f>bin_abundance!F69/bin_abundance!F$90</f>
        <v>0.3872165369493159</v>
      </c>
      <c r="G69" s="2">
        <f>bin_abundance!G69/bin_abundance!G$90</f>
        <v>6.564517105734156</v>
      </c>
      <c r="H69" s="2">
        <f>bin_abundance!H69/bin_abundance!H$90</f>
        <v>5.6456249748914038</v>
      </c>
      <c r="I69" s="2">
        <f>bin_abundance!I69/bin_abundance!I$90</f>
        <v>2.1006292694713808</v>
      </c>
      <c r="J69" s="2">
        <f>bin_abundance!J69/bin_abundance!J$90</f>
        <v>0.26541493895695201</v>
      </c>
      <c r="K69" s="2">
        <f>bin_abundance!K69/bin_abundance!K$90</f>
        <v>0.24805414484358643</v>
      </c>
      <c r="L69" s="2">
        <f>bin_abundance!L69/bin_abundance!L$90</f>
        <v>7.1104744914299411E-2</v>
      </c>
      <c r="M69" s="2">
        <f>bin_abundance!M69/bin_abundance!M$90</f>
        <v>0.10198849575329871</v>
      </c>
      <c r="N69" s="2">
        <f>bin_abundance!N69/bin_abundance!N$90</f>
        <v>0.12433932319101974</v>
      </c>
      <c r="O69" s="2">
        <f>bin_abundance!O69/bin_abundance!O$90</f>
        <v>0.13900234230141204</v>
      </c>
      <c r="P69" s="2" t="e">
        <f>bin_abundance!P69/bin_abundance!P$90</f>
        <v>#DIV/0!</v>
      </c>
      <c r="Q69" s="2" t="e">
        <f>bin_abundance!Q69/bin_abundance!Q$90</f>
        <v>#DIV/0!</v>
      </c>
      <c r="R69" s="2" t="e">
        <f>bin_abundance!R69/bin_abundance!R$90</f>
        <v>#DIV/0!</v>
      </c>
    </row>
    <row r="70" spans="1:18" ht="19">
      <c r="A70" s="1" t="s">
        <v>86</v>
      </c>
      <c r="B70" s="2">
        <f>bin_abundance!B70/bin_abundance!B$90</f>
        <v>0.30988472898655911</v>
      </c>
      <c r="C70" s="2">
        <f>bin_abundance!C70/bin_abundance!C$90</f>
        <v>0.24622205686229656</v>
      </c>
      <c r="D70" s="2">
        <f>bin_abundance!D70/bin_abundance!D$90</f>
        <v>0.37018999831183741</v>
      </c>
      <c r="E70" s="2">
        <f>bin_abundance!E70/bin_abundance!E$90</f>
        <v>0.89255522476932925</v>
      </c>
      <c r="F70" s="2">
        <f>bin_abundance!F70/bin_abundance!F$90</f>
        <v>3.8636019846023806</v>
      </c>
      <c r="G70" s="2">
        <f>bin_abundance!G70/bin_abundance!G$90</f>
        <v>5.8942854826515028</v>
      </c>
      <c r="H70" s="2">
        <f>bin_abundance!H70/bin_abundance!H$90</f>
        <v>3.083956523434388</v>
      </c>
      <c r="I70" s="2">
        <f>bin_abundance!I70/bin_abundance!I$90</f>
        <v>5.5619240535846446</v>
      </c>
      <c r="J70" s="2">
        <f>bin_abundance!J70/bin_abundance!J$90</f>
        <v>1.8184699419537933</v>
      </c>
      <c r="K70" s="2">
        <f>bin_abundance!K70/bin_abundance!K$90</f>
        <v>2.0783323683173811</v>
      </c>
      <c r="L70" s="2">
        <f>bin_abundance!L70/bin_abundance!L$90</f>
        <v>0.48982018846766423</v>
      </c>
      <c r="M70" s="2">
        <f>bin_abundance!M70/bin_abundance!M$90</f>
        <v>0.80146082049953637</v>
      </c>
      <c r="N70" s="2">
        <f>bin_abundance!N70/bin_abundance!N$90</f>
        <v>0.79274344628533377</v>
      </c>
      <c r="O70" s="2">
        <f>bin_abundance!O70/bin_abundance!O$90</f>
        <v>0.61304392148059228</v>
      </c>
      <c r="P70" s="2" t="e">
        <f>bin_abundance!P70/bin_abundance!P$90</f>
        <v>#DIV/0!</v>
      </c>
      <c r="Q70" s="2" t="e">
        <f>bin_abundance!Q70/bin_abundance!Q$90</f>
        <v>#DIV/0!</v>
      </c>
      <c r="R70" s="2" t="e">
        <f>bin_abundance!R70/bin_abundance!R$90</f>
        <v>#DIV/0!</v>
      </c>
    </row>
    <row r="71" spans="1:18" ht="19">
      <c r="A71" s="1" t="s">
        <v>87</v>
      </c>
      <c r="B71" s="2">
        <f>bin_abundance!B71/bin_abundance!B$90</f>
        <v>1.0079530115141162</v>
      </c>
      <c r="C71" s="2">
        <f>bin_abundance!C71/bin_abundance!C$90</f>
        <v>0.29330821887021186</v>
      </c>
      <c r="D71" s="2">
        <f>bin_abundance!D71/bin_abundance!D$90</f>
        <v>0.34212429603416461</v>
      </c>
      <c r="E71" s="2">
        <f>bin_abundance!E71/bin_abundance!E$90</f>
        <v>0.59896307944999028</v>
      </c>
      <c r="F71" s="2">
        <f>bin_abundance!F71/bin_abundance!F$90</f>
        <v>4.3673408627858186E-2</v>
      </c>
      <c r="G71" s="2">
        <f>bin_abundance!G71/bin_abundance!G$90</f>
        <v>0.3762021719913678</v>
      </c>
      <c r="H71" s="2">
        <f>bin_abundance!H71/bin_abundance!H$90</f>
        <v>2.7289291094356591</v>
      </c>
      <c r="I71" s="2">
        <f>bin_abundance!I71/bin_abundance!I$90</f>
        <v>17.864912344904795</v>
      </c>
      <c r="J71" s="2">
        <f>bin_abundance!J71/bin_abundance!J$90</f>
        <v>4.6168821925990766</v>
      </c>
      <c r="K71" s="2">
        <f>bin_abundance!K71/bin_abundance!K$90</f>
        <v>7.3053929852685826</v>
      </c>
      <c r="L71" s="2">
        <f>bin_abundance!L71/bin_abundance!L$90</f>
        <v>4.5031625634150565</v>
      </c>
      <c r="M71" s="2">
        <f>bin_abundance!M71/bin_abundance!M$90</f>
        <v>6.6854287055651849</v>
      </c>
      <c r="N71" s="2">
        <f>bin_abundance!N71/bin_abundance!N$90</f>
        <v>6.9937192276001383</v>
      </c>
      <c r="O71" s="2">
        <f>bin_abundance!O71/bin_abundance!O$90</f>
        <v>5.1917052552023879</v>
      </c>
      <c r="P71" s="2" t="e">
        <f>bin_abundance!P71/bin_abundance!P$90</f>
        <v>#DIV/0!</v>
      </c>
      <c r="Q71" s="2" t="e">
        <f>bin_abundance!Q71/bin_abundance!Q$90</f>
        <v>#DIV/0!</v>
      </c>
      <c r="R71" s="2" t="e">
        <f>bin_abundance!R71/bin_abundance!R$90</f>
        <v>#DIV/0!</v>
      </c>
    </row>
    <row r="72" spans="1:18" ht="19">
      <c r="A72" s="1" t="s">
        <v>88</v>
      </c>
      <c r="B72" s="2">
        <f>bin_abundance!B72/bin_abundance!B$90</f>
        <v>8.6295133440880587</v>
      </c>
      <c r="C72" s="2">
        <f>bin_abundance!C72/bin_abundance!C$90</f>
        <v>7.1800553147451014</v>
      </c>
      <c r="D72" s="2">
        <f>bin_abundance!D72/bin_abundance!D$90</f>
        <v>8.5944482220555969</v>
      </c>
      <c r="E72" s="2">
        <f>bin_abundance!E72/bin_abundance!E$90</f>
        <v>4.1486641551279364</v>
      </c>
      <c r="F72" s="2">
        <f>bin_abundance!F72/bin_abundance!F$90</f>
        <v>3.6891123510366435</v>
      </c>
      <c r="G72" s="2">
        <f>bin_abundance!G72/bin_abundance!G$90</f>
        <v>3.3343724369623025</v>
      </c>
      <c r="H72" s="2">
        <f>bin_abundance!H72/bin_abundance!H$90</f>
        <v>2.180022588161858</v>
      </c>
      <c r="I72" s="2">
        <f>bin_abundance!I72/bin_abundance!I$90</f>
        <v>3.4577376227531569</v>
      </c>
      <c r="J72" s="2">
        <f>bin_abundance!J72/bin_abundance!J$90</f>
        <v>0.71668850800052253</v>
      </c>
      <c r="K72" s="2">
        <f>bin_abundance!K72/bin_abundance!K$90</f>
        <v>2.2902970643940415</v>
      </c>
      <c r="L72" s="2">
        <f>bin_abundance!L72/bin_abundance!L$90</f>
        <v>0.95439491092740103</v>
      </c>
      <c r="M72" s="2">
        <f>bin_abundance!M72/bin_abundance!M$90</f>
        <v>1.810079480821442</v>
      </c>
      <c r="N72" s="2">
        <f>bin_abundance!N72/bin_abundance!N$90</f>
        <v>1.6453763361112159</v>
      </c>
      <c r="O72" s="2">
        <f>bin_abundance!O72/bin_abundance!O$90</f>
        <v>1.302171040909611</v>
      </c>
      <c r="P72" s="2" t="e">
        <f>bin_abundance!P72/bin_abundance!P$90</f>
        <v>#DIV/0!</v>
      </c>
      <c r="Q72" s="2" t="e">
        <f>bin_abundance!Q72/bin_abundance!Q$90</f>
        <v>#DIV/0!</v>
      </c>
      <c r="R72" s="2" t="e">
        <f>bin_abundance!R72/bin_abundance!R$90</f>
        <v>#DIV/0!</v>
      </c>
    </row>
    <row r="73" spans="1:18" ht="19">
      <c r="A73" s="1" t="s">
        <v>89</v>
      </c>
      <c r="B73" s="2">
        <f>bin_abundance!B73/bin_abundance!B$90</f>
        <v>4.5311539523475393E-2</v>
      </c>
      <c r="C73" s="2">
        <f>bin_abundance!C73/bin_abundance!C$90</f>
        <v>6.6801213072307181E-3</v>
      </c>
      <c r="D73" s="2">
        <f>bin_abundance!D73/bin_abundance!D$90</f>
        <v>1.4598500685730357E-2</v>
      </c>
      <c r="E73" s="2">
        <f>bin_abundance!E73/bin_abundance!E$90</f>
        <v>6.7475612435407544E-3</v>
      </c>
      <c r="F73" s="2">
        <f>bin_abundance!F73/bin_abundance!F$90</f>
        <v>4.7887355615937452E-3</v>
      </c>
      <c r="G73" s="2">
        <f>bin_abundance!G73/bin_abundance!G$90</f>
        <v>6.1057543578403048E-3</v>
      </c>
      <c r="H73" s="2">
        <f>bin_abundance!H73/bin_abundance!H$90</f>
        <v>1.0098114708965582E-2</v>
      </c>
      <c r="I73" s="2">
        <f>bin_abundance!I73/bin_abundance!I$90</f>
        <v>0.14323335678278795</v>
      </c>
      <c r="J73" s="2">
        <f>bin_abundance!J73/bin_abundance!J$90</f>
        <v>1.6106745602313688</v>
      </c>
      <c r="K73" s="2">
        <f>bin_abundance!K73/bin_abundance!K$90</f>
        <v>7.287489160404955</v>
      </c>
      <c r="L73" s="2">
        <f>bin_abundance!L73/bin_abundance!L$90</f>
        <v>9.7320918895655666</v>
      </c>
      <c r="M73" s="2">
        <f>bin_abundance!M73/bin_abundance!M$90</f>
        <v>15.907197635268247</v>
      </c>
      <c r="N73" s="2">
        <f>bin_abundance!N73/bin_abundance!N$90</f>
        <v>16.983237071008251</v>
      </c>
      <c r="O73" s="2">
        <f>bin_abundance!O73/bin_abundance!O$90</f>
        <v>13.513872505589047</v>
      </c>
      <c r="P73" s="2" t="e">
        <f>bin_abundance!P73/bin_abundance!P$90</f>
        <v>#DIV/0!</v>
      </c>
      <c r="Q73" s="2" t="e">
        <f>bin_abundance!Q73/bin_abundance!Q$90</f>
        <v>#DIV/0!</v>
      </c>
      <c r="R73" s="2" t="e">
        <f>bin_abundance!R73/bin_abundance!R$90</f>
        <v>#DIV/0!</v>
      </c>
    </row>
    <row r="74" spans="1:18" ht="19">
      <c r="A74" s="1" t="s">
        <v>90</v>
      </c>
      <c r="B74" s="2">
        <f>bin_abundance!B74/bin_abundance!B$90</f>
        <v>0.25832157361353109</v>
      </c>
      <c r="C74" s="2">
        <f>bin_abundance!C74/bin_abundance!C$90</f>
        <v>4.3727152065261697E-2</v>
      </c>
      <c r="D74" s="2">
        <f>bin_abundance!D74/bin_abundance!D$90</f>
        <v>6.3130309371252968E-2</v>
      </c>
      <c r="E74" s="2">
        <f>bin_abundance!E74/bin_abundance!E$90</f>
        <v>0.16540247950266992</v>
      </c>
      <c r="F74" s="2">
        <f>bin_abundance!F74/bin_abundance!F$90</f>
        <v>3.6700234766202218E-2</v>
      </c>
      <c r="G74" s="2">
        <f>bin_abundance!G74/bin_abundance!G$90</f>
        <v>8.1086833120660715E-2</v>
      </c>
      <c r="H74" s="2">
        <f>bin_abundance!H74/bin_abundance!H$90</f>
        <v>9.6916769331185398E-2</v>
      </c>
      <c r="I74" s="2">
        <f>bin_abundance!I74/bin_abundance!I$90</f>
        <v>0.96605393823590935</v>
      </c>
      <c r="J74" s="2">
        <f>bin_abundance!J74/bin_abundance!J$90</f>
        <v>9.5711058264972397</v>
      </c>
      <c r="K74" s="2">
        <f>bin_abundance!K74/bin_abundance!K$90</f>
        <v>8.3263626833270301</v>
      </c>
      <c r="L74" s="2">
        <f>bin_abundance!L74/bin_abundance!L$90</f>
        <v>1.1234813532423533</v>
      </c>
      <c r="M74" s="2">
        <f>bin_abundance!M74/bin_abundance!M$90</f>
        <v>2.1853413616636921</v>
      </c>
      <c r="N74" s="2">
        <f>bin_abundance!N74/bin_abundance!N$90</f>
        <v>2.527784618619513</v>
      </c>
      <c r="O74" s="2">
        <f>bin_abundance!O74/bin_abundance!O$90</f>
        <v>2.3443259901848856</v>
      </c>
      <c r="P74" s="2" t="e">
        <f>bin_abundance!P74/bin_abundance!P$90</f>
        <v>#DIV/0!</v>
      </c>
      <c r="Q74" s="2" t="e">
        <f>bin_abundance!Q74/bin_abundance!Q$90</f>
        <v>#DIV/0!</v>
      </c>
      <c r="R74" s="2" t="e">
        <f>bin_abundance!R74/bin_abundance!R$90</f>
        <v>#DIV/0!</v>
      </c>
    </row>
    <row r="75" spans="1:18" ht="19">
      <c r="A75" s="1" t="s">
        <v>91</v>
      </c>
      <c r="B75" s="2">
        <f>bin_abundance!B75/bin_abundance!B$90</f>
        <v>3.5599825931319329E-2</v>
      </c>
      <c r="C75" s="2">
        <f>bin_abundance!C75/bin_abundance!C$90</f>
        <v>0.39846380478967242</v>
      </c>
      <c r="D75" s="2">
        <f>bin_abundance!D75/bin_abundance!D$90</f>
        <v>0.55531792491988474</v>
      </c>
      <c r="E75" s="2">
        <f>bin_abundance!E75/bin_abundance!E$90</f>
        <v>1.3535008706885496</v>
      </c>
      <c r="F75" s="2">
        <f>bin_abundance!F75/bin_abundance!F$90</f>
        <v>2.9803613784500311</v>
      </c>
      <c r="G75" s="2">
        <f>bin_abundance!G75/bin_abundance!G$90</f>
        <v>7.5544731861117427</v>
      </c>
      <c r="H75" s="2">
        <f>bin_abundance!H75/bin_abundance!H$90</f>
        <v>5.8046458605495213</v>
      </c>
      <c r="I75" s="2">
        <f>bin_abundance!I75/bin_abundance!I$90</f>
        <v>2.3900418601347888</v>
      </c>
      <c r="J75" s="2">
        <f>bin_abundance!J75/bin_abundance!J$90</f>
        <v>1.2386788035358753</v>
      </c>
      <c r="K75" s="2">
        <f>bin_abundance!K75/bin_abundance!K$90</f>
        <v>0.77617804714796312</v>
      </c>
      <c r="L75" s="2">
        <f>bin_abundance!L75/bin_abundance!L$90</f>
        <v>0.17134458811699316</v>
      </c>
      <c r="M75" s="2">
        <f>bin_abundance!M75/bin_abundance!M$90</f>
        <v>0.31012592217664359</v>
      </c>
      <c r="N75" s="2">
        <f>bin_abundance!N75/bin_abundance!N$90</f>
        <v>0.32563683894405943</v>
      </c>
      <c r="O75" s="2">
        <f>bin_abundance!O75/bin_abundance!O$90</f>
        <v>0.33990594971408872</v>
      </c>
      <c r="P75" s="2" t="e">
        <f>bin_abundance!P75/bin_abundance!P$90</f>
        <v>#DIV/0!</v>
      </c>
      <c r="Q75" s="2" t="e">
        <f>bin_abundance!Q75/bin_abundance!Q$90</f>
        <v>#DIV/0!</v>
      </c>
      <c r="R75" s="2" t="e">
        <f>bin_abundance!R75/bin_abundance!R$90</f>
        <v>#DIV/0!</v>
      </c>
    </row>
    <row r="76" spans="1:18" ht="19">
      <c r="A76" s="1" t="s">
        <v>92</v>
      </c>
      <c r="B76" s="2">
        <f>bin_abundance!B76/bin_abundance!B$90</f>
        <v>5.4280517051095494</v>
      </c>
      <c r="C76" s="2">
        <f>bin_abundance!C76/bin_abundance!C$90</f>
        <v>10.187504433464376</v>
      </c>
      <c r="D76" s="2">
        <f>bin_abundance!D76/bin_abundance!D$90</f>
        <v>10.754682423312646</v>
      </c>
      <c r="E76" s="2">
        <f>bin_abundance!E76/bin_abundance!E$90</f>
        <v>18.700787029498414</v>
      </c>
      <c r="F76" s="2">
        <f>bin_abundance!F76/bin_abundance!F$90</f>
        <v>6.6333334228607974</v>
      </c>
      <c r="G76" s="2">
        <f>bin_abundance!G76/bin_abundance!G$90</f>
        <v>8.7745268116437849</v>
      </c>
      <c r="H76" s="2">
        <f>bin_abundance!H76/bin_abundance!H$90</f>
        <v>6.9342651233182311</v>
      </c>
      <c r="I76" s="2">
        <f>bin_abundance!I76/bin_abundance!I$90</f>
        <v>14.727290968794531</v>
      </c>
      <c r="J76" s="2">
        <f>bin_abundance!J76/bin_abundance!J$90</f>
        <v>3.8910656646880271</v>
      </c>
      <c r="K76" s="2">
        <f>bin_abundance!K76/bin_abundance!K$90</f>
        <v>7.6823424628297419</v>
      </c>
      <c r="L76" s="2">
        <f>bin_abundance!L76/bin_abundance!L$90</f>
        <v>2.4039940043170067</v>
      </c>
      <c r="M76" s="2">
        <f>bin_abundance!M76/bin_abundance!M$90</f>
        <v>3.9917078374607726</v>
      </c>
      <c r="N76" s="2">
        <f>bin_abundance!N76/bin_abundance!N$90</f>
        <v>4.1558923194513184</v>
      </c>
      <c r="O76" s="2">
        <f>bin_abundance!O76/bin_abundance!O$90</f>
        <v>3.3009248517908003</v>
      </c>
      <c r="P76" s="2" t="e">
        <f>bin_abundance!P76/bin_abundance!P$90</f>
        <v>#DIV/0!</v>
      </c>
      <c r="Q76" s="2" t="e">
        <f>bin_abundance!Q76/bin_abundance!Q$90</f>
        <v>#DIV/0!</v>
      </c>
      <c r="R76" s="2" t="e">
        <f>bin_abundance!R76/bin_abundance!R$90</f>
        <v>#DIV/0!</v>
      </c>
    </row>
    <row r="77" spans="1:18" ht="19">
      <c r="A77" s="1" t="s">
        <v>93</v>
      </c>
      <c r="B77" s="2">
        <f>bin_abundance!B77/bin_abundance!B$90</f>
        <v>0.20095683876661771</v>
      </c>
      <c r="C77" s="2">
        <f>bin_abundance!C77/bin_abundance!C$90</f>
        <v>0.13965233443256639</v>
      </c>
      <c r="D77" s="2">
        <f>bin_abundance!D77/bin_abundance!D$90</f>
        <v>0.21838301923067685</v>
      </c>
      <c r="E77" s="2">
        <f>bin_abundance!E77/bin_abundance!E$90</f>
        <v>0.61061542658803303</v>
      </c>
      <c r="F77" s="2">
        <f>bin_abundance!F77/bin_abundance!F$90</f>
        <v>3.3305771855259221</v>
      </c>
      <c r="G77" s="2">
        <f>bin_abundance!G77/bin_abundance!G$90</f>
        <v>21.424617313089705</v>
      </c>
      <c r="H77" s="2">
        <f>bin_abundance!H77/bin_abundance!H$90</f>
        <v>20.045022876918935</v>
      </c>
      <c r="I77" s="2">
        <f>bin_abundance!I77/bin_abundance!I$90</f>
        <v>6.9806600522744064</v>
      </c>
      <c r="J77" s="2">
        <f>bin_abundance!J77/bin_abundance!J$90</f>
        <v>0.80252140399198324</v>
      </c>
      <c r="K77" s="2">
        <f>bin_abundance!K77/bin_abundance!K$90</f>
        <v>1.1807873307086245</v>
      </c>
      <c r="L77" s="2">
        <f>bin_abundance!L77/bin_abundance!L$90</f>
        <v>0.27572605372853737</v>
      </c>
      <c r="M77" s="2">
        <f>bin_abundance!M77/bin_abundance!M$90</f>
        <v>0.33901526728522047</v>
      </c>
      <c r="N77" s="2">
        <f>bin_abundance!N77/bin_abundance!N$90</f>
        <v>0.4818198691116003</v>
      </c>
      <c r="O77" s="2">
        <f>bin_abundance!O77/bin_abundance!O$90</f>
        <v>0.40633889253281891</v>
      </c>
      <c r="P77" s="2" t="e">
        <f>bin_abundance!P77/bin_abundance!P$90</f>
        <v>#DIV/0!</v>
      </c>
      <c r="Q77" s="2" t="e">
        <f>bin_abundance!Q77/bin_abundance!Q$90</f>
        <v>#DIV/0!</v>
      </c>
      <c r="R77" s="2" t="e">
        <f>bin_abundance!R77/bin_abundance!R$90</f>
        <v>#DIV/0!</v>
      </c>
    </row>
    <row r="78" spans="1:18" ht="19">
      <c r="A78" s="1" t="s">
        <v>94</v>
      </c>
      <c r="B78" s="2">
        <f>bin_abundance!B78/bin_abundance!B$90</f>
        <v>0.54745848681704512</v>
      </c>
      <c r="C78" s="2">
        <f>bin_abundance!C78/bin_abundance!C$90</f>
        <v>0.57639184244054897</v>
      </c>
      <c r="D78" s="2">
        <f>bin_abundance!D78/bin_abundance!D$90</f>
        <v>0.64183632387802947</v>
      </c>
      <c r="E78" s="2">
        <f>bin_abundance!E78/bin_abundance!E$90</f>
        <v>0.37842179397560022</v>
      </c>
      <c r="F78" s="2">
        <f>bin_abundance!F78/bin_abundance!F$90</f>
        <v>0.25191228067454263</v>
      </c>
      <c r="G78" s="2">
        <f>bin_abundance!G78/bin_abundance!G$90</f>
        <v>0.27144015574589703</v>
      </c>
      <c r="H78" s="2">
        <f>bin_abundance!H78/bin_abundance!H$90</f>
        <v>0.64385069809276096</v>
      </c>
      <c r="I78" s="2">
        <f>bin_abundance!I78/bin_abundance!I$90</f>
        <v>4.5104994554422966</v>
      </c>
      <c r="J78" s="2">
        <f>bin_abundance!J78/bin_abundance!J$90</f>
        <v>4.9306789102142785</v>
      </c>
      <c r="K78" s="2">
        <f>bin_abundance!K78/bin_abundance!K$90</f>
        <v>10.321601103761729</v>
      </c>
      <c r="L78" s="2">
        <f>bin_abundance!L78/bin_abundance!L$90</f>
        <v>2.9208845917802519</v>
      </c>
      <c r="M78" s="2">
        <f>bin_abundance!M78/bin_abundance!M$90</f>
        <v>4.9971172096240553</v>
      </c>
      <c r="N78" s="2">
        <f>bin_abundance!N78/bin_abundance!N$90</f>
        <v>4.6918132086532927</v>
      </c>
      <c r="O78" s="2">
        <f>bin_abundance!O78/bin_abundance!O$90</f>
        <v>3.1954112888169055</v>
      </c>
      <c r="P78" s="2" t="e">
        <f>bin_abundance!P78/bin_abundance!P$90</f>
        <v>#DIV/0!</v>
      </c>
      <c r="Q78" s="2" t="e">
        <f>bin_abundance!Q78/bin_abundance!Q$90</f>
        <v>#DIV/0!</v>
      </c>
      <c r="R78" s="2" t="e">
        <f>bin_abundance!R78/bin_abundance!R$90</f>
        <v>#DIV/0!</v>
      </c>
    </row>
    <row r="79" spans="1:18" ht="19">
      <c r="A79" s="1" t="s">
        <v>95</v>
      </c>
      <c r="B79" s="2">
        <f>bin_abundance!B79/bin_abundance!B$90</f>
        <v>0.15901013488076968</v>
      </c>
      <c r="C79" s="2">
        <f>bin_abundance!C79/bin_abundance!C$90</f>
        <v>3.6979642160311944E-2</v>
      </c>
      <c r="D79" s="2">
        <f>bin_abundance!D79/bin_abundance!D$90</f>
        <v>6.398479614681514E-2</v>
      </c>
      <c r="E79" s="2">
        <f>bin_abundance!E79/bin_abundance!E$90</f>
        <v>6.71567330355681E-2</v>
      </c>
      <c r="F79" s="2">
        <f>bin_abundance!F79/bin_abundance!F$90</f>
        <v>6.3078595937372389E-2</v>
      </c>
      <c r="G79" s="2">
        <f>bin_abundance!G79/bin_abundance!G$90</f>
        <v>0.55458700584333431</v>
      </c>
      <c r="H79" s="2">
        <f>bin_abundance!H79/bin_abundance!H$90</f>
        <v>2.7692488104865265</v>
      </c>
      <c r="I79" s="2">
        <f>bin_abundance!I79/bin_abundance!I$90</f>
        <v>2.4872252897419913</v>
      </c>
      <c r="J79" s="2">
        <f>bin_abundance!J79/bin_abundance!J$90</f>
        <v>1.2287022593332073</v>
      </c>
      <c r="K79" s="2">
        <f>bin_abundance!K79/bin_abundance!K$90</f>
        <v>5.9938285572480474</v>
      </c>
      <c r="L79" s="2">
        <f>bin_abundance!L79/bin_abundance!L$90</f>
        <v>7.9122215481032088</v>
      </c>
      <c r="M79" s="2">
        <f>bin_abundance!M79/bin_abundance!M$90</f>
        <v>12.350898999213998</v>
      </c>
      <c r="N79" s="2">
        <f>bin_abundance!N79/bin_abundance!N$90</f>
        <v>12.228158607974787</v>
      </c>
      <c r="O79" s="2">
        <f>bin_abundance!O79/bin_abundance!O$90</f>
        <v>9.6684494715819245</v>
      </c>
      <c r="P79" s="2" t="e">
        <f>bin_abundance!P79/bin_abundance!P$90</f>
        <v>#DIV/0!</v>
      </c>
      <c r="Q79" s="2" t="e">
        <f>bin_abundance!Q79/bin_abundance!Q$90</f>
        <v>#DIV/0!</v>
      </c>
      <c r="R79" s="2" t="e">
        <f>bin_abundance!R79/bin_abundance!R$90</f>
        <v>#DIV/0!</v>
      </c>
    </row>
    <row r="80" spans="1:18" ht="19">
      <c r="A80" s="1" t="s">
        <v>96</v>
      </c>
      <c r="B80" s="2">
        <f>bin_abundance!B80/bin_abundance!B$90</f>
        <v>0.52284294588346403</v>
      </c>
      <c r="C80" s="2">
        <f>bin_abundance!C80/bin_abundance!C$90</f>
        <v>0.12740989105620137</v>
      </c>
      <c r="D80" s="2">
        <f>bin_abundance!D80/bin_abundance!D$90</f>
        <v>0.17642711142169157</v>
      </c>
      <c r="E80" s="2">
        <f>bin_abundance!E80/bin_abundance!E$90</f>
        <v>0.66242756230795852</v>
      </c>
      <c r="F80" s="2">
        <f>bin_abundance!F80/bin_abundance!F$90</f>
        <v>0.1597206099933953</v>
      </c>
      <c r="G80" s="2">
        <f>bin_abundance!G80/bin_abundance!G$90</f>
        <v>0.25230137105182709</v>
      </c>
      <c r="H80" s="2">
        <f>bin_abundance!H80/bin_abundance!H$90</f>
        <v>0.94015464334681198</v>
      </c>
      <c r="I80" s="2">
        <f>bin_abundance!I80/bin_abundance!I$90</f>
        <v>9.0123649985448235</v>
      </c>
      <c r="J80" s="2">
        <f>bin_abundance!J80/bin_abundance!J$90</f>
        <v>5.8897819270427307</v>
      </c>
      <c r="K80" s="2">
        <f>bin_abundance!K80/bin_abundance!K$90</f>
        <v>8.3079097475775523</v>
      </c>
      <c r="L80" s="2">
        <f>bin_abundance!L80/bin_abundance!L$90</f>
        <v>1.7312875102672325</v>
      </c>
      <c r="M80" s="2">
        <f>bin_abundance!M80/bin_abundance!M$90</f>
        <v>2.6942405236920246</v>
      </c>
      <c r="N80" s="2">
        <f>bin_abundance!N80/bin_abundance!N$90</f>
        <v>2.4129302089899998</v>
      </c>
      <c r="O80" s="2">
        <f>bin_abundance!O80/bin_abundance!O$90</f>
        <v>1.9604149278707901</v>
      </c>
      <c r="P80" s="2" t="e">
        <f>bin_abundance!P80/bin_abundance!P$90</f>
        <v>#DIV/0!</v>
      </c>
      <c r="Q80" s="2" t="e">
        <f>bin_abundance!Q80/bin_abundance!Q$90</f>
        <v>#DIV/0!</v>
      </c>
      <c r="R80" s="2" t="e">
        <f>bin_abundance!R80/bin_abundance!R$90</f>
        <v>#DIV/0!</v>
      </c>
    </row>
    <row r="81" spans="1:18" ht="19">
      <c r="A81" s="1" t="s">
        <v>97</v>
      </c>
      <c r="B81" s="2">
        <f>bin_abundance!B81/bin_abundance!B$90</f>
        <v>0.22939645117523361</v>
      </c>
      <c r="C81" s="2">
        <f>bin_abundance!C81/bin_abundance!C$90</f>
        <v>0.10030759781033523</v>
      </c>
      <c r="D81" s="2">
        <f>bin_abundance!D81/bin_abundance!D$90</f>
        <v>0.11646324794559618</v>
      </c>
      <c r="E81" s="2">
        <f>bin_abundance!E81/bin_abundance!E$90</f>
        <v>0.35358562942843902</v>
      </c>
      <c r="F81" s="2">
        <f>bin_abundance!F81/bin_abundance!F$90</f>
        <v>1.7948193591910817</v>
      </c>
      <c r="G81" s="2">
        <f>bin_abundance!G81/bin_abundance!G$90</f>
        <v>3.8888635819218762</v>
      </c>
      <c r="H81" s="2">
        <f>bin_abundance!H81/bin_abundance!H$90</f>
        <v>5.6374550533605969</v>
      </c>
      <c r="I81" s="2">
        <f>bin_abundance!I81/bin_abundance!I$90</f>
        <v>7.0976437689561251</v>
      </c>
      <c r="J81" s="2">
        <f>bin_abundance!J81/bin_abundance!J$90</f>
        <v>1.7197934312183345</v>
      </c>
      <c r="K81" s="2">
        <f>bin_abundance!K81/bin_abundance!K$90</f>
        <v>3.7991037730791568</v>
      </c>
      <c r="L81" s="2">
        <f>bin_abundance!L81/bin_abundance!L$90</f>
        <v>1.2083943282930223</v>
      </c>
      <c r="M81" s="2">
        <f>bin_abundance!M81/bin_abundance!M$90</f>
        <v>2.0790698172548034</v>
      </c>
      <c r="N81" s="2">
        <f>bin_abundance!N81/bin_abundance!N$90</f>
        <v>2.1109037057496218</v>
      </c>
      <c r="O81" s="2">
        <f>bin_abundance!O81/bin_abundance!O$90</f>
        <v>1.6942018698237771</v>
      </c>
      <c r="P81" s="2" t="e">
        <f>bin_abundance!P81/bin_abundance!P$90</f>
        <v>#DIV/0!</v>
      </c>
      <c r="Q81" s="2" t="e">
        <f>bin_abundance!Q81/bin_abundance!Q$90</f>
        <v>#DIV/0!</v>
      </c>
      <c r="R81" s="2" t="e">
        <f>bin_abundance!R81/bin_abundance!R$90</f>
        <v>#DIV/0!</v>
      </c>
    </row>
    <row r="82" spans="1:18" ht="19">
      <c r="A82" s="1" t="s">
        <v>98</v>
      </c>
      <c r="B82" s="2">
        <f>bin_abundance!B82/bin_abundance!B$90</f>
        <v>0.49326347357937761</v>
      </c>
      <c r="C82" s="2">
        <f>bin_abundance!C82/bin_abundance!C$90</f>
        <v>0.82830883639963804</v>
      </c>
      <c r="D82" s="2">
        <f>bin_abundance!D82/bin_abundance!D$90</f>
        <v>1.0789434062006662</v>
      </c>
      <c r="E82" s="2">
        <f>bin_abundance!E82/bin_abundance!E$90</f>
        <v>13.99473456727373</v>
      </c>
      <c r="F82" s="2">
        <f>bin_abundance!F82/bin_abundance!F$90</f>
        <v>32.612984891707711</v>
      </c>
      <c r="G82" s="2">
        <f>bin_abundance!G82/bin_abundance!G$90</f>
        <v>27.469478705287163</v>
      </c>
      <c r="H82" s="2">
        <f>bin_abundance!H82/bin_abundance!H$90</f>
        <v>17.449849051874384</v>
      </c>
      <c r="I82" s="2">
        <f>bin_abundance!I82/bin_abundance!I$90</f>
        <v>20.509985828643192</v>
      </c>
      <c r="J82" s="2">
        <f>bin_abundance!J82/bin_abundance!J$90</f>
        <v>4.6183299607912618</v>
      </c>
      <c r="K82" s="2">
        <f>bin_abundance!K82/bin_abundance!K$90</f>
        <v>3.9546283818179786</v>
      </c>
      <c r="L82" s="2">
        <f>bin_abundance!L82/bin_abundance!L$90</f>
        <v>0.67578818896889925</v>
      </c>
      <c r="M82" s="2">
        <f>bin_abundance!M82/bin_abundance!M$90</f>
        <v>1.085696589425363</v>
      </c>
      <c r="N82" s="2">
        <f>bin_abundance!N82/bin_abundance!N$90</f>
        <v>1.1138879881246972</v>
      </c>
      <c r="O82" s="2">
        <f>bin_abundance!O82/bin_abundance!O$90</f>
        <v>0.83490470615231704</v>
      </c>
      <c r="P82" s="2" t="e">
        <f>bin_abundance!P82/bin_abundance!P$90</f>
        <v>#DIV/0!</v>
      </c>
      <c r="Q82" s="2" t="e">
        <f>bin_abundance!Q82/bin_abundance!Q$90</f>
        <v>#DIV/0!</v>
      </c>
      <c r="R82" s="2" t="e">
        <f>bin_abundance!R82/bin_abundance!R$90</f>
        <v>#DIV/0!</v>
      </c>
    </row>
    <row r="83" spans="1:18" ht="19">
      <c r="A83" s="1" t="s">
        <v>99</v>
      </c>
      <c r="B83" s="2">
        <f>bin_abundance!B83/bin_abundance!B$90</f>
        <v>1.0641531896378644</v>
      </c>
      <c r="C83" s="2">
        <f>bin_abundance!C83/bin_abundance!C$90</f>
        <v>1.3905982512348818</v>
      </c>
      <c r="D83" s="2">
        <f>bin_abundance!D83/bin_abundance!D$90</f>
        <v>1.5248876023945908</v>
      </c>
      <c r="E83" s="2">
        <f>bin_abundance!E83/bin_abundance!E$90</f>
        <v>2.7793221161886135</v>
      </c>
      <c r="F83" s="2">
        <f>bin_abundance!F83/bin_abundance!F$90</f>
        <v>6.4717246533574988</v>
      </c>
      <c r="G83" s="2">
        <f>bin_abundance!G83/bin_abundance!G$90</f>
        <v>8.2292908028358003</v>
      </c>
      <c r="H83" s="2">
        <f>bin_abundance!H83/bin_abundance!H$90</f>
        <v>11.126987259032056</v>
      </c>
      <c r="I83" s="2">
        <f>bin_abundance!I83/bin_abundance!I$90</f>
        <v>24.00171038204736</v>
      </c>
      <c r="J83" s="2">
        <f>bin_abundance!J83/bin_abundance!J$90</f>
        <v>12.476756320287141</v>
      </c>
      <c r="K83" s="2">
        <f>bin_abundance!K83/bin_abundance!K$90</f>
        <v>23.419546356505069</v>
      </c>
      <c r="L83" s="2">
        <f>bin_abundance!L83/bin_abundance!L$90</f>
        <v>7.8435156695467398</v>
      </c>
      <c r="M83" s="2">
        <f>bin_abundance!M83/bin_abundance!M$90</f>
        <v>12.354365585089589</v>
      </c>
      <c r="N83" s="2">
        <f>bin_abundance!N83/bin_abundance!N$90</f>
        <v>11.754865996852633</v>
      </c>
      <c r="O83" s="2">
        <f>bin_abundance!O83/bin_abundance!O$90</f>
        <v>8.5996474384242152</v>
      </c>
      <c r="P83" s="2" t="e">
        <f>bin_abundance!P83/bin_abundance!P$90</f>
        <v>#DIV/0!</v>
      </c>
      <c r="Q83" s="2" t="e">
        <f>bin_abundance!Q83/bin_abundance!Q$90</f>
        <v>#DIV/0!</v>
      </c>
      <c r="R83" s="2" t="e">
        <f>bin_abundance!R83/bin_abundance!R$90</f>
        <v>#DIV/0!</v>
      </c>
    </row>
    <row r="84" spans="1:18" ht="19">
      <c r="A84" s="1" t="s">
        <v>100</v>
      </c>
      <c r="B84" s="2">
        <f>bin_abundance!B84/bin_abundance!B$90</f>
        <v>0.70635226659784844</v>
      </c>
      <c r="C84" s="2">
        <f>bin_abundance!C84/bin_abundance!C$90</f>
        <v>1.4864154533490972</v>
      </c>
      <c r="D84" s="2">
        <f>bin_abundance!D84/bin_abundance!D$90</f>
        <v>1.6394155919211773</v>
      </c>
      <c r="E84" s="2">
        <f>bin_abundance!E84/bin_abundance!E$90</f>
        <v>25.00713746078269</v>
      </c>
      <c r="F84" s="2">
        <f>bin_abundance!F84/bin_abundance!F$90</f>
        <v>22.397673786766827</v>
      </c>
      <c r="G84" s="2">
        <f>bin_abundance!G84/bin_abundance!G$90</f>
        <v>15.356697281029282</v>
      </c>
      <c r="H84" s="2">
        <f>bin_abundance!H84/bin_abundance!H$90</f>
        <v>14.94697764819073</v>
      </c>
      <c r="I84" s="2">
        <f>bin_abundance!I84/bin_abundance!I$90</f>
        <v>14.722190701027611</v>
      </c>
      <c r="J84" s="2">
        <f>bin_abundance!J84/bin_abundance!J$90</f>
        <v>3.4468564907083858</v>
      </c>
      <c r="K84" s="2">
        <f>bin_abundance!K84/bin_abundance!K$90</f>
        <v>3.7337164461056034</v>
      </c>
      <c r="L84" s="2">
        <f>bin_abundance!L84/bin_abundance!L$90</f>
        <v>0.55553112938134774</v>
      </c>
      <c r="M84" s="2">
        <f>bin_abundance!M84/bin_abundance!M$90</f>
        <v>0.95339293383102997</v>
      </c>
      <c r="N84" s="2">
        <f>bin_abundance!N84/bin_abundance!N$90</f>
        <v>1.0077092487940535</v>
      </c>
      <c r="O84" s="2">
        <f>bin_abundance!O84/bin_abundance!O$90</f>
        <v>0.66834413184941877</v>
      </c>
      <c r="P84" s="2" t="e">
        <f>bin_abundance!P84/bin_abundance!P$90</f>
        <v>#DIV/0!</v>
      </c>
      <c r="Q84" s="2" t="e">
        <f>bin_abundance!Q84/bin_abundance!Q$90</f>
        <v>#DIV/0!</v>
      </c>
      <c r="R84" s="2" t="e">
        <f>bin_abundance!R84/bin_abundance!R$90</f>
        <v>#DIV/0!</v>
      </c>
    </row>
    <row r="85" spans="1:18" ht="19">
      <c r="A85" s="1" t="s">
        <v>101</v>
      </c>
      <c r="B85" s="2">
        <f>bin_abundance!B85/bin_abundance!B$90</f>
        <v>5.1842451288865954</v>
      </c>
      <c r="C85" s="2">
        <f>bin_abundance!C85/bin_abundance!C$90</f>
        <v>17.539479881363057</v>
      </c>
      <c r="D85" s="2">
        <f>bin_abundance!D85/bin_abundance!D$90</f>
        <v>22.533267147011053</v>
      </c>
      <c r="E85" s="2">
        <f>bin_abundance!E85/bin_abundance!E$90</f>
        <v>5.7769963342265607</v>
      </c>
      <c r="F85" s="2">
        <f>bin_abundance!F85/bin_abundance!F$90</f>
        <v>11.097529953549769</v>
      </c>
      <c r="G85" s="2">
        <f>bin_abundance!G85/bin_abundance!G$90</f>
        <v>9.8078859338686808</v>
      </c>
      <c r="H85" s="2">
        <f>bin_abundance!H85/bin_abundance!H$90</f>
        <v>4.6941123313705031</v>
      </c>
      <c r="I85" s="2">
        <f>bin_abundance!I85/bin_abundance!I$90</f>
        <v>2.4436278313474236</v>
      </c>
      <c r="J85" s="2">
        <f>bin_abundance!J85/bin_abundance!J$90</f>
        <v>0.34104979613023084</v>
      </c>
      <c r="K85" s="2">
        <f>bin_abundance!K85/bin_abundance!K$90</f>
        <v>0.47790004583439771</v>
      </c>
      <c r="L85" s="2">
        <f>bin_abundance!L85/bin_abundance!L$90</f>
        <v>0.19489829882421342</v>
      </c>
      <c r="M85" s="2">
        <f>bin_abundance!M85/bin_abundance!M$90</f>
        <v>0.39626658902636236</v>
      </c>
      <c r="N85" s="2">
        <f>bin_abundance!N85/bin_abundance!N$90</f>
        <v>0.42340762594075992</v>
      </c>
      <c r="O85" s="2">
        <f>bin_abundance!O85/bin_abundance!O$90</f>
        <v>0.42492418429170897</v>
      </c>
      <c r="P85" s="2" t="e">
        <f>bin_abundance!P85/bin_abundance!P$90</f>
        <v>#DIV/0!</v>
      </c>
      <c r="Q85" s="2" t="e">
        <f>bin_abundance!Q85/bin_abundance!Q$90</f>
        <v>#DIV/0!</v>
      </c>
      <c r="R85" s="2" t="e">
        <f>bin_abundance!R85/bin_abundance!R$90</f>
        <v>#DIV/0!</v>
      </c>
    </row>
    <row r="86" spans="1:18" ht="19">
      <c r="A86" s="1" t="s">
        <v>102</v>
      </c>
      <c r="B86" s="2">
        <f>bin_abundance!B86/bin_abundance!B$90</f>
        <v>5.6133850560503823E-2</v>
      </c>
      <c r="C86" s="2">
        <f>bin_abundance!C86/bin_abundance!C$90</f>
        <v>8.2397480048901506E-3</v>
      </c>
      <c r="D86" s="2">
        <f>bin_abundance!D86/bin_abundance!D$90</f>
        <v>1.6399050915402395E-2</v>
      </c>
      <c r="E86" s="2">
        <f>bin_abundance!E86/bin_abundance!E$90</f>
        <v>0.38449544562469767</v>
      </c>
      <c r="F86" s="2">
        <f>bin_abundance!F86/bin_abundance!F$90</f>
        <v>1.4483261290924181E-2</v>
      </c>
      <c r="G86" s="2">
        <f>bin_abundance!G86/bin_abundance!G$90</f>
        <v>1.0357192355238768E-2</v>
      </c>
      <c r="H86" s="2">
        <f>bin_abundance!H86/bin_abundance!H$90</f>
        <v>1.6509474396480778E-2</v>
      </c>
      <c r="I86" s="2">
        <f>bin_abundance!I86/bin_abundance!I$90</f>
        <v>0.79430437330793202</v>
      </c>
      <c r="J86" s="2">
        <f>bin_abundance!J86/bin_abundance!J$90</f>
        <v>4.6601314597663839</v>
      </c>
      <c r="K86" s="2">
        <f>bin_abundance!K86/bin_abundance!K$90</f>
        <v>12.805161577537373</v>
      </c>
      <c r="L86" s="2">
        <f>bin_abundance!L86/bin_abundance!L$90</f>
        <v>1.9524910507922719</v>
      </c>
      <c r="M86" s="2">
        <f>bin_abundance!M86/bin_abundance!M$90</f>
        <v>2.6777211078303016</v>
      </c>
      <c r="N86" s="2">
        <f>bin_abundance!N86/bin_abundance!N$90</f>
        <v>2.8301001943587849</v>
      </c>
      <c r="O86" s="2">
        <f>bin_abundance!O86/bin_abundance!O$90</f>
        <v>2.5052647507050101</v>
      </c>
      <c r="P86" s="2" t="e">
        <f>bin_abundance!P86/bin_abundance!P$90</f>
        <v>#DIV/0!</v>
      </c>
      <c r="Q86" s="2" t="e">
        <f>bin_abundance!Q86/bin_abundance!Q$90</f>
        <v>#DIV/0!</v>
      </c>
      <c r="R86" s="2" t="e">
        <f>bin_abundance!R86/bin_abundance!R$90</f>
        <v>#DIV/0!</v>
      </c>
    </row>
    <row r="87" spans="1:18" ht="19">
      <c r="A87" s="1" t="s">
        <v>103</v>
      </c>
      <c r="B87" s="2">
        <f>bin_abundance!B87/bin_abundance!B$90</f>
        <v>9.2420081295964143E-2</v>
      </c>
      <c r="C87" s="2">
        <f>bin_abundance!C87/bin_abundance!C$90</f>
        <v>2.1232707730861021E-2</v>
      </c>
      <c r="D87" s="2">
        <f>bin_abundance!D87/bin_abundance!D$90</f>
        <v>3.1752629307299239E-2</v>
      </c>
      <c r="E87" s="2">
        <f>bin_abundance!E87/bin_abundance!E$90</f>
        <v>4.8837950580553756E-2</v>
      </c>
      <c r="F87" s="2">
        <f>bin_abundance!F87/bin_abundance!F$90</f>
        <v>1.0127933144384343E-2</v>
      </c>
      <c r="G87" s="2">
        <f>bin_abundance!G87/bin_abundance!G$90</f>
        <v>1.9979554489482347E-2</v>
      </c>
      <c r="H87" s="2">
        <f>bin_abundance!H87/bin_abundance!H$90</f>
        <v>2.8424862440995954E-2</v>
      </c>
      <c r="I87" s="2">
        <f>bin_abundance!I87/bin_abundance!I$90</f>
        <v>5.0916109978411157</v>
      </c>
      <c r="J87" s="2">
        <f>bin_abundance!J87/bin_abundance!J$90</f>
        <v>14.7769543731364</v>
      </c>
      <c r="K87" s="2">
        <f>bin_abundance!K87/bin_abundance!K$90</f>
        <v>34.664742148376206</v>
      </c>
      <c r="L87" s="2">
        <f>bin_abundance!L87/bin_abundance!L$90</f>
        <v>6.3803699246642038</v>
      </c>
      <c r="M87" s="2">
        <f>bin_abundance!M87/bin_abundance!M$90</f>
        <v>8.4031414220057528</v>
      </c>
      <c r="N87" s="2">
        <f>bin_abundance!N87/bin_abundance!N$90</f>
        <v>13.071178831096594</v>
      </c>
      <c r="O87" s="2">
        <f>bin_abundance!O87/bin_abundance!O$90</f>
        <v>12.013377581564926</v>
      </c>
      <c r="P87" s="2" t="e">
        <f>bin_abundance!P87/bin_abundance!P$90</f>
        <v>#DIV/0!</v>
      </c>
      <c r="Q87" s="2" t="e">
        <f>bin_abundance!Q87/bin_abundance!Q$90</f>
        <v>#DIV/0!</v>
      </c>
      <c r="R87" s="2" t="e">
        <f>bin_abundance!R87/bin_abundance!R$90</f>
        <v>#DIV/0!</v>
      </c>
    </row>
    <row r="88" spans="1:18" ht="19">
      <c r="A88" s="1" t="s">
        <v>104</v>
      </c>
      <c r="B88" s="2">
        <f>bin_abundance!B88/bin_abundance!B$90</f>
        <v>25.639783387383858</v>
      </c>
      <c r="C88" s="2">
        <f>bin_abundance!C88/bin_abundance!C$90</f>
        <v>1.6178275059592371</v>
      </c>
      <c r="D88" s="2">
        <f>bin_abundance!D88/bin_abundance!D$90</f>
        <v>2.3357742507898624</v>
      </c>
      <c r="E88" s="2">
        <f>bin_abundance!E88/bin_abundance!E$90</f>
        <v>2.2401639296550222</v>
      </c>
      <c r="F88" s="2">
        <f>bin_abundance!F88/bin_abundance!F$90</f>
        <v>3.7692123359545011</v>
      </c>
      <c r="G88" s="2">
        <f>bin_abundance!G88/bin_abundance!G$90</f>
        <v>68.686348011847315</v>
      </c>
      <c r="H88" s="2">
        <f>bin_abundance!H88/bin_abundance!H$90</f>
        <v>64.798184973569207</v>
      </c>
      <c r="I88" s="2">
        <f>bin_abundance!I88/bin_abundance!I$90</f>
        <v>32.450537046011391</v>
      </c>
      <c r="J88" s="2">
        <f>bin_abundance!J88/bin_abundance!J$90</f>
        <v>0.83064073521146209</v>
      </c>
      <c r="K88" s="2">
        <f>bin_abundance!K88/bin_abundance!K$90</f>
        <v>1.7538469294447567</v>
      </c>
      <c r="L88" s="2">
        <f>bin_abundance!L88/bin_abundance!L$90</f>
        <v>1.5052610584702359</v>
      </c>
      <c r="M88" s="2">
        <f>bin_abundance!M88/bin_abundance!M$90</f>
        <v>1.9815041014313888</v>
      </c>
      <c r="N88" s="2">
        <f>bin_abundance!N88/bin_abundance!N$90</f>
        <v>3.2797365781369741</v>
      </c>
      <c r="O88" s="2">
        <f>bin_abundance!O88/bin_abundance!O$90</f>
        <v>3.1990378203172427</v>
      </c>
      <c r="P88" s="2" t="e">
        <f>bin_abundance!P88/bin_abundance!P$90</f>
        <v>#DIV/0!</v>
      </c>
      <c r="Q88" s="2" t="e">
        <f>bin_abundance!Q88/bin_abundance!Q$90</f>
        <v>#DIV/0!</v>
      </c>
      <c r="R88" s="2" t="e">
        <f>bin_abundance!R88/bin_abundance!R$90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8"/>
  <sheetViews>
    <sheetView zoomScale="84" workbookViewId="0">
      <selection activeCell="N20" sqref="N20"/>
    </sheetView>
  </sheetViews>
  <sheetFormatPr baseColWidth="10" defaultRowHeight="16"/>
  <sheetData>
    <row r="1" spans="1:19" ht="19">
      <c r="A1" s="1" t="s">
        <v>0</v>
      </c>
      <c r="B1" s="1" t="s">
        <v>11</v>
      </c>
      <c r="C1" s="1" t="s">
        <v>3</v>
      </c>
      <c r="D1" s="1" t="s">
        <v>8</v>
      </c>
      <c r="E1" s="1" t="s">
        <v>6</v>
      </c>
      <c r="F1" s="1" t="s">
        <v>16</v>
      </c>
      <c r="G1" s="1" t="s">
        <v>4</v>
      </c>
      <c r="H1" s="1" t="s">
        <v>17</v>
      </c>
      <c r="I1" s="1" t="s">
        <v>10</v>
      </c>
      <c r="J1" s="1" t="s">
        <v>13</v>
      </c>
      <c r="K1" s="1" t="s">
        <v>5</v>
      </c>
      <c r="L1" s="1" t="s">
        <v>15</v>
      </c>
      <c r="M1" s="1" t="s">
        <v>9</v>
      </c>
      <c r="N1" s="1" t="s">
        <v>12</v>
      </c>
      <c r="O1" s="1" t="s">
        <v>1</v>
      </c>
      <c r="P1" s="1" t="s">
        <v>2</v>
      </c>
      <c r="Q1" s="1" t="s">
        <v>7</v>
      </c>
      <c r="R1" s="1" t="s">
        <v>14</v>
      </c>
    </row>
    <row r="2" spans="1:19" ht="19">
      <c r="A2" s="1" t="s">
        <v>18</v>
      </c>
      <c r="B2" s="2">
        <f>'normalized by reads'!B2/SUM('normalized by reads'!B$2:'normalized by reads'!B$88)*100</f>
        <v>19.426099126285319</v>
      </c>
      <c r="C2" s="2">
        <f>'normalized by reads'!C2/SUM('normalized by reads'!C$2:'normalized by reads'!C$88)*100</f>
        <v>1.045783665363313</v>
      </c>
      <c r="D2" s="2">
        <f>'normalized by reads'!D2/SUM('normalized by reads'!D$2:'normalized by reads'!D$88)*100</f>
        <v>0.84992147183515654</v>
      </c>
      <c r="E2" s="2">
        <f>'normalized by reads'!E2/SUM('normalized by reads'!E$2:'normalized by reads'!E$88)*100</f>
        <v>0.27124641352315815</v>
      </c>
      <c r="F2" s="2">
        <f>'normalized by reads'!F2/SUM('normalized by reads'!F$2:'normalized by reads'!F$88)*100</f>
        <v>1.143429625036955E-2</v>
      </c>
      <c r="G2" s="2">
        <f>'normalized by reads'!G2/SUM('normalized by reads'!G$2:'normalized by reads'!G$88)*100</f>
        <v>1.1655821418012439E-2</v>
      </c>
      <c r="H2" s="2">
        <f>'normalized by reads'!H2/SUM('normalized by reads'!H$2:'normalized by reads'!H$88)*100</f>
        <v>1.1714700120623445E-2</v>
      </c>
      <c r="I2" s="2">
        <f>'normalized by reads'!I2/SUM('normalized by reads'!I$2:'normalized by reads'!I$88)*100</f>
        <v>5.1686282540231157E-3</v>
      </c>
      <c r="J2" s="2">
        <f>'normalized by reads'!J2/SUM('normalized by reads'!J$2:'normalized by reads'!J$88)*100</f>
        <v>4.5694970511149444E-3</v>
      </c>
      <c r="K2" s="2">
        <f>'normalized by reads'!K2/SUM('normalized by reads'!K$2:'normalized by reads'!K$88)*100</f>
        <v>5.4163073387252219E-3</v>
      </c>
      <c r="L2" s="2">
        <f>'normalized by reads'!L2/SUM('normalized by reads'!L$2:'normalized by reads'!L$88)*100</f>
        <v>9.7311331519807955E-3</v>
      </c>
      <c r="M2" s="2">
        <f>'normalized by reads'!M2/SUM('normalized by reads'!M$2:'normalized by reads'!M$88)*100</f>
        <v>8.1350295047733986E-3</v>
      </c>
      <c r="N2" s="2">
        <f>'normalized by reads'!N2/SUM('normalized by reads'!N$2:'normalized by reads'!N$88)*100</f>
        <v>9.3939109328831025E-3</v>
      </c>
      <c r="O2" s="2">
        <f>'normalized by reads'!O2/SUM('normalized by reads'!O$2:'normalized by reads'!O$88)*100</f>
        <v>1.5536926136914634E-2</v>
      </c>
      <c r="P2" s="2" t="e">
        <f>'normalized by reads'!P2/SUM('normalized by reads'!P$2:'normalized by reads'!P$88)*100</f>
        <v>#DIV/0!</v>
      </c>
      <c r="Q2" s="2" t="e">
        <f>'normalized by reads'!Q2/SUM('normalized by reads'!Q$2:'normalized by reads'!Q$88)*100</f>
        <v>#DIV/0!</v>
      </c>
      <c r="R2" s="2" t="e">
        <f>'normalized by reads'!R2/SUM('normalized by reads'!R$2:'normalized by reads'!R$88)*100</f>
        <v>#DIV/0!</v>
      </c>
      <c r="S2" s="2"/>
    </row>
    <row r="3" spans="1:19" ht="19">
      <c r="A3" s="1" t="s">
        <v>19</v>
      </c>
      <c r="B3" s="2">
        <f>'normalized by reads'!B3/SUM('normalized by reads'!B$2:'normalized by reads'!B$88)*100</f>
        <v>0.31645550484027002</v>
      </c>
      <c r="C3" s="2">
        <f>'normalized by reads'!C3/SUM('normalized by reads'!C$2:'normalized by reads'!C$88)*100</f>
        <v>6.1867956691560727E-2</v>
      </c>
      <c r="D3" s="2">
        <f>'normalized by reads'!D3/SUM('normalized by reads'!D$2:'normalized by reads'!D$88)*100</f>
        <v>5.8038426572221864E-2</v>
      </c>
      <c r="E3" s="2">
        <f>'normalized by reads'!E3/SUM('normalized by reads'!E$2:'normalized by reads'!E$88)*100</f>
        <v>0.25345419939546038</v>
      </c>
      <c r="F3" s="2">
        <f>'normalized by reads'!F3/SUM('normalized by reads'!F$2:'normalized by reads'!F$88)*100</f>
        <v>8.5153044393745783E-2</v>
      </c>
      <c r="G3" s="2">
        <f>'normalized by reads'!G3/SUM('normalized by reads'!G$2:'normalized by reads'!G$88)*100</f>
        <v>4.4609601479949509E-2</v>
      </c>
      <c r="H3" s="2">
        <f>'normalized by reads'!H3/SUM('normalized by reads'!H$2:'normalized by reads'!H$88)*100</f>
        <v>7.0423885591094748E-2</v>
      </c>
      <c r="I3" s="2">
        <f>'normalized by reads'!I3/SUM('normalized by reads'!I$2:'normalized by reads'!I$88)*100</f>
        <v>7.5161903669855183</v>
      </c>
      <c r="J3" s="2">
        <f>'normalized by reads'!J3/SUM('normalized by reads'!J$2:'normalized by reads'!J$88)*100</f>
        <v>14.665952962266982</v>
      </c>
      <c r="K3" s="2">
        <f>'normalized by reads'!K3/SUM('normalized by reads'!K$2:'normalized by reads'!K$88)*100</f>
        <v>10.711527527864217</v>
      </c>
      <c r="L3" s="2">
        <f>'normalized by reads'!L3/SUM('normalized by reads'!L$2:'normalized by reads'!L$88)*100</f>
        <v>7.3225115191926173</v>
      </c>
      <c r="M3" s="2">
        <f>'normalized by reads'!M3/SUM('normalized by reads'!M$2:'normalized by reads'!M$88)*100</f>
        <v>8.2395859263645015</v>
      </c>
      <c r="N3" s="2">
        <f>'normalized by reads'!N3/SUM('normalized by reads'!N$2:'normalized by reads'!N$88)*100</f>
        <v>7.7890035625796825</v>
      </c>
      <c r="O3" s="2">
        <f>'normalized by reads'!O3/SUM('normalized by reads'!O$2:'normalized by reads'!O$88)*100</f>
        <v>5.7883917692778262</v>
      </c>
      <c r="P3" s="2" t="e">
        <f>'normalized by reads'!P3/SUM('normalized by reads'!P$2:'normalized by reads'!P$88)*100</f>
        <v>#DIV/0!</v>
      </c>
      <c r="Q3" s="2" t="e">
        <f>'normalized by reads'!Q3/SUM('normalized by reads'!Q$2:'normalized by reads'!Q$88)*100</f>
        <v>#DIV/0!</v>
      </c>
      <c r="R3" s="2" t="e">
        <f>'normalized by reads'!R3/SUM('normalized by reads'!R$2:'normalized by reads'!R$88)*100</f>
        <v>#DIV/0!</v>
      </c>
    </row>
    <row r="4" spans="1:19" ht="19">
      <c r="A4" s="1" t="s">
        <v>20</v>
      </c>
      <c r="B4" s="2">
        <f>'normalized by reads'!B4/SUM('normalized by reads'!B$2:'normalized by reads'!B$88)*100</f>
        <v>0.2874380059259834</v>
      </c>
      <c r="C4" s="2">
        <f>'normalized by reads'!C4/SUM('normalized by reads'!C$2:'normalized by reads'!C$88)*100</f>
        <v>6.9662853320158497E-3</v>
      </c>
      <c r="D4" s="2">
        <f>'normalized by reads'!D4/SUM('normalized by reads'!D$2:'normalized by reads'!D$88)*100</f>
        <v>9.7620070150696431E-3</v>
      </c>
      <c r="E4" s="2">
        <f>'normalized by reads'!E4/SUM('normalized by reads'!E$2:'normalized by reads'!E$88)*100</f>
        <v>4.0811787491737616E-3</v>
      </c>
      <c r="F4" s="2">
        <f>'normalized by reads'!F4/SUM('normalized by reads'!F$2:'normalized by reads'!F$88)*100</f>
        <v>4.1153356232102156E-3</v>
      </c>
      <c r="G4" s="2">
        <f>'normalized by reads'!G4/SUM('normalized by reads'!G$2:'normalized by reads'!G$88)*100</f>
        <v>1.8681969592779621E-3</v>
      </c>
      <c r="H4" s="2">
        <f>'normalized by reads'!H4/SUM('normalized by reads'!H$2:'normalized by reads'!H$88)*100</f>
        <v>3.8586227935613893E-3</v>
      </c>
      <c r="I4" s="2">
        <f>'normalized by reads'!I4/SUM('normalized by reads'!I$2:'normalized by reads'!I$88)*100</f>
        <v>4.2148225682578149E-3</v>
      </c>
      <c r="J4" s="2">
        <f>'normalized by reads'!J4/SUM('normalized by reads'!J$2:'normalized by reads'!J$88)*100</f>
        <v>1.5267876262212271E-2</v>
      </c>
      <c r="K4" s="2">
        <f>'normalized by reads'!K4/SUM('normalized by reads'!K$2:'normalized by reads'!K$88)*100</f>
        <v>0.30845259790465573</v>
      </c>
      <c r="L4" s="2">
        <f>'normalized by reads'!L4/SUM('normalized by reads'!L$2:'normalized by reads'!L$88)*100</f>
        <v>2.3415450249767105</v>
      </c>
      <c r="M4" s="2">
        <f>'normalized by reads'!M4/SUM('normalized by reads'!M$2:'normalized by reads'!M$88)*100</f>
        <v>3.2525949558652978</v>
      </c>
      <c r="N4" s="2">
        <f>'normalized by reads'!N4/SUM('normalized by reads'!N$2:'normalized by reads'!N$88)*100</f>
        <v>4.7611204227103032</v>
      </c>
      <c r="O4" s="2">
        <f>'normalized by reads'!O4/SUM('normalized by reads'!O$2:'normalized by reads'!O$88)*100</f>
        <v>8.9890683618949598</v>
      </c>
      <c r="P4" s="2" t="e">
        <f>'normalized by reads'!P4/SUM('normalized by reads'!P$2:'normalized by reads'!P$88)*100</f>
        <v>#DIV/0!</v>
      </c>
      <c r="Q4" s="2" t="e">
        <f>'normalized by reads'!Q4/SUM('normalized by reads'!Q$2:'normalized by reads'!Q$88)*100</f>
        <v>#DIV/0!</v>
      </c>
      <c r="R4" s="2" t="e">
        <f>'normalized by reads'!R4/SUM('normalized by reads'!R$2:'normalized by reads'!R$88)*100</f>
        <v>#DIV/0!</v>
      </c>
    </row>
    <row r="5" spans="1:19" ht="19">
      <c r="A5" s="1" t="s">
        <v>21</v>
      </c>
      <c r="B5" s="2">
        <f>'normalized by reads'!B5/SUM('normalized by reads'!B$2:'normalized by reads'!B$88)*100</f>
        <v>8.6465676944448941E-2</v>
      </c>
      <c r="C5" s="2">
        <f>'normalized by reads'!C5/SUM('normalized by reads'!C$2:'normalized by reads'!C$88)*100</f>
        <v>7.0189248403722287E-2</v>
      </c>
      <c r="D5" s="2">
        <f>'normalized by reads'!D5/SUM('normalized by reads'!D$2:'normalized by reads'!D$88)*100</f>
        <v>9.9015397354263873E-2</v>
      </c>
      <c r="E5" s="2">
        <f>'normalized by reads'!E5/SUM('normalized by reads'!E$2:'normalized by reads'!E$88)*100</f>
        <v>4.4807003430148891</v>
      </c>
      <c r="F5" s="2">
        <f>'normalized by reads'!F5/SUM('normalized by reads'!F$2:'normalized by reads'!F$88)*100</f>
        <v>1.4458054433103447</v>
      </c>
      <c r="G5" s="2">
        <f>'normalized by reads'!G5/SUM('normalized by reads'!G$2:'normalized by reads'!G$88)*100</f>
        <v>0.6161945859061766</v>
      </c>
      <c r="H5" s="2">
        <f>'normalized by reads'!H5/SUM('normalized by reads'!H$2:'normalized by reads'!H$88)*100</f>
        <v>0.12253209534226232</v>
      </c>
      <c r="I5" s="2">
        <f>'normalized by reads'!I5/SUM('normalized by reads'!I$2:'normalized by reads'!I$88)*100</f>
        <v>3.4533642182697923E-2</v>
      </c>
      <c r="J5" s="2">
        <f>'normalized by reads'!J5/SUM('normalized by reads'!J$2:'normalized by reads'!J$88)*100</f>
        <v>1.8678534428519983E-2</v>
      </c>
      <c r="K5" s="2">
        <f>'normalized by reads'!K5/SUM('normalized by reads'!K$2:'normalized by reads'!K$88)*100</f>
        <v>1.6764183578925222E-2</v>
      </c>
      <c r="L5" s="2">
        <f>'normalized by reads'!L5/SUM('normalized by reads'!L$2:'normalized by reads'!L$88)*100</f>
        <v>1.6343016570663668E-2</v>
      </c>
      <c r="M5" s="2">
        <f>'normalized by reads'!M5/SUM('normalized by reads'!M$2:'normalized by reads'!M$88)*100</f>
        <v>1.5379049692843066E-2</v>
      </c>
      <c r="N5" s="2">
        <f>'normalized by reads'!N5/SUM('normalized by reads'!N$2:'normalized by reads'!N$88)*100</f>
        <v>1.8140691049127453E-2</v>
      </c>
      <c r="O5" s="2">
        <f>'normalized by reads'!O5/SUM('normalized by reads'!O$2:'normalized by reads'!O$88)*100</f>
        <v>2.3792082604403155E-2</v>
      </c>
      <c r="P5" s="2" t="e">
        <f>'normalized by reads'!P5/SUM('normalized by reads'!P$2:'normalized by reads'!P$88)*100</f>
        <v>#DIV/0!</v>
      </c>
      <c r="Q5" s="2" t="e">
        <f>'normalized by reads'!Q5/SUM('normalized by reads'!Q$2:'normalized by reads'!Q$88)*100</f>
        <v>#DIV/0!</v>
      </c>
      <c r="R5" s="2" t="e">
        <f>'normalized by reads'!R5/SUM('normalized by reads'!R$2:'normalized by reads'!R$88)*100</f>
        <v>#DIV/0!</v>
      </c>
    </row>
    <row r="6" spans="1:19" ht="19">
      <c r="A6" s="1" t="s">
        <v>22</v>
      </c>
      <c r="B6" s="2">
        <f>'normalized by reads'!B6/SUM('normalized by reads'!B$2:'normalized by reads'!B$88)*100</f>
        <v>0.48543865572656975</v>
      </c>
      <c r="C6" s="2">
        <f>'normalized by reads'!C6/SUM('normalized by reads'!C$2:'normalized by reads'!C$88)*100</f>
        <v>0.38798958560364638</v>
      </c>
      <c r="D6" s="2">
        <f>'normalized by reads'!D6/SUM('normalized by reads'!D$2:'normalized by reads'!D$88)*100</f>
        <v>0.38700991701669268</v>
      </c>
      <c r="E6" s="2">
        <f>'normalized by reads'!E6/SUM('normalized by reads'!E$2:'normalized by reads'!E$88)*100</f>
        <v>1.1683896656797339</v>
      </c>
      <c r="F6" s="2">
        <f>'normalized by reads'!F6/SUM('normalized by reads'!F$2:'normalized by reads'!F$88)*100</f>
        <v>5.8661555779379313</v>
      </c>
      <c r="G6" s="2">
        <f>'normalized by reads'!G6/SUM('normalized by reads'!G$2:'normalized by reads'!G$88)*100</f>
        <v>4.0078509424636852</v>
      </c>
      <c r="H6" s="2">
        <f>'normalized by reads'!H6/SUM('normalized by reads'!H$2:'normalized by reads'!H$88)*100</f>
        <v>4.9818775316481858</v>
      </c>
      <c r="I6" s="2">
        <f>'normalized by reads'!I6/SUM('normalized by reads'!I$2:'normalized by reads'!I$88)*100</f>
        <v>9.3557825037677578</v>
      </c>
      <c r="J6" s="2">
        <f>'normalized by reads'!J6/SUM('normalized by reads'!J$2:'normalized by reads'!J$88)*100</f>
        <v>5.9441098880891596</v>
      </c>
      <c r="K6" s="2">
        <f>'normalized by reads'!K6/SUM('normalized by reads'!K$2:'normalized by reads'!K$88)*100</f>
        <v>3.612365078501619</v>
      </c>
      <c r="L6" s="2">
        <f>'normalized by reads'!L6/SUM('normalized by reads'!L$2:'normalized by reads'!L$88)*100</f>
        <v>1.6275443422524631</v>
      </c>
      <c r="M6" s="2">
        <f>'normalized by reads'!M6/SUM('normalized by reads'!M$2:'normalized by reads'!M$88)*100</f>
        <v>1.7747461635327713</v>
      </c>
      <c r="N6" s="2">
        <f>'normalized by reads'!N6/SUM('normalized by reads'!N$2:'normalized by reads'!N$88)*100</f>
        <v>1.3518248658431331</v>
      </c>
      <c r="O6" s="2">
        <f>'normalized by reads'!O6/SUM('normalized by reads'!O$2:'normalized by reads'!O$88)*100</f>
        <v>1.0219543189883171</v>
      </c>
      <c r="P6" s="2" t="e">
        <f>'normalized by reads'!P6/SUM('normalized by reads'!P$2:'normalized by reads'!P$88)*100</f>
        <v>#DIV/0!</v>
      </c>
      <c r="Q6" s="2" t="e">
        <f>'normalized by reads'!Q6/SUM('normalized by reads'!Q$2:'normalized by reads'!Q$88)*100</f>
        <v>#DIV/0!</v>
      </c>
      <c r="R6" s="2" t="e">
        <f>'normalized by reads'!R6/SUM('normalized by reads'!R$2:'normalized by reads'!R$88)*100</f>
        <v>#DIV/0!</v>
      </c>
    </row>
    <row r="7" spans="1:19" ht="19">
      <c r="A7" s="1" t="s">
        <v>23</v>
      </c>
      <c r="B7" s="2">
        <f>'normalized by reads'!B7/SUM('normalized by reads'!B$2:'normalized by reads'!B$88)*100</f>
        <v>0.22309556979424441</v>
      </c>
      <c r="C7" s="2">
        <f>'normalized by reads'!C7/SUM('normalized by reads'!C$2:'normalized by reads'!C$88)*100</f>
        <v>2.6634222336864001E-2</v>
      </c>
      <c r="D7" s="2">
        <f>'normalized by reads'!D7/SUM('normalized by reads'!D$2:'normalized by reads'!D$88)*100</f>
        <v>2.7283889054842702E-2</v>
      </c>
      <c r="E7" s="2">
        <f>'normalized by reads'!E7/SUM('normalized by reads'!E$2:'normalized by reads'!E$88)*100</f>
        <v>3.6604224768100067E-2</v>
      </c>
      <c r="F7" s="2">
        <f>'normalized by reads'!F7/SUM('normalized by reads'!F$2:'normalized by reads'!F$88)*100</f>
        <v>4.2856534489125298E-2</v>
      </c>
      <c r="G7" s="2">
        <f>'normalized by reads'!G7/SUM('normalized by reads'!G$2:'normalized by reads'!G$88)*100</f>
        <v>4.1702847475948039E-2</v>
      </c>
      <c r="H7" s="2">
        <f>'normalized by reads'!H7/SUM('normalized by reads'!H$2:'normalized by reads'!H$88)*100</f>
        <v>8.7653435331635249E-2</v>
      </c>
      <c r="I7" s="2">
        <f>'normalized by reads'!I7/SUM('normalized by reads'!I$2:'normalized by reads'!I$88)*100</f>
        <v>1.846607261233765</v>
      </c>
      <c r="J7" s="2">
        <f>'normalized by reads'!J7/SUM('normalized by reads'!J$2:'normalized by reads'!J$88)*100</f>
        <v>12.939506885781467</v>
      </c>
      <c r="K7" s="2">
        <f>'normalized by reads'!K7/SUM('normalized by reads'!K$2:'normalized by reads'!K$88)*100</f>
        <v>20.236552097619459</v>
      </c>
      <c r="L7" s="2">
        <f>'normalized by reads'!L7/SUM('normalized by reads'!L$2:'normalized by reads'!L$88)*100</f>
        <v>14.82060270854555</v>
      </c>
      <c r="M7" s="2">
        <f>'normalized by reads'!M7/SUM('normalized by reads'!M$2:'normalized by reads'!M$88)*100</f>
        <v>12.799967951603922</v>
      </c>
      <c r="N7" s="2">
        <f>'normalized by reads'!N7/SUM('normalized by reads'!N$2:'normalized by reads'!N$88)*100</f>
        <v>13.378156456522964</v>
      </c>
      <c r="O7" s="2">
        <f>'normalized by reads'!O7/SUM('normalized by reads'!O$2:'normalized by reads'!O$88)*100</f>
        <v>11.383955644498386</v>
      </c>
      <c r="P7" s="2" t="e">
        <f>'normalized by reads'!P7/SUM('normalized by reads'!P$2:'normalized by reads'!P$88)*100</f>
        <v>#DIV/0!</v>
      </c>
      <c r="Q7" s="2" t="e">
        <f>'normalized by reads'!Q7/SUM('normalized by reads'!Q$2:'normalized by reads'!Q$88)*100</f>
        <v>#DIV/0!</v>
      </c>
      <c r="R7" s="2" t="e">
        <f>'normalized by reads'!R7/SUM('normalized by reads'!R$2:'normalized by reads'!R$88)*100</f>
        <v>#DIV/0!</v>
      </c>
    </row>
    <row r="8" spans="1:19" ht="19">
      <c r="A8" s="1" t="s">
        <v>24</v>
      </c>
      <c r="B8" s="2">
        <f>'normalized by reads'!B8/SUM('normalized by reads'!B$2:'normalized by reads'!B$88)*100</f>
        <v>5.0287806145934595E-2</v>
      </c>
      <c r="C8" s="2">
        <f>'normalized by reads'!C8/SUM('normalized by reads'!C$2:'normalized by reads'!C$88)*100</f>
        <v>6.1234317872626495E-3</v>
      </c>
      <c r="D8" s="2">
        <f>'normalized by reads'!D8/SUM('normalized by reads'!D$2:'normalized by reads'!D$88)*100</f>
        <v>4.547757136108067E-3</v>
      </c>
      <c r="E8" s="2">
        <f>'normalized by reads'!E8/SUM('normalized by reads'!E$2:'normalized by reads'!E$88)*100</f>
        <v>3.5925732243898773E-3</v>
      </c>
      <c r="F8" s="2">
        <f>'normalized by reads'!F8/SUM('normalized by reads'!F$2:'normalized by reads'!F$88)*100</f>
        <v>2.4971537255806834E-3</v>
      </c>
      <c r="G8" s="2">
        <f>'normalized by reads'!G8/SUM('normalized by reads'!G$2:'normalized by reads'!G$88)*100</f>
        <v>1.8380179964981895E-3</v>
      </c>
      <c r="H8" s="2">
        <f>'normalized by reads'!H8/SUM('normalized by reads'!H$2:'normalized by reads'!H$88)*100</f>
        <v>4.8217862800392069E-3</v>
      </c>
      <c r="I8" s="2">
        <f>'normalized by reads'!I8/SUM('normalized by reads'!I$2:'normalized by reads'!I$88)*100</f>
        <v>4.8137223924599945E-3</v>
      </c>
      <c r="J8" s="2">
        <f>'normalized by reads'!J8/SUM('normalized by reads'!J$2:'normalized by reads'!J$88)*100</f>
        <v>3.3889540661274628E-2</v>
      </c>
      <c r="K8" s="2">
        <f>'normalized by reads'!K8/SUM('normalized by reads'!K$2:'normalized by reads'!K$88)*100</f>
        <v>0.16074452323308047</v>
      </c>
      <c r="L8" s="2">
        <f>'normalized by reads'!L8/SUM('normalized by reads'!L$2:'normalized by reads'!L$88)*100</f>
        <v>1.7636851108226892</v>
      </c>
      <c r="M8" s="2">
        <f>'normalized by reads'!M8/SUM('normalized by reads'!M$2:'normalized by reads'!M$88)*100</f>
        <v>1.8862101814876278</v>
      </c>
      <c r="N8" s="2">
        <f>'normalized by reads'!N8/SUM('normalized by reads'!N$2:'normalized by reads'!N$88)*100</f>
        <v>2.2292836771389215</v>
      </c>
      <c r="O8" s="2">
        <f>'normalized by reads'!O8/SUM('normalized by reads'!O$2:'normalized by reads'!O$88)*100</f>
        <v>3.2412386200590455</v>
      </c>
      <c r="P8" s="2" t="e">
        <f>'normalized by reads'!P8/SUM('normalized by reads'!P$2:'normalized by reads'!P$88)*100</f>
        <v>#DIV/0!</v>
      </c>
      <c r="Q8" s="2" t="e">
        <f>'normalized by reads'!Q8/SUM('normalized by reads'!Q$2:'normalized by reads'!Q$88)*100</f>
        <v>#DIV/0!</v>
      </c>
      <c r="R8" s="2" t="e">
        <f>'normalized by reads'!R8/SUM('normalized by reads'!R$2:'normalized by reads'!R$88)*100</f>
        <v>#DIV/0!</v>
      </c>
    </row>
    <row r="9" spans="1:19" ht="19">
      <c r="A9" s="1" t="s">
        <v>25</v>
      </c>
      <c r="B9" s="2">
        <f>'normalized by reads'!B9/SUM('normalized by reads'!B$2:'normalized by reads'!B$88)*100</f>
        <v>0.1654162091810307</v>
      </c>
      <c r="C9" s="2">
        <f>'normalized by reads'!C9/SUM('normalized by reads'!C$2:'normalized by reads'!C$88)*100</f>
        <v>5.9296792958951204E-2</v>
      </c>
      <c r="D9" s="2">
        <f>'normalized by reads'!D9/SUM('normalized by reads'!D$2:'normalized by reads'!D$88)*100</f>
        <v>6.3581672967183103E-2</v>
      </c>
      <c r="E9" s="2">
        <f>'normalized by reads'!E9/SUM('normalized by reads'!E$2:'normalized by reads'!E$88)*100</f>
        <v>0.39742462857536526</v>
      </c>
      <c r="F9" s="2">
        <f>'normalized by reads'!F9/SUM('normalized by reads'!F$2:'normalized by reads'!F$88)*100</f>
        <v>0.52642735489358461</v>
      </c>
      <c r="G9" s="2">
        <f>'normalized by reads'!G9/SUM('normalized by reads'!G$2:'normalized by reads'!G$88)*100</f>
        <v>0.9168559065995181</v>
      </c>
      <c r="H9" s="2">
        <f>'normalized by reads'!H9/SUM('normalized by reads'!H$2:'normalized by reads'!H$88)*100</f>
        <v>1.1950260581379357</v>
      </c>
      <c r="I9" s="2">
        <f>'normalized by reads'!I9/SUM('normalized by reads'!I$2:'normalized by reads'!I$88)*100</f>
        <v>0.49812637156759426</v>
      </c>
      <c r="J9" s="2">
        <f>'normalized by reads'!J9/SUM('normalized by reads'!J$2:'normalized by reads'!J$88)*100</f>
        <v>0.17166132145112575</v>
      </c>
      <c r="K9" s="2">
        <f>'normalized by reads'!K9/SUM('normalized by reads'!K$2:'normalized by reads'!K$88)*100</f>
        <v>5.6976228072666113E-2</v>
      </c>
      <c r="L9" s="2">
        <f>'normalized by reads'!L9/SUM('normalized by reads'!L$2:'normalized by reads'!L$88)*100</f>
        <v>3.6653862373573168E-2</v>
      </c>
      <c r="M9" s="2">
        <f>'normalized by reads'!M9/SUM('normalized by reads'!M$2:'normalized by reads'!M$88)*100</f>
        <v>3.6688920091925641E-2</v>
      </c>
      <c r="N9" s="2">
        <f>'normalized by reads'!N9/SUM('normalized by reads'!N$2:'normalized by reads'!N$88)*100</f>
        <v>3.3183910112132467E-2</v>
      </c>
      <c r="O9" s="2">
        <f>'normalized by reads'!O9/SUM('normalized by reads'!O$2:'normalized by reads'!O$88)*100</f>
        <v>3.2028091471955344E-2</v>
      </c>
      <c r="P9" s="2" t="e">
        <f>'normalized by reads'!P9/SUM('normalized by reads'!P$2:'normalized by reads'!P$88)*100</f>
        <v>#DIV/0!</v>
      </c>
      <c r="Q9" s="2" t="e">
        <f>'normalized by reads'!Q9/SUM('normalized by reads'!Q$2:'normalized by reads'!Q$88)*100</f>
        <v>#DIV/0!</v>
      </c>
      <c r="R9" s="2" t="e">
        <f>'normalized by reads'!R9/SUM('normalized by reads'!R$2:'normalized by reads'!R$88)*100</f>
        <v>#DIV/0!</v>
      </c>
    </row>
    <row r="10" spans="1:19" ht="19">
      <c r="A10" s="1" t="s">
        <v>26</v>
      </c>
      <c r="B10" s="2">
        <f>'normalized by reads'!B10/SUM('normalized by reads'!B$2:'normalized by reads'!B$88)*100</f>
        <v>0.76095085219546066</v>
      </c>
      <c r="C10" s="2">
        <f>'normalized by reads'!C10/SUM('normalized by reads'!C$2:'normalized by reads'!C$88)*100</f>
        <v>0.28831456324658428</v>
      </c>
      <c r="D10" s="2">
        <f>'normalized by reads'!D10/SUM('normalized by reads'!D$2:'normalized by reads'!D$88)*100</f>
        <v>0.27651088342772762</v>
      </c>
      <c r="E10" s="2">
        <f>'normalized by reads'!E10/SUM('normalized by reads'!E$2:'normalized by reads'!E$88)*100</f>
        <v>8.6513064410885718</v>
      </c>
      <c r="F10" s="2">
        <f>'normalized by reads'!F10/SUM('normalized by reads'!F$2:'normalized by reads'!F$88)*100</f>
        <v>3.162203717868127</v>
      </c>
      <c r="G10" s="2">
        <f>'normalized by reads'!G10/SUM('normalized by reads'!G$2:'normalized by reads'!G$88)*100</f>
        <v>1.8812205637514041</v>
      </c>
      <c r="H10" s="2">
        <f>'normalized by reads'!H10/SUM('normalized by reads'!H$2:'normalized by reads'!H$88)*100</f>
        <v>1.2305961909471033</v>
      </c>
      <c r="I10" s="2">
        <f>'normalized by reads'!I10/SUM('normalized by reads'!I$2:'normalized by reads'!I$88)*100</f>
        <v>1.9009153025513279</v>
      </c>
      <c r="J10" s="2">
        <f>'normalized by reads'!J10/SUM('normalized by reads'!J$2:'normalized by reads'!J$88)*100</f>
        <v>0.5406601036509</v>
      </c>
      <c r="K10" s="2">
        <f>'normalized by reads'!K10/SUM('normalized by reads'!K$2:'normalized by reads'!K$88)*100</f>
        <v>0.14160989953918504</v>
      </c>
      <c r="L10" s="2">
        <f>'normalized by reads'!L10/SUM('normalized by reads'!L$2:'normalized by reads'!L$88)*100</f>
        <v>4.4324803260232769E-2</v>
      </c>
      <c r="M10" s="2">
        <f>'normalized by reads'!M10/SUM('normalized by reads'!M$2:'normalized by reads'!M$88)*100</f>
        <v>4.5024108750960141E-2</v>
      </c>
      <c r="N10" s="2">
        <f>'normalized by reads'!N10/SUM('normalized by reads'!N$2:'normalized by reads'!N$88)*100</f>
        <v>4.2157629678751925E-2</v>
      </c>
      <c r="O10" s="2">
        <f>'normalized by reads'!O10/SUM('normalized by reads'!O$2:'normalized by reads'!O$88)*100</f>
        <v>3.6905526151209012E-2</v>
      </c>
      <c r="P10" s="2" t="e">
        <f>'normalized by reads'!P10/SUM('normalized by reads'!P$2:'normalized by reads'!P$88)*100</f>
        <v>#DIV/0!</v>
      </c>
      <c r="Q10" s="2" t="e">
        <f>'normalized by reads'!Q10/SUM('normalized by reads'!Q$2:'normalized by reads'!Q$88)*100</f>
        <v>#DIV/0!</v>
      </c>
      <c r="R10" s="2" t="e">
        <f>'normalized by reads'!R10/SUM('normalized by reads'!R$2:'normalized by reads'!R$88)*100</f>
        <v>#DIV/0!</v>
      </c>
    </row>
    <row r="11" spans="1:19" ht="19">
      <c r="A11" s="1" t="s">
        <v>27</v>
      </c>
      <c r="B11" s="2">
        <f>'normalized by reads'!B11/SUM('normalized by reads'!B$2:'normalized by reads'!B$88)*100</f>
        <v>3.6860716644798355E-2</v>
      </c>
      <c r="C11" s="2">
        <f>'normalized by reads'!C11/SUM('normalized by reads'!C$2:'normalized by reads'!C$88)*100</f>
        <v>2.8971756914089195E-2</v>
      </c>
      <c r="D11" s="2">
        <f>'normalized by reads'!D11/SUM('normalized by reads'!D$2:'normalized by reads'!D$88)*100</f>
        <v>2.7386652262980898E-2</v>
      </c>
      <c r="E11" s="2">
        <f>'normalized by reads'!E11/SUM('normalized by reads'!E$2:'normalized by reads'!E$88)*100</f>
        <v>1.3806040660592733</v>
      </c>
      <c r="F11" s="2">
        <f>'normalized by reads'!F11/SUM('normalized by reads'!F$2:'normalized by reads'!F$88)*100</f>
        <v>0.89188046238178331</v>
      </c>
      <c r="G11" s="2">
        <f>'normalized by reads'!G11/SUM('normalized by reads'!G$2:'normalized by reads'!G$88)*100</f>
        <v>1.2957834318035639</v>
      </c>
      <c r="H11" s="2">
        <f>'normalized by reads'!H11/SUM('normalized by reads'!H$2:'normalized by reads'!H$88)*100</f>
        <v>0.56012932992384634</v>
      </c>
      <c r="I11" s="2">
        <f>'normalized by reads'!I11/SUM('normalized by reads'!I$2:'normalized by reads'!I$88)*100</f>
        <v>1.298005634460321</v>
      </c>
      <c r="J11" s="2">
        <f>'normalized by reads'!J11/SUM('normalized by reads'!J$2:'normalized by reads'!J$88)*100</f>
        <v>0.62721819201674778</v>
      </c>
      <c r="K11" s="2">
        <f>'normalized by reads'!K11/SUM('normalized by reads'!K$2:'normalized by reads'!K$88)*100</f>
        <v>8.9518658195039236E-2</v>
      </c>
      <c r="L11" s="2">
        <f>'normalized by reads'!L11/SUM('normalized by reads'!L$2:'normalized by reads'!L$88)*100</f>
        <v>2.5083226518087236E-2</v>
      </c>
      <c r="M11" s="2">
        <f>'normalized by reads'!M11/SUM('normalized by reads'!M$2:'normalized by reads'!M$88)*100</f>
        <v>3.0637861087822037E-2</v>
      </c>
      <c r="N11" s="2">
        <f>'normalized by reads'!N11/SUM('normalized by reads'!N$2:'normalized by reads'!N$88)*100</f>
        <v>2.3320096064405701E-2</v>
      </c>
      <c r="O11" s="2">
        <f>'normalized by reads'!O11/SUM('normalized by reads'!O$2:'normalized by reads'!O$88)*100</f>
        <v>3.2758402416361083E-2</v>
      </c>
      <c r="P11" s="2" t="e">
        <f>'normalized by reads'!P11/SUM('normalized by reads'!P$2:'normalized by reads'!P$88)*100</f>
        <v>#DIV/0!</v>
      </c>
      <c r="Q11" s="2" t="e">
        <f>'normalized by reads'!Q11/SUM('normalized by reads'!Q$2:'normalized by reads'!Q$88)*100</f>
        <v>#DIV/0!</v>
      </c>
      <c r="R11" s="2" t="e">
        <f>'normalized by reads'!R11/SUM('normalized by reads'!R$2:'normalized by reads'!R$88)*100</f>
        <v>#DIV/0!</v>
      </c>
    </row>
    <row r="12" spans="1:19" ht="19">
      <c r="A12" s="1" t="s">
        <v>28</v>
      </c>
      <c r="B12" s="2">
        <f>'normalized by reads'!B12/SUM('normalized by reads'!B$2:'normalized by reads'!B$88)*100</f>
        <v>3.4213819634098794E-2</v>
      </c>
      <c r="C12" s="2">
        <f>'normalized by reads'!C12/SUM('normalized by reads'!C$2:'normalized by reads'!C$88)*100</f>
        <v>1.4890408874150009E-3</v>
      </c>
      <c r="D12" s="2">
        <f>'normalized by reads'!D12/SUM('normalized by reads'!D$2:'normalized by reads'!D$88)*100</f>
        <v>1.1391427158162621E-3</v>
      </c>
      <c r="E12" s="2">
        <f>'normalized by reads'!E12/SUM('normalized by reads'!E$2:'normalized by reads'!E$88)*100</f>
        <v>1.0713364885200514E-3</v>
      </c>
      <c r="F12" s="2">
        <f>'normalized by reads'!F12/SUM('normalized by reads'!F$2:'normalized by reads'!F$88)*100</f>
        <v>1.4222785971573133E-3</v>
      </c>
      <c r="G12" s="2">
        <f>'normalized by reads'!G12/SUM('normalized by reads'!G$2:'normalized by reads'!G$88)*100</f>
        <v>6.0001725054823342E-4</v>
      </c>
      <c r="H12" s="2">
        <f>'normalized by reads'!H12/SUM('normalized by reads'!H$2:'normalized by reads'!H$88)*100</f>
        <v>1.4648165920777409E-3</v>
      </c>
      <c r="I12" s="2">
        <f>'normalized by reads'!I12/SUM('normalized by reads'!I$2:'normalized by reads'!I$88)*100</f>
        <v>3.000096005820135E-3</v>
      </c>
      <c r="J12" s="2">
        <f>'normalized by reads'!J12/SUM('normalized by reads'!J$2:'normalized by reads'!J$88)*100</f>
        <v>6.6839074168005566E-2</v>
      </c>
      <c r="K12" s="2">
        <f>'normalized by reads'!K12/SUM('normalized by reads'!K$2:'normalized by reads'!K$88)*100</f>
        <v>1.4339661034879132</v>
      </c>
      <c r="L12" s="2">
        <f>'normalized by reads'!L12/SUM('normalized by reads'!L$2:'normalized by reads'!L$88)*100</f>
        <v>3.2686825215993065</v>
      </c>
      <c r="M12" s="2">
        <f>'normalized by reads'!M12/SUM('normalized by reads'!M$2:'normalized by reads'!M$88)*100</f>
        <v>3.9818862544069322</v>
      </c>
      <c r="N12" s="2">
        <f>'normalized by reads'!N12/SUM('normalized by reads'!N$2:'normalized by reads'!N$88)*100</f>
        <v>3.1055394929256401</v>
      </c>
      <c r="O12" s="2">
        <f>'normalized by reads'!O12/SUM('normalized by reads'!O$2:'normalized by reads'!O$88)*100</f>
        <v>2.5230615906564671</v>
      </c>
      <c r="P12" s="2" t="e">
        <f>'normalized by reads'!P12/SUM('normalized by reads'!P$2:'normalized by reads'!P$88)*100</f>
        <v>#DIV/0!</v>
      </c>
      <c r="Q12" s="2" t="e">
        <f>'normalized by reads'!Q12/SUM('normalized by reads'!Q$2:'normalized by reads'!Q$88)*100</f>
        <v>#DIV/0!</v>
      </c>
      <c r="R12" s="2" t="e">
        <f>'normalized by reads'!R12/SUM('normalized by reads'!R$2:'normalized by reads'!R$88)*100</f>
        <v>#DIV/0!</v>
      </c>
    </row>
    <row r="13" spans="1:19" ht="19">
      <c r="A13" s="1" t="s">
        <v>29</v>
      </c>
      <c r="B13" s="2">
        <f>'normalized by reads'!B13/SUM('normalized by reads'!B$2:'normalized by reads'!B$88)*100</f>
        <v>10.865870418188383</v>
      </c>
      <c r="C13" s="2">
        <f>'normalized by reads'!C13/SUM('normalized by reads'!C$2:'normalized by reads'!C$88)*100</f>
        <v>3.1783559731568665</v>
      </c>
      <c r="D13" s="2">
        <f>'normalized by reads'!D13/SUM('normalized by reads'!D$2:'normalized by reads'!D$88)*100</f>
        <v>4.4155201873233594</v>
      </c>
      <c r="E13" s="2">
        <f>'normalized by reads'!E13/SUM('normalized by reads'!E$2:'normalized by reads'!E$88)*100</f>
        <v>1.1110047961523759</v>
      </c>
      <c r="F13" s="2">
        <f>'normalized by reads'!F13/SUM('normalized by reads'!F$2:'normalized by reads'!F$88)*100</f>
        <v>1.8072401857834375</v>
      </c>
      <c r="G13" s="2">
        <f>'normalized by reads'!G13/SUM('normalized by reads'!G$2:'normalized by reads'!G$88)*100</f>
        <v>0.98601483495102304</v>
      </c>
      <c r="H13" s="2">
        <f>'normalized by reads'!H13/SUM('normalized by reads'!H$2:'normalized by reads'!H$88)*100</f>
        <v>0.71732293941587943</v>
      </c>
      <c r="I13" s="2">
        <f>'normalized by reads'!I13/SUM('normalized by reads'!I$2:'normalized by reads'!I$88)*100</f>
        <v>0.41929358405009898</v>
      </c>
      <c r="J13" s="2">
        <f>'normalized by reads'!J13/SUM('normalized by reads'!J$2:'normalized by reads'!J$88)*100</f>
        <v>0.15361001615129835</v>
      </c>
      <c r="K13" s="2">
        <f>'normalized by reads'!K13/SUM('normalized by reads'!K$2:'normalized by reads'!K$88)*100</f>
        <v>0.2543528359276887</v>
      </c>
      <c r="L13" s="2">
        <f>'normalized by reads'!L13/SUM('normalized by reads'!L$2:'normalized by reads'!L$88)*100</f>
        <v>0.35010102958475009</v>
      </c>
      <c r="M13" s="2">
        <f>'normalized by reads'!M13/SUM('normalized by reads'!M$2:'normalized by reads'!M$88)*100</f>
        <v>0.29446093703989445</v>
      </c>
      <c r="N13" s="2">
        <f>'normalized by reads'!N13/SUM('normalized by reads'!N$2:'normalized by reads'!N$88)*100</f>
        <v>0.31912370667497419</v>
      </c>
      <c r="O13" s="2">
        <f>'normalized by reads'!O13/SUM('normalized by reads'!O$2:'normalized by reads'!O$88)*100</f>
        <v>0.28407841621487867</v>
      </c>
      <c r="P13" s="2" t="e">
        <f>'normalized by reads'!P13/SUM('normalized by reads'!P$2:'normalized by reads'!P$88)*100</f>
        <v>#DIV/0!</v>
      </c>
      <c r="Q13" s="2" t="e">
        <f>'normalized by reads'!Q13/SUM('normalized by reads'!Q$2:'normalized by reads'!Q$88)*100</f>
        <v>#DIV/0!</v>
      </c>
      <c r="R13" s="2" t="e">
        <f>'normalized by reads'!R13/SUM('normalized by reads'!R$2:'normalized by reads'!R$88)*100</f>
        <v>#DIV/0!</v>
      </c>
    </row>
    <row r="14" spans="1:19" ht="19">
      <c r="A14" s="1" t="s">
        <v>30</v>
      </c>
      <c r="B14" s="2">
        <f>'normalized by reads'!B14/SUM('normalized by reads'!B$2:'normalized by reads'!B$88)*100</f>
        <v>8.2922789810632502E-2</v>
      </c>
      <c r="C14" s="2">
        <f>'normalized by reads'!C14/SUM('normalized by reads'!C$2:'normalized by reads'!C$88)*100</f>
        <v>4.1475140977239432E-3</v>
      </c>
      <c r="D14" s="2">
        <f>'normalized by reads'!D14/SUM('normalized by reads'!D$2:'normalized by reads'!D$88)*100</f>
        <v>4.3473017635979501E-3</v>
      </c>
      <c r="E14" s="2">
        <f>'normalized by reads'!E14/SUM('normalized by reads'!E$2:'normalized by reads'!E$88)*100</f>
        <v>4.6442261961877019E-3</v>
      </c>
      <c r="F14" s="2">
        <f>'normalized by reads'!F14/SUM('normalized by reads'!F$2:'normalized by reads'!F$88)*100</f>
        <v>2.9910852266595298E-3</v>
      </c>
      <c r="G14" s="2">
        <f>'normalized by reads'!G14/SUM('normalized by reads'!G$2:'normalized by reads'!G$88)*100</f>
        <v>1.5101219097068037E-3</v>
      </c>
      <c r="H14" s="2">
        <f>'normalized by reads'!H14/SUM('normalized by reads'!H$2:'normalized by reads'!H$88)*100</f>
        <v>2.4722333262733698E-3</v>
      </c>
      <c r="I14" s="2">
        <f>'normalized by reads'!I14/SUM('normalized by reads'!I$2:'normalized by reads'!I$88)*100</f>
        <v>4.2429575053142691E-3</v>
      </c>
      <c r="J14" s="2">
        <f>'normalized by reads'!J14/SUM('normalized by reads'!J$2:'normalized by reads'!J$88)*100</f>
        <v>4.3945048953648251E-2</v>
      </c>
      <c r="K14" s="2">
        <f>'normalized by reads'!K14/SUM('normalized by reads'!K$2:'normalized by reads'!K$88)*100</f>
        <v>3.6192606004288765</v>
      </c>
      <c r="L14" s="2">
        <f>'normalized by reads'!L14/SUM('normalized by reads'!L$2:'normalized by reads'!L$88)*100</f>
        <v>1.0676793278675547</v>
      </c>
      <c r="M14" s="2">
        <f>'normalized by reads'!M14/SUM('normalized by reads'!M$2:'normalized by reads'!M$88)*100</f>
        <v>1.1072168813125123</v>
      </c>
      <c r="N14" s="2">
        <f>'normalized by reads'!N14/SUM('normalized by reads'!N$2:'normalized by reads'!N$88)*100</f>
        <v>0.99688073523159848</v>
      </c>
      <c r="O14" s="2">
        <f>'normalized by reads'!O14/SUM('normalized by reads'!O$2:'normalized by reads'!O$88)*100</f>
        <v>0.9514985317002197</v>
      </c>
      <c r="P14" s="2" t="e">
        <f>'normalized by reads'!P14/SUM('normalized by reads'!P$2:'normalized by reads'!P$88)*100</f>
        <v>#DIV/0!</v>
      </c>
      <c r="Q14" s="2" t="e">
        <f>'normalized by reads'!Q14/SUM('normalized by reads'!Q$2:'normalized by reads'!Q$88)*100</f>
        <v>#DIV/0!</v>
      </c>
      <c r="R14" s="2" t="e">
        <f>'normalized by reads'!R14/SUM('normalized by reads'!R$2:'normalized by reads'!R$88)*100</f>
        <v>#DIV/0!</v>
      </c>
    </row>
    <row r="15" spans="1:19" ht="19">
      <c r="A15" s="1" t="s">
        <v>31</v>
      </c>
      <c r="B15" s="2">
        <f>'normalized by reads'!B15/SUM('normalized by reads'!B$2:'normalized by reads'!B$88)*100</f>
        <v>0.19397303695102722</v>
      </c>
      <c r="C15" s="2">
        <f>'normalized by reads'!C15/SUM('normalized by reads'!C$2:'normalized by reads'!C$88)*100</f>
        <v>5.3910884857536159E-2</v>
      </c>
      <c r="D15" s="2">
        <f>'normalized by reads'!D15/SUM('normalized by reads'!D$2:'normalized by reads'!D$88)*100</f>
        <v>5.4172206126389219E-2</v>
      </c>
      <c r="E15" s="2">
        <f>'normalized by reads'!E15/SUM('normalized by reads'!E$2:'normalized by reads'!E$88)*100</f>
        <v>0.34222694246672825</v>
      </c>
      <c r="F15" s="2">
        <f>'normalized by reads'!F15/SUM('normalized by reads'!F$2:'normalized by reads'!F$88)*100</f>
        <v>0.44623964108885278</v>
      </c>
      <c r="G15" s="2">
        <f>'normalized by reads'!G15/SUM('normalized by reads'!G$2:'normalized by reads'!G$88)*100</f>
        <v>1.2944014967539825</v>
      </c>
      <c r="H15" s="2">
        <f>'normalized by reads'!H15/SUM('normalized by reads'!H$2:'normalized by reads'!H$88)*100</f>
        <v>0.6384245911346309</v>
      </c>
      <c r="I15" s="2">
        <f>'normalized by reads'!I15/SUM('normalized by reads'!I$2:'normalized by reads'!I$88)*100</f>
        <v>0.69089415728592785</v>
      </c>
      <c r="J15" s="2">
        <f>'normalized by reads'!J15/SUM('normalized by reads'!J$2:'normalized by reads'!J$88)*100</f>
        <v>0.3412320676680799</v>
      </c>
      <c r="K15" s="2">
        <f>'normalized by reads'!K15/SUM('normalized by reads'!K$2:'normalized by reads'!K$88)*100</f>
        <v>0.1483671801274605</v>
      </c>
      <c r="L15" s="2">
        <f>'normalized by reads'!L15/SUM('normalized by reads'!L$2:'normalized by reads'!L$88)*100</f>
        <v>9.2727678677888156E-2</v>
      </c>
      <c r="M15" s="2">
        <f>'normalized by reads'!M15/SUM('normalized by reads'!M$2:'normalized by reads'!M$88)*100</f>
        <v>8.9679542029922288E-2</v>
      </c>
      <c r="N15" s="2">
        <f>'normalized by reads'!N15/SUM('normalized by reads'!N$2:'normalized by reads'!N$88)*100</f>
        <v>8.4902426559136768E-2</v>
      </c>
      <c r="O15" s="2">
        <f>'normalized by reads'!O15/SUM('normalized by reads'!O$2:'normalized by reads'!O$88)*100</f>
        <v>6.9457522170077043E-2</v>
      </c>
      <c r="P15" s="2" t="e">
        <f>'normalized by reads'!P15/SUM('normalized by reads'!P$2:'normalized by reads'!P$88)*100</f>
        <v>#DIV/0!</v>
      </c>
      <c r="Q15" s="2" t="e">
        <f>'normalized by reads'!Q15/SUM('normalized by reads'!Q$2:'normalized by reads'!Q$88)*100</f>
        <v>#DIV/0!</v>
      </c>
      <c r="R15" s="2" t="e">
        <f>'normalized by reads'!R15/SUM('normalized by reads'!R$2:'normalized by reads'!R$88)*100</f>
        <v>#DIV/0!</v>
      </c>
    </row>
    <row r="16" spans="1:19" ht="19">
      <c r="A16" s="1" t="s">
        <v>32</v>
      </c>
      <c r="B16" s="2">
        <f>'normalized by reads'!B16/SUM('normalized by reads'!B$2:'normalized by reads'!B$88)*100</f>
        <v>9.5662410861398414E-2</v>
      </c>
      <c r="C16" s="2">
        <f>'normalized by reads'!C16/SUM('normalized by reads'!C$2:'normalized by reads'!C$88)*100</f>
        <v>2.4198950974186777E-2</v>
      </c>
      <c r="D16" s="2">
        <f>'normalized by reads'!D16/SUM('normalized by reads'!D$2:'normalized by reads'!D$88)*100</f>
        <v>2.4583234323725413E-2</v>
      </c>
      <c r="E16" s="2">
        <f>'normalized by reads'!E16/SUM('normalized by reads'!E$2:'normalized by reads'!E$88)*100</f>
        <v>1.9467583914282507E-2</v>
      </c>
      <c r="F16" s="2">
        <f>'normalized by reads'!F16/SUM('normalized by reads'!F$2:'normalized by reads'!F$88)*100</f>
        <v>1.9400420025405893</v>
      </c>
      <c r="G16" s="2">
        <f>'normalized by reads'!G16/SUM('normalized by reads'!G$2:'normalized by reads'!G$88)*100</f>
        <v>2.5286284789828781</v>
      </c>
      <c r="H16" s="2">
        <f>'normalized by reads'!H16/SUM('normalized by reads'!H$2:'normalized by reads'!H$88)*100</f>
        <v>2.2324366904721682</v>
      </c>
      <c r="I16" s="2">
        <f>'normalized by reads'!I16/SUM('normalized by reads'!I$2:'normalized by reads'!I$88)*100</f>
        <v>0.33316803741300255</v>
      </c>
      <c r="J16" s="2">
        <f>'normalized by reads'!J16/SUM('normalized by reads'!J$2:'normalized by reads'!J$88)*100</f>
        <v>2.1602363475546858E-2</v>
      </c>
      <c r="K16" s="2">
        <f>'normalized by reads'!K16/SUM('normalized by reads'!K$2:'normalized by reads'!K$88)*100</f>
        <v>8.0755393793921597E-3</v>
      </c>
      <c r="L16" s="2">
        <f>'normalized by reads'!L16/SUM('normalized by reads'!L$2:'normalized by reads'!L$88)*100</f>
        <v>6.3734543537686495E-3</v>
      </c>
      <c r="M16" s="2">
        <f>'normalized by reads'!M16/SUM('normalized by reads'!M$2:'normalized by reads'!M$88)*100</f>
        <v>6.3818328855805087E-3</v>
      </c>
      <c r="N16" s="2">
        <f>'normalized by reads'!N16/SUM('normalized by reads'!N$2:'normalized by reads'!N$88)*100</f>
        <v>5.7425109141893095E-3</v>
      </c>
      <c r="O16" s="2">
        <f>'normalized by reads'!O16/SUM('normalized by reads'!O$2:'normalized by reads'!O$88)*100</f>
        <v>8.3063986467435055E-3</v>
      </c>
      <c r="P16" s="2" t="e">
        <f>'normalized by reads'!P16/SUM('normalized by reads'!P$2:'normalized by reads'!P$88)*100</f>
        <v>#DIV/0!</v>
      </c>
      <c r="Q16" s="2" t="e">
        <f>'normalized by reads'!Q16/SUM('normalized by reads'!Q$2:'normalized by reads'!Q$88)*100</f>
        <v>#DIV/0!</v>
      </c>
      <c r="R16" s="2" t="e">
        <f>'normalized by reads'!R16/SUM('normalized by reads'!R$2:'normalized by reads'!R$88)*100</f>
        <v>#DIV/0!</v>
      </c>
    </row>
    <row r="17" spans="1:18" ht="19">
      <c r="A17" s="1" t="s">
        <v>33</v>
      </c>
      <c r="B17" s="2">
        <f>'normalized by reads'!B17/SUM('normalized by reads'!B$2:'normalized by reads'!B$88)*100</f>
        <v>1.9284629906417258E-2</v>
      </c>
      <c r="C17" s="2">
        <f>'normalized by reads'!C17/SUM('normalized by reads'!C$2:'normalized by reads'!C$88)*100</f>
        <v>3.302861781214065E-3</v>
      </c>
      <c r="D17" s="2">
        <f>'normalized by reads'!D17/SUM('normalized by reads'!D$2:'normalized by reads'!D$88)*100</f>
        <v>3.3155048737648551E-3</v>
      </c>
      <c r="E17" s="2">
        <f>'normalized by reads'!E17/SUM('normalized by reads'!E$2:'normalized by reads'!E$88)*100</f>
        <v>3.7011764563759093E-3</v>
      </c>
      <c r="F17" s="2">
        <f>'normalized by reads'!F17/SUM('normalized by reads'!F$2:'normalized by reads'!F$88)*100</f>
        <v>4.6559654051980485E-3</v>
      </c>
      <c r="G17" s="2">
        <f>'normalized by reads'!G17/SUM('normalized by reads'!G$2:'normalized by reads'!G$88)*100</f>
        <v>2.455527462589049E-3</v>
      </c>
      <c r="H17" s="2">
        <f>'normalized by reads'!H17/SUM('normalized by reads'!H$2:'normalized by reads'!H$88)*100</f>
        <v>9.31221471760371E-3</v>
      </c>
      <c r="I17" s="2">
        <f>'normalized by reads'!I17/SUM('normalized by reads'!I$2:'normalized by reads'!I$88)*100</f>
        <v>0.69288059132824975</v>
      </c>
      <c r="J17" s="2">
        <f>'normalized by reads'!J17/SUM('normalized by reads'!J$2:'normalized by reads'!J$88)*100</f>
        <v>2.9018319226450506</v>
      </c>
      <c r="K17" s="2">
        <f>'normalized by reads'!K17/SUM('normalized by reads'!K$2:'normalized by reads'!K$88)*100</f>
        <v>1.9714696034541142</v>
      </c>
      <c r="L17" s="2">
        <f>'normalized by reads'!L17/SUM('normalized by reads'!L$2:'normalized by reads'!L$88)*100</f>
        <v>1.7253427109298316</v>
      </c>
      <c r="M17" s="2">
        <f>'normalized by reads'!M17/SUM('normalized by reads'!M$2:'normalized by reads'!M$88)*100</f>
        <v>1.5788971558628666</v>
      </c>
      <c r="N17" s="2">
        <f>'normalized by reads'!N17/SUM('normalized by reads'!N$2:'normalized by reads'!N$88)*100</f>
        <v>1.3339265136280773</v>
      </c>
      <c r="O17" s="2">
        <f>'normalized by reads'!O17/SUM('normalized by reads'!O$2:'normalized by reads'!O$88)*100</f>
        <v>1.1304324007819306</v>
      </c>
      <c r="P17" s="2" t="e">
        <f>'normalized by reads'!P17/SUM('normalized by reads'!P$2:'normalized by reads'!P$88)*100</f>
        <v>#DIV/0!</v>
      </c>
      <c r="Q17" s="2" t="e">
        <f>'normalized by reads'!Q17/SUM('normalized by reads'!Q$2:'normalized by reads'!Q$88)*100</f>
        <v>#DIV/0!</v>
      </c>
      <c r="R17" s="2" t="e">
        <f>'normalized by reads'!R17/SUM('normalized by reads'!R$2:'normalized by reads'!R$88)*100</f>
        <v>#DIV/0!</v>
      </c>
    </row>
    <row r="18" spans="1:18" ht="19">
      <c r="A18" s="1" t="s">
        <v>34</v>
      </c>
      <c r="B18" s="2">
        <f>'normalized by reads'!B18/SUM('normalized by reads'!B$2:'normalized by reads'!B$88)*100</f>
        <v>2.4083250199512904</v>
      </c>
      <c r="C18" s="2">
        <f>'normalized by reads'!C18/SUM('normalized by reads'!C$2:'normalized by reads'!C$88)*100</f>
        <v>8.3471734836409794</v>
      </c>
      <c r="D18" s="2">
        <f>'normalized by reads'!D18/SUM('normalized by reads'!D$2:'normalized by reads'!D$88)*100</f>
        <v>7.8045438026958651</v>
      </c>
      <c r="E18" s="2">
        <f>'normalized by reads'!E18/SUM('normalized by reads'!E$2:'normalized by reads'!E$88)*100</f>
        <v>0.21900893687662676</v>
      </c>
      <c r="F18" s="2">
        <f>'normalized by reads'!F18/SUM('normalized by reads'!F$2:'normalized by reads'!F$88)*100</f>
        <v>2.981663433724218E-2</v>
      </c>
      <c r="G18" s="2">
        <f>'normalized by reads'!G18/SUM('normalized by reads'!G$2:'normalized by reads'!G$88)*100</f>
        <v>1.7261639744626439E-2</v>
      </c>
      <c r="H18" s="2">
        <f>'normalized by reads'!H18/SUM('normalized by reads'!H$2:'normalized by reads'!H$88)*100</f>
        <v>1.3402004879062703E-2</v>
      </c>
      <c r="I18" s="2">
        <f>'normalized by reads'!I18/SUM('normalized by reads'!I$2:'normalized by reads'!I$88)*100</f>
        <v>1.3470497169276677E-2</v>
      </c>
      <c r="J18" s="2">
        <f>'normalized by reads'!J18/SUM('normalized by reads'!J$2:'normalized by reads'!J$88)*100</f>
        <v>1.2716144039259365E-2</v>
      </c>
      <c r="K18" s="2">
        <f>'normalized by reads'!K18/SUM('normalized by reads'!K$2:'normalized by reads'!K$88)*100</f>
        <v>1.1472970471475559E-2</v>
      </c>
      <c r="L18" s="2">
        <f>'normalized by reads'!L18/SUM('normalized by reads'!L$2:'normalized by reads'!L$88)*100</f>
        <v>1.2306410469585386E-2</v>
      </c>
      <c r="M18" s="2">
        <f>'normalized by reads'!M18/SUM('normalized by reads'!M$2:'normalized by reads'!M$88)*100</f>
        <v>1.379549654239625E-2</v>
      </c>
      <c r="N18" s="2">
        <f>'normalized by reads'!N18/SUM('normalized by reads'!N$2:'normalized by reads'!N$88)*100</f>
        <v>1.3004037059641848E-2</v>
      </c>
      <c r="O18" s="2">
        <f>'normalized by reads'!O18/SUM('normalized by reads'!O$2:'normalized by reads'!O$88)*100</f>
        <v>1.563344748662553E-2</v>
      </c>
      <c r="P18" s="2" t="e">
        <f>'normalized by reads'!P18/SUM('normalized by reads'!P$2:'normalized by reads'!P$88)*100</f>
        <v>#DIV/0!</v>
      </c>
      <c r="Q18" s="2" t="e">
        <f>'normalized by reads'!Q18/SUM('normalized by reads'!Q$2:'normalized by reads'!Q$88)*100</f>
        <v>#DIV/0!</v>
      </c>
      <c r="R18" s="2" t="e">
        <f>'normalized by reads'!R18/SUM('normalized by reads'!R$2:'normalized by reads'!R$88)*100</f>
        <v>#DIV/0!</v>
      </c>
    </row>
    <row r="19" spans="1:18" ht="19">
      <c r="A19" s="1" t="s">
        <v>35</v>
      </c>
      <c r="B19" s="2">
        <f>'normalized by reads'!B19/SUM('normalized by reads'!B$2:'normalized by reads'!B$88)*100</f>
        <v>3.2363140286124997E-2</v>
      </c>
      <c r="C19" s="2">
        <f>'normalized by reads'!C19/SUM('normalized by reads'!C$2:'normalized by reads'!C$88)*100</f>
        <v>3.6812020492964555E-3</v>
      </c>
      <c r="D19" s="2">
        <f>'normalized by reads'!D19/SUM('normalized by reads'!D$2:'normalized by reads'!D$88)*100</f>
        <v>4.0928922561405531E-3</v>
      </c>
      <c r="E19" s="2">
        <f>'normalized by reads'!E19/SUM('normalized by reads'!E$2:'normalized by reads'!E$88)*100</f>
        <v>4.4517221010080101E-3</v>
      </c>
      <c r="F19" s="2">
        <f>'normalized by reads'!F19/SUM('normalized by reads'!F$2:'normalized by reads'!F$88)*100</f>
        <v>3.0562863658970991E-3</v>
      </c>
      <c r="G19" s="2">
        <f>'normalized by reads'!G19/SUM('normalized by reads'!G$2:'normalized by reads'!G$88)*100</f>
        <v>3.6152870561700747E-3</v>
      </c>
      <c r="H19" s="2">
        <f>'normalized by reads'!H19/SUM('normalized by reads'!H$2:'normalized by reads'!H$88)*100</f>
        <v>6.5123264720915947E-3</v>
      </c>
      <c r="I19" s="2">
        <f>'normalized by reads'!I19/SUM('normalized by reads'!I$2:'normalized by reads'!I$88)*100</f>
        <v>6.9389258406128276</v>
      </c>
      <c r="J19" s="2">
        <f>'normalized by reads'!J19/SUM('normalized by reads'!J$2:'normalized by reads'!J$88)*100</f>
        <v>3.3461142903576722</v>
      </c>
      <c r="K19" s="2">
        <f>'normalized by reads'!K19/SUM('normalized by reads'!K$2:'normalized by reads'!K$88)*100</f>
        <v>2.4998930136576258</v>
      </c>
      <c r="L19" s="2">
        <f>'normalized by reads'!L19/SUM('normalized by reads'!L$2:'normalized by reads'!L$88)*100</f>
        <v>1.2697769919080883</v>
      </c>
      <c r="M19" s="2">
        <f>'normalized by reads'!M19/SUM('normalized by reads'!M$2:'normalized by reads'!M$88)*100</f>
        <v>0.99842017411511486</v>
      </c>
      <c r="N19" s="2">
        <f>'normalized by reads'!N19/SUM('normalized by reads'!N$2:'normalized by reads'!N$88)*100</f>
        <v>1.01893576614953</v>
      </c>
      <c r="O19" s="2">
        <f>'normalized by reads'!O19/SUM('normalized by reads'!O$2:'normalized by reads'!O$88)*100</f>
        <v>0.85606353754271047</v>
      </c>
      <c r="P19" s="2" t="e">
        <f>'normalized by reads'!P19/SUM('normalized by reads'!P$2:'normalized by reads'!P$88)*100</f>
        <v>#DIV/0!</v>
      </c>
      <c r="Q19" s="2" t="e">
        <f>'normalized by reads'!Q19/SUM('normalized by reads'!Q$2:'normalized by reads'!Q$88)*100</f>
        <v>#DIV/0!</v>
      </c>
      <c r="R19" s="2" t="e">
        <f>'normalized by reads'!R19/SUM('normalized by reads'!R$2:'normalized by reads'!R$88)*100</f>
        <v>#DIV/0!</v>
      </c>
    </row>
    <row r="20" spans="1:18" ht="19">
      <c r="A20" s="1" t="s">
        <v>36</v>
      </c>
      <c r="B20" s="2">
        <f>'normalized by reads'!B20/SUM('normalized by reads'!B$2:'normalized by reads'!B$88)*100</f>
        <v>3.9420801060470878</v>
      </c>
      <c r="C20" s="2">
        <f>'normalized by reads'!C20/SUM('normalized by reads'!C$2:'normalized by reads'!C$88)*100</f>
        <v>7.0325530154000209</v>
      </c>
      <c r="D20" s="2">
        <f>'normalized by reads'!D20/SUM('normalized by reads'!D$2:'normalized by reads'!D$88)*100</f>
        <v>7.1329061142721866</v>
      </c>
      <c r="E20" s="2">
        <f>'normalized by reads'!E20/SUM('normalized by reads'!E$2:'normalized by reads'!E$88)*100</f>
        <v>1.577179970572028</v>
      </c>
      <c r="F20" s="2">
        <f>'normalized by reads'!F20/SUM('normalized by reads'!F$2:'normalized by reads'!F$88)*100</f>
        <v>1.5540513911763625</v>
      </c>
      <c r="G20" s="2">
        <f>'normalized by reads'!G20/SUM('normalized by reads'!G$2:'normalized by reads'!G$88)*100</f>
        <v>0.77499818185975433</v>
      </c>
      <c r="H20" s="2">
        <f>'normalized by reads'!H20/SUM('normalized by reads'!H$2:'normalized by reads'!H$88)*100</f>
        <v>0.75223717732132434</v>
      </c>
      <c r="I20" s="2">
        <f>'normalized by reads'!I20/SUM('normalized by reads'!I$2:'normalized by reads'!I$88)*100</f>
        <v>0.62663160144857888</v>
      </c>
      <c r="J20" s="2">
        <f>'normalized by reads'!J20/SUM('normalized by reads'!J$2:'normalized by reads'!J$88)*100</f>
        <v>8.9854833945817655E-2</v>
      </c>
      <c r="K20" s="2">
        <f>'normalized by reads'!K20/SUM('normalized by reads'!K$2:'normalized by reads'!K$88)*100</f>
        <v>6.2723518548778806E-2</v>
      </c>
      <c r="L20" s="2">
        <f>'normalized by reads'!L20/SUM('normalized by reads'!L$2:'normalized by reads'!L$88)*100</f>
        <v>5.288189920319257E-2</v>
      </c>
      <c r="M20" s="2">
        <f>'normalized by reads'!M20/SUM('normalized by reads'!M$2:'normalized by reads'!M$88)*100</f>
        <v>4.9763191711555396E-2</v>
      </c>
      <c r="N20" s="2">
        <f>'normalized by reads'!N20/SUM('normalized by reads'!N$2:'normalized by reads'!N$88)*100</f>
        <v>4.5967828455013834E-2</v>
      </c>
      <c r="O20" s="2">
        <f>'normalized by reads'!O20/SUM('normalized by reads'!O$2:'normalized by reads'!O$88)*100</f>
        <v>4.5472173531524711E-2</v>
      </c>
      <c r="P20" s="2" t="e">
        <f>'normalized by reads'!P20/SUM('normalized by reads'!P$2:'normalized by reads'!P$88)*100</f>
        <v>#DIV/0!</v>
      </c>
      <c r="Q20" s="2" t="e">
        <f>'normalized by reads'!Q20/SUM('normalized by reads'!Q$2:'normalized by reads'!Q$88)*100</f>
        <v>#DIV/0!</v>
      </c>
      <c r="R20" s="2" t="e">
        <f>'normalized by reads'!R20/SUM('normalized by reads'!R$2:'normalized by reads'!R$88)*100</f>
        <v>#DIV/0!</v>
      </c>
    </row>
    <row r="21" spans="1:18" ht="19">
      <c r="A21" s="1" t="s">
        <v>37</v>
      </c>
      <c r="B21" s="2">
        <f>'normalized by reads'!B21/SUM('normalized by reads'!B$2:'normalized by reads'!B$88)*100</f>
        <v>6.7268917446198726</v>
      </c>
      <c r="C21" s="2">
        <f>'normalized by reads'!C21/SUM('normalized by reads'!C$2:'normalized by reads'!C$88)*100</f>
        <v>2.4082133227257949</v>
      </c>
      <c r="D21" s="2">
        <f>'normalized by reads'!D21/SUM('normalized by reads'!D$2:'normalized by reads'!D$88)*100</f>
        <v>2.9405931667509786</v>
      </c>
      <c r="E21" s="2">
        <f>'normalized by reads'!E21/SUM('normalized by reads'!E$2:'normalized by reads'!E$88)*100</f>
        <v>1.1423686105577973</v>
      </c>
      <c r="F21" s="2">
        <f>'normalized by reads'!F21/SUM('normalized by reads'!F$2:'normalized by reads'!F$88)*100</f>
        <v>0.96752458340534242</v>
      </c>
      <c r="G21" s="2">
        <f>'normalized by reads'!G21/SUM('normalized by reads'!G$2:'normalized by reads'!G$88)*100</f>
        <v>1.7486989881318811</v>
      </c>
      <c r="H21" s="2">
        <f>'normalized by reads'!H21/SUM('normalized by reads'!H$2:'normalized by reads'!H$88)*100</f>
        <v>2.5020108285963927</v>
      </c>
      <c r="I21" s="2">
        <f>'normalized by reads'!I21/SUM('normalized by reads'!I$2:'normalized by reads'!I$88)*100</f>
        <v>1.3228396001377591</v>
      </c>
      <c r="J21" s="2">
        <f>'normalized by reads'!J21/SUM('normalized by reads'!J$2:'normalized by reads'!J$88)*100</f>
        <v>0.20790076957089301</v>
      </c>
      <c r="K21" s="2">
        <f>'normalized by reads'!K21/SUM('normalized by reads'!K$2:'normalized by reads'!K$88)*100</f>
        <v>0.12198463266521749</v>
      </c>
      <c r="L21" s="2">
        <f>'normalized by reads'!L21/SUM('normalized by reads'!L$2:'normalized by reads'!L$88)*100</f>
        <v>0.14345563702250524</v>
      </c>
      <c r="M21" s="2">
        <f>'normalized by reads'!M21/SUM('normalized by reads'!M$2:'normalized by reads'!M$88)*100</f>
        <v>0.10347166986365046</v>
      </c>
      <c r="N21" s="2">
        <f>'normalized by reads'!N21/SUM('normalized by reads'!N$2:'normalized by reads'!N$88)*100</f>
        <v>0.11821221605142114</v>
      </c>
      <c r="O21" s="2">
        <f>'normalized by reads'!O21/SUM('normalized by reads'!O$2:'normalized by reads'!O$88)*100</f>
        <v>0.11967355360087135</v>
      </c>
      <c r="P21" s="2" t="e">
        <f>'normalized by reads'!P21/SUM('normalized by reads'!P$2:'normalized by reads'!P$88)*100</f>
        <v>#DIV/0!</v>
      </c>
      <c r="Q21" s="2" t="e">
        <f>'normalized by reads'!Q21/SUM('normalized by reads'!Q$2:'normalized by reads'!Q$88)*100</f>
        <v>#DIV/0!</v>
      </c>
      <c r="R21" s="2" t="e">
        <f>'normalized by reads'!R21/SUM('normalized by reads'!R$2:'normalized by reads'!R$88)*100</f>
        <v>#DIV/0!</v>
      </c>
    </row>
    <row r="22" spans="1:18" ht="19">
      <c r="A22" s="1" t="s">
        <v>38</v>
      </c>
      <c r="B22" s="2">
        <f>'normalized by reads'!B22/SUM('normalized by reads'!B$2:'normalized by reads'!B$88)*100</f>
        <v>1.3235003822056109E-2</v>
      </c>
      <c r="C22" s="2">
        <f>'normalized by reads'!C22/SUM('normalized by reads'!C$2:'normalized by reads'!C$88)*100</f>
        <v>4.6067268393102734E-3</v>
      </c>
      <c r="D22" s="2">
        <f>'normalized by reads'!D22/SUM('normalized by reads'!D$2:'normalized by reads'!D$88)*100</f>
        <v>5.798100102409014E-3</v>
      </c>
      <c r="E22" s="2">
        <f>'normalized by reads'!E22/SUM('normalized by reads'!E$2:'normalized by reads'!E$88)*100</f>
        <v>6.2622557169892045E-3</v>
      </c>
      <c r="F22" s="2">
        <f>'normalized by reads'!F22/SUM('normalized by reads'!F$2:'normalized by reads'!F$88)*100</f>
        <v>5.8550233748066857E-3</v>
      </c>
      <c r="G22" s="2">
        <f>'normalized by reads'!G22/SUM('normalized by reads'!G$2:'normalized by reads'!G$88)*100</f>
        <v>9.27698813319279E-3</v>
      </c>
      <c r="H22" s="2">
        <f>'normalized by reads'!H22/SUM('normalized by reads'!H$2:'normalized by reads'!H$88)*100</f>
        <v>0.30675191961336029</v>
      </c>
      <c r="I22" s="2">
        <f>'normalized by reads'!I22/SUM('normalized by reads'!I$2:'normalized by reads'!I$88)*100</f>
        <v>5.0413472823721222</v>
      </c>
      <c r="J22" s="2">
        <f>'normalized by reads'!J22/SUM('normalized by reads'!J$2:'normalized by reads'!J$88)*100</f>
        <v>6.6558480807820715</v>
      </c>
      <c r="K22" s="2">
        <f>'normalized by reads'!K22/SUM('normalized by reads'!K$2:'normalized by reads'!K$88)*100</f>
        <v>1.821191044292803</v>
      </c>
      <c r="L22" s="2">
        <f>'normalized by reads'!L22/SUM('normalized by reads'!L$2:'normalized by reads'!L$88)*100</f>
        <v>0.2961286119302044</v>
      </c>
      <c r="M22" s="2">
        <f>'normalized by reads'!M22/SUM('normalized by reads'!M$2:'normalized by reads'!M$88)*100</f>
        <v>0.27527317060008843</v>
      </c>
      <c r="N22" s="2">
        <f>'normalized by reads'!N22/SUM('normalized by reads'!N$2:'normalized by reads'!N$88)*100</f>
        <v>0.1927606715320932</v>
      </c>
      <c r="O22" s="2">
        <f>'normalized by reads'!O22/SUM('normalized by reads'!O$2:'normalized by reads'!O$88)*100</f>
        <v>0.17069886994269259</v>
      </c>
      <c r="P22" s="2" t="e">
        <f>'normalized by reads'!P22/SUM('normalized by reads'!P$2:'normalized by reads'!P$88)*100</f>
        <v>#DIV/0!</v>
      </c>
      <c r="Q22" s="2" t="e">
        <f>'normalized by reads'!Q22/SUM('normalized by reads'!Q$2:'normalized by reads'!Q$88)*100</f>
        <v>#DIV/0!</v>
      </c>
      <c r="R22" s="2" t="e">
        <f>'normalized by reads'!R22/SUM('normalized by reads'!R$2:'normalized by reads'!R$88)*100</f>
        <v>#DIV/0!</v>
      </c>
    </row>
    <row r="23" spans="1:18" ht="19">
      <c r="A23" s="1" t="s">
        <v>39</v>
      </c>
      <c r="B23" s="2">
        <f>'normalized by reads'!B23/SUM('normalized by reads'!B$2:'normalized by reads'!B$88)*100</f>
        <v>0.10577570892551863</v>
      </c>
      <c r="C23" s="2">
        <f>'normalized by reads'!C23/SUM('normalized by reads'!C$2:'normalized by reads'!C$88)*100</f>
        <v>1.6649782281639769E-2</v>
      </c>
      <c r="D23" s="2">
        <f>'normalized by reads'!D23/SUM('normalized by reads'!D$2:'normalized by reads'!D$88)*100</f>
        <v>1.9980542529092572E-2</v>
      </c>
      <c r="E23" s="2">
        <f>'normalized by reads'!E23/SUM('normalized by reads'!E$2:'normalized by reads'!E$88)*100</f>
        <v>1.5844430870645333E-2</v>
      </c>
      <c r="F23" s="2">
        <f>'normalized by reads'!F23/SUM('normalized by reads'!F$2:'normalized by reads'!F$88)*100</f>
        <v>1.1449780070235891E-2</v>
      </c>
      <c r="G23" s="2">
        <f>'normalized by reads'!G23/SUM('normalized by reads'!G$2:'normalized by reads'!G$88)*100</f>
        <v>9.9990031791591487E-3</v>
      </c>
      <c r="H23" s="2">
        <f>'normalized by reads'!H23/SUM('normalized by reads'!H$2:'normalized by reads'!H$88)*100</f>
        <v>1.7760736519735594E-2</v>
      </c>
      <c r="I23" s="2">
        <f>'normalized by reads'!I23/SUM('normalized by reads'!I$2:'normalized by reads'!I$88)*100</f>
        <v>0.29005267225312503</v>
      </c>
      <c r="J23" s="2">
        <f>'normalized by reads'!J23/SUM('normalized by reads'!J$2:'normalized by reads'!J$88)*100</f>
        <v>3.1343985600254496</v>
      </c>
      <c r="K23" s="2">
        <f>'normalized by reads'!K23/SUM('normalized by reads'!K$2:'normalized by reads'!K$88)*100</f>
        <v>3.5708755355700643</v>
      </c>
      <c r="L23" s="2">
        <f>'normalized by reads'!L23/SUM('normalized by reads'!L$2:'normalized by reads'!L$88)*100</f>
        <v>4.3331547217825905</v>
      </c>
      <c r="M23" s="2">
        <f>'normalized by reads'!M23/SUM('normalized by reads'!M$2:'normalized by reads'!M$88)*100</f>
        <v>4.2452572847947678</v>
      </c>
      <c r="N23" s="2">
        <f>'normalized by reads'!N23/SUM('normalized by reads'!N$2:'normalized by reads'!N$88)*100</f>
        <v>4.2800035436192267</v>
      </c>
      <c r="O23" s="2">
        <f>'normalized by reads'!O23/SUM('normalized by reads'!O$2:'normalized by reads'!O$88)*100</f>
        <v>3.5937815896872962</v>
      </c>
      <c r="P23" s="2" t="e">
        <f>'normalized by reads'!P23/SUM('normalized by reads'!P$2:'normalized by reads'!P$88)*100</f>
        <v>#DIV/0!</v>
      </c>
      <c r="Q23" s="2" t="e">
        <f>'normalized by reads'!Q23/SUM('normalized by reads'!Q$2:'normalized by reads'!Q$88)*100</f>
        <v>#DIV/0!</v>
      </c>
      <c r="R23" s="2" t="e">
        <f>'normalized by reads'!R23/SUM('normalized by reads'!R$2:'normalized by reads'!R$88)*100</f>
        <v>#DIV/0!</v>
      </c>
    </row>
    <row r="24" spans="1:18" ht="19">
      <c r="A24" s="1" t="s">
        <v>40</v>
      </c>
      <c r="B24" s="2">
        <f>'normalized by reads'!B24/SUM('normalized by reads'!B$2:'normalized by reads'!B$88)*100</f>
        <v>3.9481098435117108</v>
      </c>
      <c r="C24" s="2">
        <f>'normalized by reads'!C24/SUM('normalized by reads'!C$2:'normalized by reads'!C$88)*100</f>
        <v>2.2639066338280363</v>
      </c>
      <c r="D24" s="2">
        <f>'normalized by reads'!D24/SUM('normalized by reads'!D$2:'normalized by reads'!D$88)*100</f>
        <v>2.1403991391176032</v>
      </c>
      <c r="E24" s="2">
        <f>'normalized by reads'!E24/SUM('normalized by reads'!E$2:'normalized by reads'!E$88)*100</f>
        <v>0.41970096763677567</v>
      </c>
      <c r="F24" s="2">
        <f>'normalized by reads'!F24/SUM('normalized by reads'!F$2:'normalized by reads'!F$88)*100</f>
        <v>0.64457849602071682</v>
      </c>
      <c r="G24" s="2">
        <f>'normalized by reads'!G24/SUM('normalized by reads'!G$2:'normalized by reads'!G$88)*100</f>
        <v>0.68078832329120076</v>
      </c>
      <c r="H24" s="2">
        <f>'normalized by reads'!H24/SUM('normalized by reads'!H$2:'normalized by reads'!H$88)*100</f>
        <v>0.82802888108997119</v>
      </c>
      <c r="I24" s="2">
        <f>'normalized by reads'!I24/SUM('normalized by reads'!I$2:'normalized by reads'!I$88)*100</f>
        <v>0.65366223333675688</v>
      </c>
      <c r="J24" s="2">
        <f>'normalized by reads'!J24/SUM('normalized by reads'!J$2:'normalized by reads'!J$88)*100</f>
        <v>0.2263318590570505</v>
      </c>
      <c r="K24" s="2">
        <f>'normalized by reads'!K24/SUM('normalized by reads'!K$2:'normalized by reads'!K$88)*100</f>
        <v>0.44257917750446685</v>
      </c>
      <c r="L24" s="2">
        <f>'normalized by reads'!L24/SUM('normalized by reads'!L$2:'normalized by reads'!L$88)*100</f>
        <v>0.58978575225009089</v>
      </c>
      <c r="M24" s="2">
        <f>'normalized by reads'!M24/SUM('normalized by reads'!M$2:'normalized by reads'!M$88)*100</f>
        <v>0.67513281276789594</v>
      </c>
      <c r="N24" s="2">
        <f>'normalized by reads'!N24/SUM('normalized by reads'!N$2:'normalized by reads'!N$88)*100</f>
        <v>0.50985919507102151</v>
      </c>
      <c r="O24" s="2">
        <f>'normalized by reads'!O24/SUM('normalized by reads'!O$2:'normalized by reads'!O$88)*100</f>
        <v>0.42941657504277225</v>
      </c>
      <c r="P24" s="2" t="e">
        <f>'normalized by reads'!P24/SUM('normalized by reads'!P$2:'normalized by reads'!P$88)*100</f>
        <v>#DIV/0!</v>
      </c>
      <c r="Q24" s="2" t="e">
        <f>'normalized by reads'!Q24/SUM('normalized by reads'!Q$2:'normalized by reads'!Q$88)*100</f>
        <v>#DIV/0!</v>
      </c>
      <c r="R24" s="2" t="e">
        <f>'normalized by reads'!R24/SUM('normalized by reads'!R$2:'normalized by reads'!R$88)*100</f>
        <v>#DIV/0!</v>
      </c>
    </row>
    <row r="25" spans="1:18" ht="19">
      <c r="A25" s="1" t="s">
        <v>41</v>
      </c>
      <c r="B25" s="2">
        <f>'normalized by reads'!B25/SUM('normalized by reads'!B$2:'normalized by reads'!B$88)*100</f>
        <v>3.4923493070058473E-2</v>
      </c>
      <c r="C25" s="2">
        <f>'normalized by reads'!C25/SUM('normalized by reads'!C$2:'normalized by reads'!C$88)*100</f>
        <v>1.3146919703355275E-2</v>
      </c>
      <c r="D25" s="2">
        <f>'normalized by reads'!D25/SUM('normalized by reads'!D$2:'normalized by reads'!D$88)*100</f>
        <v>7.5726761356397143E-3</v>
      </c>
      <c r="E25" s="2">
        <f>'normalized by reads'!E25/SUM('normalized by reads'!E$2:'normalized by reads'!E$88)*100</f>
        <v>5.7292744748101004E-3</v>
      </c>
      <c r="F25" s="2">
        <f>'normalized by reads'!F25/SUM('normalized by reads'!F$2:'normalized by reads'!F$88)*100</f>
        <v>4.1427382404007444E-3</v>
      </c>
      <c r="G25" s="2">
        <f>'normalized by reads'!G25/SUM('normalized by reads'!G$2:'normalized by reads'!G$88)*100</f>
        <v>3.8612956614628943E-3</v>
      </c>
      <c r="H25" s="2">
        <f>'normalized by reads'!H25/SUM('normalized by reads'!H$2:'normalized by reads'!H$88)*100</f>
        <v>3.492828614551865E-3</v>
      </c>
      <c r="I25" s="2">
        <f>'normalized by reads'!I25/SUM('normalized by reads'!I$2:'normalized by reads'!I$88)*100</f>
        <v>3.6634132932001321E-3</v>
      </c>
      <c r="J25" s="2">
        <f>'normalized by reads'!J25/SUM('normalized by reads'!J$2:'normalized by reads'!J$88)*100</f>
        <v>2.6993744202127769E-3</v>
      </c>
      <c r="K25" s="2">
        <f>'normalized by reads'!K25/SUM('normalized by reads'!K$2:'normalized by reads'!K$88)*100</f>
        <v>4.225548467897404E-3</v>
      </c>
      <c r="L25" s="2">
        <f>'normalized by reads'!L25/SUM('normalized by reads'!L$2:'normalized by reads'!L$88)*100</f>
        <v>1.0150078555425806E-2</v>
      </c>
      <c r="M25" s="2">
        <f>'normalized by reads'!M25/SUM('normalized by reads'!M$2:'normalized by reads'!M$88)*100</f>
        <v>9.1554631534079001E-3</v>
      </c>
      <c r="N25" s="2">
        <f>'normalized by reads'!N25/SUM('normalized by reads'!N$2:'normalized by reads'!N$88)*100</f>
        <v>2.2382007073330334E-2</v>
      </c>
      <c r="O25" s="2">
        <f>'normalized by reads'!O25/SUM('normalized by reads'!O$2:'normalized by reads'!O$88)*100</f>
        <v>1.1195671832417601E-2</v>
      </c>
      <c r="P25" s="2" t="e">
        <f>'normalized by reads'!P25/SUM('normalized by reads'!P$2:'normalized by reads'!P$88)*100</f>
        <v>#DIV/0!</v>
      </c>
      <c r="Q25" s="2" t="e">
        <f>'normalized by reads'!Q25/SUM('normalized by reads'!Q$2:'normalized by reads'!Q$88)*100</f>
        <v>#DIV/0!</v>
      </c>
      <c r="R25" s="2" t="e">
        <f>'normalized by reads'!R25/SUM('normalized by reads'!R$2:'normalized by reads'!R$88)*100</f>
        <v>#DIV/0!</v>
      </c>
    </row>
    <row r="26" spans="1:18" ht="19">
      <c r="A26" s="1" t="s">
        <v>42</v>
      </c>
      <c r="B26" s="2">
        <f>'normalized by reads'!B26/SUM('normalized by reads'!B$2:'normalized by reads'!B$88)*100</f>
        <v>2.5444746871878587E-2</v>
      </c>
      <c r="C26" s="2">
        <f>'normalized by reads'!C26/SUM('normalized by reads'!C$2:'normalized by reads'!C$88)*100</f>
        <v>8.5094122991959745E-3</v>
      </c>
      <c r="D26" s="2">
        <f>'normalized by reads'!D26/SUM('normalized by reads'!D$2:'normalized by reads'!D$88)*100</f>
        <v>6.147919948754038E-3</v>
      </c>
      <c r="E26" s="2">
        <f>'normalized by reads'!E26/SUM('normalized by reads'!E$2:'normalized by reads'!E$88)*100</f>
        <v>6.1223921571511679E-3</v>
      </c>
      <c r="F26" s="2">
        <f>'normalized by reads'!F26/SUM('normalized by reads'!F$2:'normalized by reads'!F$88)*100</f>
        <v>0.95007231330095088</v>
      </c>
      <c r="G26" s="2">
        <f>'normalized by reads'!G26/SUM('normalized by reads'!G$2:'normalized by reads'!G$88)*100</f>
        <v>6.6762566123114873</v>
      </c>
      <c r="H26" s="2">
        <f>'normalized by reads'!H26/SUM('normalized by reads'!H$2:'normalized by reads'!H$88)*100</f>
        <v>14.377054765782507</v>
      </c>
      <c r="I26" s="2">
        <f>'normalized by reads'!I26/SUM('normalized by reads'!I$2:'normalized by reads'!I$88)*100</f>
        <v>6.438086114115996</v>
      </c>
      <c r="J26" s="2">
        <f>'normalized by reads'!J26/SUM('normalized by reads'!J$2:'normalized by reads'!J$88)*100</f>
        <v>0.42056332262863838</v>
      </c>
      <c r="K26" s="2">
        <f>'normalized by reads'!K26/SUM('normalized by reads'!K$2:'normalized by reads'!K$88)*100</f>
        <v>0.21525297821244632</v>
      </c>
      <c r="L26" s="2">
        <f>'normalized by reads'!L26/SUM('normalized by reads'!L$2:'normalized by reads'!L$88)*100</f>
        <v>6.8950208496323093E-2</v>
      </c>
      <c r="M26" s="2">
        <f>'normalized by reads'!M26/SUM('normalized by reads'!M$2:'normalized by reads'!M$88)*100</f>
        <v>7.1279377341499528E-2</v>
      </c>
      <c r="N26" s="2">
        <f>'normalized by reads'!N26/SUM('normalized by reads'!N$2:'normalized by reads'!N$88)*100</f>
        <v>8.4800252923674047E-2</v>
      </c>
      <c r="O26" s="2">
        <f>'normalized by reads'!O26/SUM('normalized by reads'!O$2:'normalized by reads'!O$88)*100</f>
        <v>0.13868654547388598</v>
      </c>
      <c r="P26" s="2" t="e">
        <f>'normalized by reads'!P26/SUM('normalized by reads'!P$2:'normalized by reads'!P$88)*100</f>
        <v>#DIV/0!</v>
      </c>
      <c r="Q26" s="2" t="e">
        <f>'normalized by reads'!Q26/SUM('normalized by reads'!Q$2:'normalized by reads'!Q$88)*100</f>
        <v>#DIV/0!</v>
      </c>
      <c r="R26" s="2" t="e">
        <f>'normalized by reads'!R26/SUM('normalized by reads'!R$2:'normalized by reads'!R$88)*100</f>
        <v>#DIV/0!</v>
      </c>
    </row>
    <row r="27" spans="1:18" ht="19">
      <c r="A27" s="1" t="s">
        <v>43</v>
      </c>
      <c r="B27" s="2">
        <f>'normalized by reads'!B27/SUM('normalized by reads'!B$2:'normalized by reads'!B$88)*100</f>
        <v>2.9541292766571806E-2</v>
      </c>
      <c r="C27" s="2">
        <f>'normalized by reads'!C27/SUM('normalized by reads'!C$2:'normalized by reads'!C$88)*100</f>
        <v>9.9823771936552192E-4</v>
      </c>
      <c r="D27" s="2">
        <f>'normalized by reads'!D27/SUM('normalized by reads'!D$2:'normalized by reads'!D$88)*100</f>
        <v>3.1636190943042783E-3</v>
      </c>
      <c r="E27" s="2">
        <f>'normalized by reads'!E27/SUM('normalized by reads'!E$2:'normalized by reads'!E$88)*100</f>
        <v>5.3321550807047975E-4</v>
      </c>
      <c r="F27" s="2">
        <f>'normalized by reads'!F27/SUM('normalized by reads'!F$2:'normalized by reads'!F$88)*100</f>
        <v>4.8868147663306107E-3</v>
      </c>
      <c r="G27" s="2">
        <f>'normalized by reads'!G27/SUM('normalized by reads'!G$2:'normalized by reads'!G$88)*100</f>
        <v>4.153296045991719E-3</v>
      </c>
      <c r="H27" s="2">
        <f>'normalized by reads'!H27/SUM('normalized by reads'!H$2:'normalized by reads'!H$88)*100</f>
        <v>8.2885780979171306E-3</v>
      </c>
      <c r="I27" s="2">
        <f>'normalized by reads'!I27/SUM('normalized by reads'!I$2:'normalized by reads'!I$88)*100</f>
        <v>4.6853055876899551E-2</v>
      </c>
      <c r="J27" s="2">
        <f>'normalized by reads'!J27/SUM('normalized by reads'!J$2:'normalized by reads'!J$88)*100</f>
        <v>0.31600904681704983</v>
      </c>
      <c r="K27" s="2">
        <f>'normalized by reads'!K27/SUM('normalized by reads'!K$2:'normalized by reads'!K$88)*100</f>
        <v>1.0666202300745449</v>
      </c>
      <c r="L27" s="2">
        <f>'normalized by reads'!L27/SUM('normalized by reads'!L$2:'normalized by reads'!L$88)*100</f>
        <v>2.5398505836977066</v>
      </c>
      <c r="M27" s="2">
        <f>'normalized by reads'!M27/SUM('normalized by reads'!M$2:'normalized by reads'!M$88)*100</f>
        <v>2.7894920867815021</v>
      </c>
      <c r="N27" s="2">
        <f>'normalized by reads'!N27/SUM('normalized by reads'!N$2:'normalized by reads'!N$88)*100</f>
        <v>2.2719719104414939</v>
      </c>
      <c r="O27" s="2">
        <f>'normalized by reads'!O27/SUM('normalized by reads'!O$2:'normalized by reads'!O$88)*100</f>
        <v>2.0571305213333919</v>
      </c>
      <c r="P27" s="2" t="e">
        <f>'normalized by reads'!P27/SUM('normalized by reads'!P$2:'normalized by reads'!P$88)*100</f>
        <v>#DIV/0!</v>
      </c>
      <c r="Q27" s="2" t="e">
        <f>'normalized by reads'!Q27/SUM('normalized by reads'!Q$2:'normalized by reads'!Q$88)*100</f>
        <v>#DIV/0!</v>
      </c>
      <c r="R27" s="2" t="e">
        <f>'normalized by reads'!R27/SUM('normalized by reads'!R$2:'normalized by reads'!R$88)*100</f>
        <v>#DIV/0!</v>
      </c>
    </row>
    <row r="28" spans="1:18" ht="19">
      <c r="A28" s="1" t="s">
        <v>44</v>
      </c>
      <c r="B28" s="2">
        <f>'normalized by reads'!B28/SUM('normalized by reads'!B$2:'normalized by reads'!B$88)*100</f>
        <v>3.9258859052164773E-2</v>
      </c>
      <c r="C28" s="2">
        <f>'normalized by reads'!C28/SUM('normalized by reads'!C$2:'normalized by reads'!C$88)*100</f>
        <v>8.6304103969674084E-3</v>
      </c>
      <c r="D28" s="2">
        <f>'normalized by reads'!D28/SUM('normalized by reads'!D$2:'normalized by reads'!D$88)*100</f>
        <v>1.0986972723103117E-2</v>
      </c>
      <c r="E28" s="2">
        <f>'normalized by reads'!E28/SUM('normalized by reads'!E$2:'normalized by reads'!E$88)*100</f>
        <v>7.0490200449799603E-3</v>
      </c>
      <c r="F28" s="2">
        <f>'normalized by reads'!F28/SUM('normalized by reads'!F$2:'normalized by reads'!F$88)*100</f>
        <v>7.272579137028605E-3</v>
      </c>
      <c r="G28" s="2">
        <f>'normalized by reads'!G28/SUM('normalized by reads'!G$2:'normalized by reads'!G$88)*100</f>
        <v>5.4653103876640399E-3</v>
      </c>
      <c r="H28" s="2">
        <f>'normalized by reads'!H28/SUM('normalized by reads'!H$2:'normalized by reads'!H$88)*100</f>
        <v>5.7568702900415549E-3</v>
      </c>
      <c r="I28" s="2">
        <f>'normalized by reads'!I28/SUM('normalized by reads'!I$2:'normalized by reads'!I$88)*100</f>
        <v>5.7661812011749409E-3</v>
      </c>
      <c r="J28" s="2">
        <f>'normalized by reads'!J28/SUM('normalized by reads'!J$2:'normalized by reads'!J$88)*100</f>
        <v>3.6612758655232273E-2</v>
      </c>
      <c r="K28" s="2">
        <f>'normalized by reads'!K28/SUM('normalized by reads'!K$2:'normalized by reads'!K$88)*100</f>
        <v>0.31401948879174546</v>
      </c>
      <c r="L28" s="2">
        <f>'normalized by reads'!L28/SUM('normalized by reads'!L$2:'normalized by reads'!L$88)*100</f>
        <v>1.3474120821123028</v>
      </c>
      <c r="M28" s="2">
        <f>'normalized by reads'!M28/SUM('normalized by reads'!M$2:'normalized by reads'!M$88)*100</f>
        <v>1.9461295604978359</v>
      </c>
      <c r="N28" s="2">
        <f>'normalized by reads'!N28/SUM('normalized by reads'!N$2:'normalized by reads'!N$88)*100</f>
        <v>1.5763441076962217</v>
      </c>
      <c r="O28" s="2">
        <f>'normalized by reads'!O28/SUM('normalized by reads'!O$2:'normalized by reads'!O$88)*100</f>
        <v>1.4496178357996372</v>
      </c>
      <c r="P28" s="2" t="e">
        <f>'normalized by reads'!P28/SUM('normalized by reads'!P$2:'normalized by reads'!P$88)*100</f>
        <v>#DIV/0!</v>
      </c>
      <c r="Q28" s="2" t="e">
        <f>'normalized by reads'!Q28/SUM('normalized by reads'!Q$2:'normalized by reads'!Q$88)*100</f>
        <v>#DIV/0!</v>
      </c>
      <c r="R28" s="2" t="e">
        <f>'normalized by reads'!R28/SUM('normalized by reads'!R$2:'normalized by reads'!R$88)*100</f>
        <v>#DIV/0!</v>
      </c>
    </row>
    <row r="29" spans="1:18" ht="19">
      <c r="A29" s="1" t="s">
        <v>45</v>
      </c>
      <c r="B29" s="2">
        <f>'normalized by reads'!B29/SUM('normalized by reads'!B$2:'normalized by reads'!B$88)*100</f>
        <v>7.4593570047968502E-2</v>
      </c>
      <c r="C29" s="2">
        <f>'normalized by reads'!C29/SUM('normalized by reads'!C$2:'normalized by reads'!C$88)*100</f>
        <v>5.0048397300993608E-3</v>
      </c>
      <c r="D29" s="2">
        <f>'normalized by reads'!D29/SUM('normalized by reads'!D$2:'normalized by reads'!D$88)*100</f>
        <v>4.5019852881162323E-3</v>
      </c>
      <c r="E29" s="2">
        <f>'normalized by reads'!E29/SUM('normalized by reads'!E$2:'normalized by reads'!E$88)*100</f>
        <v>4.0652230815596997E-3</v>
      </c>
      <c r="F29" s="2">
        <f>'normalized by reads'!F29/SUM('normalized by reads'!F$2:'normalized by reads'!F$88)*100</f>
        <v>4.5159217833489699E-3</v>
      </c>
      <c r="G29" s="2">
        <f>'normalized by reads'!G29/SUM('normalized by reads'!G$2:'normalized by reads'!G$88)*100</f>
        <v>2.0448534975019009E-3</v>
      </c>
      <c r="H29" s="2">
        <f>'normalized by reads'!H29/SUM('normalized by reads'!H$2:'normalized by reads'!H$88)*100</f>
        <v>2.5209263477411433E-3</v>
      </c>
      <c r="I29" s="2">
        <f>'normalized by reads'!I29/SUM('normalized by reads'!I$2:'normalized by reads'!I$88)*100</f>
        <v>3.5253859278422135E-3</v>
      </c>
      <c r="J29" s="2">
        <f>'normalized by reads'!J29/SUM('normalized by reads'!J$2:'normalized by reads'!J$88)*100</f>
        <v>2.7378214612213042E-2</v>
      </c>
      <c r="K29" s="2">
        <f>'normalized by reads'!K29/SUM('normalized by reads'!K$2:'normalized by reads'!K$88)*100</f>
        <v>0.17173785168733902</v>
      </c>
      <c r="L29" s="2">
        <f>'normalized by reads'!L29/SUM('normalized by reads'!L$2:'normalized by reads'!L$88)*100</f>
        <v>1.9499712865733789</v>
      </c>
      <c r="M29" s="2">
        <f>'normalized by reads'!M29/SUM('normalized by reads'!M$2:'normalized by reads'!M$88)*100</f>
        <v>2.134047728317404</v>
      </c>
      <c r="N29" s="2">
        <f>'normalized by reads'!N29/SUM('normalized by reads'!N$2:'normalized by reads'!N$88)*100</f>
        <v>2.4512661108000264</v>
      </c>
      <c r="O29" s="2">
        <f>'normalized by reads'!O29/SUM('normalized by reads'!O$2:'normalized by reads'!O$88)*100</f>
        <v>3.6569509016037225</v>
      </c>
      <c r="P29" s="2" t="e">
        <f>'normalized by reads'!P29/SUM('normalized by reads'!P$2:'normalized by reads'!P$88)*100</f>
        <v>#DIV/0!</v>
      </c>
      <c r="Q29" s="2" t="e">
        <f>'normalized by reads'!Q29/SUM('normalized by reads'!Q$2:'normalized by reads'!Q$88)*100</f>
        <v>#DIV/0!</v>
      </c>
      <c r="R29" s="2" t="e">
        <f>'normalized by reads'!R29/SUM('normalized by reads'!R$2:'normalized by reads'!R$88)*100</f>
        <v>#DIV/0!</v>
      </c>
    </row>
    <row r="30" spans="1:18" ht="19">
      <c r="A30" s="1" t="s">
        <v>46</v>
      </c>
      <c r="B30" s="2">
        <f>'normalized by reads'!B30/SUM('normalized by reads'!B$2:'normalized by reads'!B$88)*100</f>
        <v>4.9825011469802432</v>
      </c>
      <c r="C30" s="2">
        <f>'normalized by reads'!C30/SUM('normalized by reads'!C$2:'normalized by reads'!C$88)*100</f>
        <v>25.158425396804553</v>
      </c>
      <c r="D30" s="2">
        <f>'normalized by reads'!D30/SUM('normalized by reads'!D$2:'normalized by reads'!D$88)*100</f>
        <v>23.205831500187347</v>
      </c>
      <c r="E30" s="2">
        <f>'normalized by reads'!E30/SUM('normalized by reads'!E$2:'normalized by reads'!E$88)*100</f>
        <v>0.70003405193344026</v>
      </c>
      <c r="F30" s="2">
        <f>'normalized by reads'!F30/SUM('normalized by reads'!F$2:'normalized by reads'!F$88)*100</f>
        <v>0.4582627302566098</v>
      </c>
      <c r="G30" s="2">
        <f>'normalized by reads'!G30/SUM('normalized by reads'!G$2:'normalized by reads'!G$88)*100</f>
        <v>0.2445910065910798</v>
      </c>
      <c r="H30" s="2">
        <f>'normalized by reads'!H30/SUM('normalized by reads'!H$2:'normalized by reads'!H$88)*100</f>
        <v>0.23453776119317821</v>
      </c>
      <c r="I30" s="2">
        <f>'normalized by reads'!I30/SUM('normalized by reads'!I$2:'normalized by reads'!I$88)*100</f>
        <v>0.20921559594853806</v>
      </c>
      <c r="J30" s="2">
        <f>'normalized by reads'!J30/SUM('normalized by reads'!J$2:'normalized by reads'!J$88)*100</f>
        <v>7.2445292834450836E-2</v>
      </c>
      <c r="K30" s="2">
        <f>'normalized by reads'!K30/SUM('normalized by reads'!K$2:'normalized by reads'!K$88)*100</f>
        <v>0.10884407355499472</v>
      </c>
      <c r="L30" s="2">
        <f>'normalized by reads'!L30/SUM('normalized by reads'!L$2:'normalized by reads'!L$88)*100</f>
        <v>0.13669984811817898</v>
      </c>
      <c r="M30" s="2">
        <f>'normalized by reads'!M30/SUM('normalized by reads'!M$2:'normalized by reads'!M$88)*100</f>
        <v>0.1544406411066051</v>
      </c>
      <c r="N30" s="2">
        <f>'normalized by reads'!N30/SUM('normalized by reads'!N$2:'normalized by reads'!N$88)*100</f>
        <v>0.1138558312620072</v>
      </c>
      <c r="O30" s="2">
        <f>'normalized by reads'!O30/SUM('normalized by reads'!O$2:'normalized by reads'!O$88)*100</f>
        <v>0.10268641574518186</v>
      </c>
      <c r="P30" s="2" t="e">
        <f>'normalized by reads'!P30/SUM('normalized by reads'!P$2:'normalized by reads'!P$88)*100</f>
        <v>#DIV/0!</v>
      </c>
      <c r="Q30" s="2" t="e">
        <f>'normalized by reads'!Q30/SUM('normalized by reads'!Q$2:'normalized by reads'!Q$88)*100</f>
        <v>#DIV/0!</v>
      </c>
      <c r="R30" s="2" t="e">
        <f>'normalized by reads'!R30/SUM('normalized by reads'!R$2:'normalized by reads'!R$88)*100</f>
        <v>#DIV/0!</v>
      </c>
    </row>
    <row r="31" spans="1:18" ht="19">
      <c r="A31" s="1" t="s">
        <v>47</v>
      </c>
      <c r="B31" s="2">
        <f>'normalized by reads'!B31/SUM('normalized by reads'!B$2:'normalized by reads'!B$88)*100</f>
        <v>2.9155546140698388E-2</v>
      </c>
      <c r="C31" s="2">
        <f>'normalized by reads'!C31/SUM('normalized by reads'!C$2:'normalized by reads'!C$88)*100</f>
        <v>6.3350994095823883E-3</v>
      </c>
      <c r="D31" s="2">
        <f>'normalized by reads'!D31/SUM('normalized by reads'!D$2:'normalized by reads'!D$88)*100</f>
        <v>6.6737466750587315E-3</v>
      </c>
      <c r="E31" s="2">
        <f>'normalized by reads'!E31/SUM('normalized by reads'!E$2:'normalized by reads'!E$88)*100</f>
        <v>6.2057589091439984E-3</v>
      </c>
      <c r="F31" s="2">
        <f>'normalized by reads'!F31/SUM('normalized by reads'!F$2:'normalized by reads'!F$88)*100</f>
        <v>2.4221458851538298</v>
      </c>
      <c r="G31" s="2">
        <f>'normalized by reads'!G31/SUM('normalized by reads'!G$2:'normalized by reads'!G$88)*100</f>
        <v>6.2450774540615344</v>
      </c>
      <c r="H31" s="2">
        <f>'normalized by reads'!H31/SUM('normalized by reads'!H$2:'normalized by reads'!H$88)*100</f>
        <v>9.1844093891705452</v>
      </c>
      <c r="I31" s="2">
        <f>'normalized by reads'!I31/SUM('normalized by reads'!I$2:'normalized by reads'!I$88)*100</f>
        <v>2.4401879062371714</v>
      </c>
      <c r="J31" s="2">
        <f>'normalized by reads'!J31/SUM('normalized by reads'!J$2:'normalized by reads'!J$88)*100</f>
        <v>0.15640370108767654</v>
      </c>
      <c r="K31" s="2">
        <f>'normalized by reads'!K31/SUM('normalized by reads'!K$2:'normalized by reads'!K$88)*100</f>
        <v>4.6747898728864486E-2</v>
      </c>
      <c r="L31" s="2">
        <f>'normalized by reads'!L31/SUM('normalized by reads'!L$2:'normalized by reads'!L$88)*100</f>
        <v>2.7294838406886873E-2</v>
      </c>
      <c r="M31" s="2">
        <f>'normalized by reads'!M31/SUM('normalized by reads'!M$2:'normalized by reads'!M$88)*100</f>
        <v>3.20396280666242E-2</v>
      </c>
      <c r="N31" s="2">
        <f>'normalized by reads'!N31/SUM('normalized by reads'!N$2:'normalized by reads'!N$88)*100</f>
        <v>3.151575391647686E-2</v>
      </c>
      <c r="O31" s="2">
        <f>'normalized by reads'!O31/SUM('normalized by reads'!O$2:'normalized by reads'!O$88)*100</f>
        <v>4.2942544874653973E-2</v>
      </c>
      <c r="P31" s="2" t="e">
        <f>'normalized by reads'!P31/SUM('normalized by reads'!P$2:'normalized by reads'!P$88)*100</f>
        <v>#DIV/0!</v>
      </c>
      <c r="Q31" s="2" t="e">
        <f>'normalized by reads'!Q31/SUM('normalized by reads'!Q$2:'normalized by reads'!Q$88)*100</f>
        <v>#DIV/0!</v>
      </c>
      <c r="R31" s="2" t="e">
        <f>'normalized by reads'!R31/SUM('normalized by reads'!R$2:'normalized by reads'!R$88)*100</f>
        <v>#DIV/0!</v>
      </c>
    </row>
    <row r="32" spans="1:18" ht="19">
      <c r="A32" s="1" t="s">
        <v>48</v>
      </c>
      <c r="B32" s="2">
        <f>'normalized by reads'!B32/SUM('normalized by reads'!B$2:'normalized by reads'!B$88)*100</f>
        <v>0.62319736699041706</v>
      </c>
      <c r="C32" s="2">
        <f>'normalized by reads'!C32/SUM('normalized by reads'!C$2:'normalized by reads'!C$88)*100</f>
        <v>0.18949143000092758</v>
      </c>
      <c r="D32" s="2">
        <f>'normalized by reads'!D32/SUM('normalized by reads'!D$2:'normalized by reads'!D$88)*100</f>
        <v>0.289907955045488</v>
      </c>
      <c r="E32" s="2">
        <f>'normalized by reads'!E32/SUM('normalized by reads'!E$2:'normalized by reads'!E$88)*100</f>
        <v>0.83110111924963403</v>
      </c>
      <c r="F32" s="2">
        <f>'normalized by reads'!F32/SUM('normalized by reads'!F$2:'normalized by reads'!F$88)*100</f>
        <v>0.64566987730028869</v>
      </c>
      <c r="G32" s="2">
        <f>'normalized by reads'!G32/SUM('normalized by reads'!G$2:'normalized by reads'!G$88)*100</f>
        <v>1.8610060110060704</v>
      </c>
      <c r="H32" s="2">
        <f>'normalized by reads'!H32/SUM('normalized by reads'!H$2:'normalized by reads'!H$88)*100</f>
        <v>1.6854373141921533</v>
      </c>
      <c r="I32" s="2">
        <f>'normalized by reads'!I32/SUM('normalized by reads'!I$2:'normalized by reads'!I$88)*100</f>
        <v>0.57226951201588616</v>
      </c>
      <c r="J32" s="2">
        <f>'normalized by reads'!J32/SUM('normalized by reads'!J$2:'normalized by reads'!J$88)*100</f>
        <v>0.26148151745091719</v>
      </c>
      <c r="K32" s="2">
        <f>'normalized by reads'!K32/SUM('normalized by reads'!K$2:'normalized by reads'!K$88)*100</f>
        <v>7.3427464884348134E-2</v>
      </c>
      <c r="L32" s="2">
        <f>'normalized by reads'!L32/SUM('normalized by reads'!L$2:'normalized by reads'!L$88)*100</f>
        <v>1.4985978366647756E-2</v>
      </c>
      <c r="M32" s="2">
        <f>'normalized by reads'!M32/SUM('normalized by reads'!M$2:'normalized by reads'!M$88)*100</f>
        <v>1.2947386627193708E-2</v>
      </c>
      <c r="N32" s="2">
        <f>'normalized by reads'!N32/SUM('normalized by reads'!N$2:'normalized by reads'!N$88)*100</f>
        <v>1.3381203500266578E-2</v>
      </c>
      <c r="O32" s="2">
        <f>'normalized by reads'!O32/SUM('normalized by reads'!O$2:'normalized by reads'!O$88)*100</f>
        <v>1.6298937412972635E-2</v>
      </c>
      <c r="P32" s="2" t="e">
        <f>'normalized by reads'!P32/SUM('normalized by reads'!P$2:'normalized by reads'!P$88)*100</f>
        <v>#DIV/0!</v>
      </c>
      <c r="Q32" s="2" t="e">
        <f>'normalized by reads'!Q32/SUM('normalized by reads'!Q$2:'normalized by reads'!Q$88)*100</f>
        <v>#DIV/0!</v>
      </c>
      <c r="R32" s="2" t="e">
        <f>'normalized by reads'!R32/SUM('normalized by reads'!R$2:'normalized by reads'!R$88)*100</f>
        <v>#DIV/0!</v>
      </c>
    </row>
    <row r="33" spans="1:18" ht="19">
      <c r="A33" s="1" t="s">
        <v>49</v>
      </c>
      <c r="B33" s="2">
        <f>'normalized by reads'!B33/SUM('normalized by reads'!B$2:'normalized by reads'!B$88)*100</f>
        <v>3.9276036289328561E-2</v>
      </c>
      <c r="C33" s="2">
        <f>'normalized by reads'!C33/SUM('normalized by reads'!C$2:'normalized by reads'!C$88)*100</f>
        <v>5.7994178264147968E-2</v>
      </c>
      <c r="D33" s="2">
        <f>'normalized by reads'!D33/SUM('normalized by reads'!D$2:'normalized by reads'!D$88)*100</f>
        <v>7.297956316874514E-2</v>
      </c>
      <c r="E33" s="2">
        <f>'normalized by reads'!E33/SUM('normalized by reads'!E$2:'normalized by reads'!E$88)*100</f>
        <v>1.3317803916515407</v>
      </c>
      <c r="F33" s="2">
        <f>'normalized by reads'!F33/SUM('normalized by reads'!F$2:'normalized by reads'!F$88)*100</f>
        <v>4.6456214052435785</v>
      </c>
      <c r="G33" s="2">
        <f>'normalized by reads'!G33/SUM('normalized by reads'!G$2:'normalized by reads'!G$88)*100</f>
        <v>2.7024748913510859</v>
      </c>
      <c r="H33" s="2">
        <f>'normalized by reads'!H33/SUM('normalized by reads'!H$2:'normalized by reads'!H$88)*100</f>
        <v>2.2946916439594718</v>
      </c>
      <c r="I33" s="2">
        <f>'normalized by reads'!I33/SUM('normalized by reads'!I$2:'normalized by reads'!I$88)*100</f>
        <v>1.7507773881027422</v>
      </c>
      <c r="J33" s="2">
        <f>'normalized by reads'!J33/SUM('normalized by reads'!J$2:'normalized by reads'!J$88)*100</f>
        <v>0.78082315162688776</v>
      </c>
      <c r="K33" s="2">
        <f>'normalized by reads'!K33/SUM('normalized by reads'!K$2:'normalized by reads'!K$88)*100</f>
        <v>0.22701745239149421</v>
      </c>
      <c r="L33" s="2">
        <f>'normalized by reads'!L33/SUM('normalized by reads'!L$2:'normalized by reads'!L$88)*100</f>
        <v>4.3237896880033364E-2</v>
      </c>
      <c r="M33" s="2">
        <f>'normalized by reads'!M33/SUM('normalized by reads'!M$2:'normalized by reads'!M$88)*100</f>
        <v>3.9420892679159568E-2</v>
      </c>
      <c r="N33" s="2">
        <f>'normalized by reads'!N33/SUM('normalized by reads'!N$2:'normalized by reads'!N$88)*100</f>
        <v>4.2241127341221742E-2</v>
      </c>
      <c r="O33" s="2">
        <f>'normalized by reads'!O33/SUM('normalized by reads'!O$2:'normalized by reads'!O$88)*100</f>
        <v>3.7119439253515629E-2</v>
      </c>
      <c r="P33" s="2" t="e">
        <f>'normalized by reads'!P33/SUM('normalized by reads'!P$2:'normalized by reads'!P$88)*100</f>
        <v>#DIV/0!</v>
      </c>
      <c r="Q33" s="2" t="e">
        <f>'normalized by reads'!Q33/SUM('normalized by reads'!Q$2:'normalized by reads'!Q$88)*100</f>
        <v>#DIV/0!</v>
      </c>
      <c r="R33" s="2" t="e">
        <f>'normalized by reads'!R33/SUM('normalized by reads'!R$2:'normalized by reads'!R$88)*100</f>
        <v>#DIV/0!</v>
      </c>
    </row>
    <row r="34" spans="1:18" ht="19">
      <c r="A34" s="1" t="s">
        <v>50</v>
      </c>
      <c r="B34" s="2">
        <f>'normalized by reads'!B34/SUM('normalized by reads'!B$2:'normalized by reads'!B$88)*100</f>
        <v>9.1796780249743144E-3</v>
      </c>
      <c r="C34" s="2">
        <f>'normalized by reads'!C34/SUM('normalized by reads'!C$2:'normalized by reads'!C$88)*100</f>
        <v>1.5804504878344759E-2</v>
      </c>
      <c r="D34" s="2">
        <f>'normalized by reads'!D34/SUM('normalized by reads'!D$2:'normalized by reads'!D$88)*100</f>
        <v>2.2960453066779237E-2</v>
      </c>
      <c r="E34" s="2">
        <f>'normalized by reads'!E34/SUM('normalized by reads'!E$2:'normalized by reads'!E$88)*100</f>
        <v>4.8064667107480865</v>
      </c>
      <c r="F34" s="2">
        <f>'normalized by reads'!F34/SUM('normalized by reads'!F$2:'normalized by reads'!F$88)*100</f>
        <v>0.84654027573978985</v>
      </c>
      <c r="G34" s="2">
        <f>'normalized by reads'!G34/SUM('normalized by reads'!G$2:'normalized by reads'!G$88)*100</f>
        <v>0.24439983464204956</v>
      </c>
      <c r="H34" s="2">
        <f>'normalized by reads'!H34/SUM('normalized by reads'!H$2:'normalized by reads'!H$88)*100</f>
        <v>0.39459188837919479</v>
      </c>
      <c r="I34" s="2">
        <f>'normalized by reads'!I34/SUM('normalized by reads'!I$2:'normalized by reads'!I$88)*100</f>
        <v>0.31402528596898799</v>
      </c>
      <c r="J34" s="2">
        <f>'normalized by reads'!J34/SUM('normalized by reads'!J$2:'normalized by reads'!J$88)*100</f>
        <v>5.5528186882449163E-2</v>
      </c>
      <c r="K34" s="2">
        <f>'normalized by reads'!K34/SUM('normalized by reads'!K$2:'normalized by reads'!K$88)*100</f>
        <v>1.9811909299570114E-2</v>
      </c>
      <c r="L34" s="2">
        <f>'normalized by reads'!L34/SUM('normalized by reads'!L$2:'normalized by reads'!L$88)*100</f>
        <v>1.4977832419205216E-2</v>
      </c>
      <c r="M34" s="2">
        <f>'normalized by reads'!M34/SUM('normalized by reads'!M$2:'normalized by reads'!M$88)*100</f>
        <v>1.4653339290106423E-2</v>
      </c>
      <c r="N34" s="2">
        <f>'normalized by reads'!N34/SUM('normalized by reads'!N$2:'normalized by reads'!N$88)*100</f>
        <v>1.9343449545509359E-2</v>
      </c>
      <c r="O34" s="2">
        <f>'normalized by reads'!O34/SUM('normalized by reads'!O$2:'normalized by reads'!O$88)*100</f>
        <v>2.892150916712807E-2</v>
      </c>
      <c r="P34" s="2" t="e">
        <f>'normalized by reads'!P34/SUM('normalized by reads'!P$2:'normalized by reads'!P$88)*100</f>
        <v>#DIV/0!</v>
      </c>
      <c r="Q34" s="2" t="e">
        <f>'normalized by reads'!Q34/SUM('normalized by reads'!Q$2:'normalized by reads'!Q$88)*100</f>
        <v>#DIV/0!</v>
      </c>
      <c r="R34" s="2" t="e">
        <f>'normalized by reads'!R34/SUM('normalized by reads'!R$2:'normalized by reads'!R$88)*100</f>
        <v>#DIV/0!</v>
      </c>
    </row>
    <row r="35" spans="1:18" ht="19">
      <c r="A35" s="1" t="s">
        <v>51</v>
      </c>
      <c r="B35" s="2">
        <f>'normalized by reads'!B35/SUM('normalized by reads'!B$2:'normalized by reads'!B$88)*100</f>
        <v>1.4388757964985087E-2</v>
      </c>
      <c r="C35" s="2">
        <f>'normalized by reads'!C35/SUM('normalized by reads'!C$2:'normalized by reads'!C$88)*100</f>
        <v>2.0889166127120574E-3</v>
      </c>
      <c r="D35" s="2">
        <f>'normalized by reads'!D35/SUM('normalized by reads'!D$2:'normalized by reads'!D$88)*100</f>
        <v>2.9024499676719353E-3</v>
      </c>
      <c r="E35" s="2">
        <f>'normalized by reads'!E35/SUM('normalized by reads'!E$2:'normalized by reads'!E$88)*100</f>
        <v>2.199135677211929E-3</v>
      </c>
      <c r="F35" s="2">
        <f>'normalized by reads'!F35/SUM('normalized by reads'!F$2:'normalized by reads'!F$88)*100</f>
        <v>2.0865715824912785E-3</v>
      </c>
      <c r="G35" s="2">
        <f>'normalized by reads'!G35/SUM('normalized by reads'!G$2:'normalized by reads'!G$88)*100</f>
        <v>1.9655509126988518E-3</v>
      </c>
      <c r="H35" s="2">
        <f>'normalized by reads'!H35/SUM('normalized by reads'!H$2:'normalized by reads'!H$88)*100</f>
        <v>2.2930752165258648E-3</v>
      </c>
      <c r="I35" s="2">
        <f>'normalized by reads'!I35/SUM('normalized by reads'!I$2:'normalized by reads'!I$88)*100</f>
        <v>1.0241280284405591E-2</v>
      </c>
      <c r="J35" s="2">
        <f>'normalized by reads'!J35/SUM('normalized by reads'!J$2:'normalized by reads'!J$88)*100</f>
        <v>0.78970173427238921</v>
      </c>
      <c r="K35" s="2">
        <f>'normalized by reads'!K35/SUM('normalized by reads'!K$2:'normalized by reads'!K$88)*100</f>
        <v>1.5148339903210808</v>
      </c>
      <c r="L35" s="2">
        <f>'normalized by reads'!L35/SUM('normalized by reads'!L$2:'normalized by reads'!L$88)*100</f>
        <v>1.1141111756892954</v>
      </c>
      <c r="M35" s="2">
        <f>'normalized by reads'!M35/SUM('normalized by reads'!M$2:'normalized by reads'!M$88)*100</f>
        <v>0.9004422971053071</v>
      </c>
      <c r="N35" s="2">
        <f>'normalized by reads'!N35/SUM('normalized by reads'!N$2:'normalized by reads'!N$88)*100</f>
        <v>1.1101141470262401</v>
      </c>
      <c r="O35" s="2">
        <f>'normalized by reads'!O35/SUM('normalized by reads'!O$2:'normalized by reads'!O$88)*100</f>
        <v>1.1679162118994553</v>
      </c>
      <c r="P35" s="2" t="e">
        <f>'normalized by reads'!P35/SUM('normalized by reads'!P$2:'normalized by reads'!P$88)*100</f>
        <v>#DIV/0!</v>
      </c>
      <c r="Q35" s="2" t="e">
        <f>'normalized by reads'!Q35/SUM('normalized by reads'!Q$2:'normalized by reads'!Q$88)*100</f>
        <v>#DIV/0!</v>
      </c>
      <c r="R35" s="2" t="e">
        <f>'normalized by reads'!R35/SUM('normalized by reads'!R$2:'normalized by reads'!R$88)*100</f>
        <v>#DIV/0!</v>
      </c>
    </row>
    <row r="36" spans="1:18" ht="19">
      <c r="A36" s="1" t="s">
        <v>52</v>
      </c>
      <c r="B36" s="2">
        <f>'normalized by reads'!B36/SUM('normalized by reads'!B$2:'normalized by reads'!B$88)*100</f>
        <v>0.30849798357781066</v>
      </c>
      <c r="C36" s="2">
        <f>'normalized by reads'!C36/SUM('normalized by reads'!C$2:'normalized by reads'!C$88)*100</f>
        <v>0.1368262251728839</v>
      </c>
      <c r="D36" s="2">
        <f>'normalized by reads'!D36/SUM('normalized by reads'!D$2:'normalized by reads'!D$88)*100</f>
        <v>0.13560429418620601</v>
      </c>
      <c r="E36" s="2">
        <f>'normalized by reads'!E36/SUM('normalized by reads'!E$2:'normalized by reads'!E$88)*100</f>
        <v>2.4395274109052614</v>
      </c>
      <c r="F36" s="2">
        <f>'normalized by reads'!F36/SUM('normalized by reads'!F$2:'normalized by reads'!F$88)*100</f>
        <v>0.95022550042320431</v>
      </c>
      <c r="G36" s="2">
        <f>'normalized by reads'!G36/SUM('normalized by reads'!G$2:'normalized by reads'!G$88)*100</f>
        <v>0.38313734894428952</v>
      </c>
      <c r="H36" s="2">
        <f>'normalized by reads'!H36/SUM('normalized by reads'!H$2:'normalized by reads'!H$88)*100</f>
        <v>0.24670247098792938</v>
      </c>
      <c r="I36" s="2">
        <f>'normalized by reads'!I36/SUM('normalized by reads'!I$2:'normalized by reads'!I$88)*100</f>
        <v>1.6004098095931925</v>
      </c>
      <c r="J36" s="2">
        <f>'normalized by reads'!J36/SUM('normalized by reads'!J$2:'normalized by reads'!J$88)*100</f>
        <v>0.29593772804991869</v>
      </c>
      <c r="K36" s="2">
        <f>'normalized by reads'!K36/SUM('normalized by reads'!K$2:'normalized by reads'!K$88)*100</f>
        <v>0.1984283093681791</v>
      </c>
      <c r="L36" s="2">
        <f>'normalized by reads'!L36/SUM('normalized by reads'!L$2:'normalized by reads'!L$88)*100</f>
        <v>0.21976986857957392</v>
      </c>
      <c r="M36" s="2">
        <f>'normalized by reads'!M36/SUM('normalized by reads'!M$2:'normalized by reads'!M$88)*100</f>
        <v>0.20107854238701167</v>
      </c>
      <c r="N36" s="2">
        <f>'normalized by reads'!N36/SUM('normalized by reads'!N$2:'normalized by reads'!N$88)*100</f>
        <v>0.19998278079547235</v>
      </c>
      <c r="O36" s="2">
        <f>'normalized by reads'!O36/SUM('normalized by reads'!O$2:'normalized by reads'!O$88)*100</f>
        <v>0.17064073530815899</v>
      </c>
      <c r="P36" s="2" t="e">
        <f>'normalized by reads'!P36/SUM('normalized by reads'!P$2:'normalized by reads'!P$88)*100</f>
        <v>#DIV/0!</v>
      </c>
      <c r="Q36" s="2" t="e">
        <f>'normalized by reads'!Q36/SUM('normalized by reads'!Q$2:'normalized by reads'!Q$88)*100</f>
        <v>#DIV/0!</v>
      </c>
      <c r="R36" s="2" t="e">
        <f>'normalized by reads'!R36/SUM('normalized by reads'!R$2:'normalized by reads'!R$88)*100</f>
        <v>#DIV/0!</v>
      </c>
    </row>
    <row r="37" spans="1:18" ht="19">
      <c r="A37" s="1" t="s">
        <v>53</v>
      </c>
      <c r="B37" s="2">
        <f>'normalized by reads'!B37/SUM('normalized by reads'!B$2:'normalized by reads'!B$88)*100</f>
        <v>4.9863461129043968E-2</v>
      </c>
      <c r="C37" s="2">
        <f>'normalized by reads'!C37/SUM('normalized by reads'!C$2:'normalized by reads'!C$88)*100</f>
        <v>1.4578667922601908E-3</v>
      </c>
      <c r="D37" s="2">
        <f>'normalized by reads'!D37/SUM('normalized by reads'!D$2:'normalized by reads'!D$88)*100</f>
        <v>1.4467709235942436E-3</v>
      </c>
      <c r="E37" s="2">
        <f>'normalized by reads'!E37/SUM('normalized by reads'!E$2:'normalized by reads'!E$88)*100</f>
        <v>3.2853050143390756E-3</v>
      </c>
      <c r="F37" s="2">
        <f>'normalized by reads'!F37/SUM('normalized by reads'!F$2:'normalized by reads'!F$88)*100</f>
        <v>3.9851645563025555E-3</v>
      </c>
      <c r="G37" s="2">
        <f>'normalized by reads'!G37/SUM('normalized by reads'!G$2:'normalized by reads'!G$88)*100</f>
        <v>7.3225718768886222E-4</v>
      </c>
      <c r="H37" s="2">
        <f>'normalized by reads'!H37/SUM('normalized by reads'!H$2:'normalized by reads'!H$88)*100</f>
        <v>1.1894170716420225E-3</v>
      </c>
      <c r="I37" s="2">
        <f>'normalized by reads'!I37/SUM('normalized by reads'!I$2:'normalized by reads'!I$88)*100</f>
        <v>2.1978684916770675E-3</v>
      </c>
      <c r="J37" s="2">
        <f>'normalized by reads'!J37/SUM('normalized by reads'!J$2:'normalized by reads'!J$88)*100</f>
        <v>1.4277035941401089E-2</v>
      </c>
      <c r="K37" s="2">
        <f>'normalized by reads'!K37/SUM('normalized by reads'!K$2:'normalized by reads'!K$88)*100</f>
        <v>0.12476293787756106</v>
      </c>
      <c r="L37" s="2">
        <f>'normalized by reads'!L37/SUM('normalized by reads'!L$2:'normalized by reads'!L$88)*100</f>
        <v>3.02567812229052</v>
      </c>
      <c r="M37" s="2">
        <f>'normalized by reads'!M37/SUM('normalized by reads'!M$2:'normalized by reads'!M$88)*100</f>
        <v>3.6733786758046607</v>
      </c>
      <c r="N37" s="2">
        <f>'normalized by reads'!N37/SUM('normalized by reads'!N$2:'normalized by reads'!N$88)*100</f>
        <v>3.7306177983455</v>
      </c>
      <c r="O37" s="2">
        <f>'normalized by reads'!O37/SUM('normalized by reads'!O$2:'normalized by reads'!O$88)*100</f>
        <v>4.7442187312443833</v>
      </c>
      <c r="P37" s="2" t="e">
        <f>'normalized by reads'!P37/SUM('normalized by reads'!P$2:'normalized by reads'!P$88)*100</f>
        <v>#DIV/0!</v>
      </c>
      <c r="Q37" s="2" t="e">
        <f>'normalized by reads'!Q37/SUM('normalized by reads'!Q$2:'normalized by reads'!Q$88)*100</f>
        <v>#DIV/0!</v>
      </c>
      <c r="R37" s="2" t="e">
        <f>'normalized by reads'!R37/SUM('normalized by reads'!R$2:'normalized by reads'!R$88)*100</f>
        <v>#DIV/0!</v>
      </c>
    </row>
    <row r="38" spans="1:18" ht="19">
      <c r="A38" s="1" t="s">
        <v>54</v>
      </c>
      <c r="B38" s="2">
        <f>'normalized by reads'!B38/SUM('normalized by reads'!B$2:'normalized by reads'!B$88)*100</f>
        <v>0.1598592759263385</v>
      </c>
      <c r="C38" s="2">
        <f>'normalized by reads'!C38/SUM('normalized by reads'!C$2:'normalized by reads'!C$88)*100</f>
        <v>7.4693907069867515E-3</v>
      </c>
      <c r="D38" s="2">
        <f>'normalized by reads'!D38/SUM('normalized by reads'!D$2:'normalized by reads'!D$88)*100</f>
        <v>5.826885182012069E-3</v>
      </c>
      <c r="E38" s="2">
        <f>'normalized by reads'!E38/SUM('normalized by reads'!E$2:'normalized by reads'!E$88)*100</f>
        <v>2.5766356056944596E-2</v>
      </c>
      <c r="F38" s="2">
        <f>'normalized by reads'!F38/SUM('normalized by reads'!F$2:'normalized by reads'!F$88)*100</f>
        <v>4.3764873665341208E-2</v>
      </c>
      <c r="G38" s="2">
        <f>'normalized by reads'!G38/SUM('normalized by reads'!G$2:'normalized by reads'!G$88)*100</f>
        <v>7.6476842217582637E-3</v>
      </c>
      <c r="H38" s="2">
        <f>'normalized by reads'!H38/SUM('normalized by reads'!H$2:'normalized by reads'!H$88)*100</f>
        <v>1.9736532208203712E-2</v>
      </c>
      <c r="I38" s="2">
        <f>'normalized by reads'!I38/SUM('normalized by reads'!I$2:'normalized by reads'!I$88)*100</f>
        <v>2.2906163717922574</v>
      </c>
      <c r="J38" s="2">
        <f>'normalized by reads'!J38/SUM('normalized by reads'!J$2:'normalized by reads'!J$88)*100</f>
        <v>2.2764020945478505</v>
      </c>
      <c r="K38" s="2">
        <f>'normalized by reads'!K38/SUM('normalized by reads'!K$2:'normalized by reads'!K$88)*100</f>
        <v>1.5322897228520249</v>
      </c>
      <c r="L38" s="2">
        <f>'normalized by reads'!L38/SUM('normalized by reads'!L$2:'normalized by reads'!L$88)*100</f>
        <v>1.7054999640553372</v>
      </c>
      <c r="M38" s="2">
        <f>'normalized by reads'!M38/SUM('normalized by reads'!M$2:'normalized by reads'!M$88)*100</f>
        <v>1.4920765846242141</v>
      </c>
      <c r="N38" s="2">
        <f>'normalized by reads'!N38/SUM('normalized by reads'!N$2:'normalized by reads'!N$88)*100</f>
        <v>1.22089684873754</v>
      </c>
      <c r="O38" s="2">
        <f>'normalized by reads'!O38/SUM('normalized by reads'!O$2:'normalized by reads'!O$88)*100</f>
        <v>1.0358824054825544</v>
      </c>
      <c r="P38" s="2" t="e">
        <f>'normalized by reads'!P38/SUM('normalized by reads'!P$2:'normalized by reads'!P$88)*100</f>
        <v>#DIV/0!</v>
      </c>
      <c r="Q38" s="2" t="e">
        <f>'normalized by reads'!Q38/SUM('normalized by reads'!Q$2:'normalized by reads'!Q$88)*100</f>
        <v>#DIV/0!</v>
      </c>
      <c r="R38" s="2" t="e">
        <f>'normalized by reads'!R38/SUM('normalized by reads'!R$2:'normalized by reads'!R$88)*100</f>
        <v>#DIV/0!</v>
      </c>
    </row>
    <row r="39" spans="1:18" ht="19">
      <c r="A39" s="1" t="s">
        <v>55</v>
      </c>
      <c r="B39" s="2">
        <f>'normalized by reads'!B39/SUM('normalized by reads'!B$2:'normalized by reads'!B$88)*100</f>
        <v>2.2828136634422062E-2</v>
      </c>
      <c r="C39" s="2">
        <f>'normalized by reads'!C39/SUM('normalized by reads'!C$2:'normalized by reads'!C$88)*100</f>
        <v>1.0628411404717311E-2</v>
      </c>
      <c r="D39" s="2">
        <f>'normalized by reads'!D39/SUM('normalized by reads'!D$2:'normalized by reads'!D$88)*100</f>
        <v>1.0245539669682474E-2</v>
      </c>
      <c r="E39" s="2">
        <f>'normalized by reads'!E39/SUM('normalized by reads'!E$2:'normalized by reads'!E$88)*100</f>
        <v>0.2557955875046708</v>
      </c>
      <c r="F39" s="2">
        <f>'normalized by reads'!F39/SUM('normalized by reads'!F$2:'normalized by reads'!F$88)*100</f>
        <v>4.0802660954887173</v>
      </c>
      <c r="G39" s="2">
        <f>'normalized by reads'!G39/SUM('normalized by reads'!G$2:'normalized by reads'!G$88)*100</f>
        <v>0.18702816442404813</v>
      </c>
      <c r="H39" s="2">
        <f>'normalized by reads'!H39/SUM('normalized by reads'!H$2:'normalized by reads'!H$88)*100</f>
        <v>5.9388209333283828E-2</v>
      </c>
      <c r="I39" s="2">
        <f>'normalized by reads'!I39/SUM('normalized by reads'!I$2:'normalized by reads'!I$88)*100</f>
        <v>1.948168179953863E-2</v>
      </c>
      <c r="J39" s="2">
        <f>'normalized by reads'!J39/SUM('normalized by reads'!J$2:'normalized by reads'!J$88)*100</f>
        <v>7.8340009133584243E-3</v>
      </c>
      <c r="K39" s="2">
        <f>'normalized by reads'!K39/SUM('normalized by reads'!K$2:'normalized by reads'!K$88)*100</f>
        <v>8.8181414998366684E-3</v>
      </c>
      <c r="L39" s="2">
        <f>'normalized by reads'!L39/SUM('normalized by reads'!L$2:'normalized by reads'!L$88)*100</f>
        <v>6.955629525913682E-3</v>
      </c>
      <c r="M39" s="2">
        <f>'normalized by reads'!M39/SUM('normalized by reads'!M$2:'normalized by reads'!M$88)*100</f>
        <v>7.7319036408432509E-3</v>
      </c>
      <c r="N39" s="2">
        <f>'normalized by reads'!N39/SUM('normalized by reads'!N$2:'normalized by reads'!N$88)*100</f>
        <v>5.6740215476163199E-3</v>
      </c>
      <c r="O39" s="2">
        <f>'normalized by reads'!O39/SUM('normalized by reads'!O$2:'normalized by reads'!O$88)*100</f>
        <v>9.0300697021440165E-3</v>
      </c>
      <c r="P39" s="2" t="e">
        <f>'normalized by reads'!P39/SUM('normalized by reads'!P$2:'normalized by reads'!P$88)*100</f>
        <v>#DIV/0!</v>
      </c>
      <c r="Q39" s="2" t="e">
        <f>'normalized by reads'!Q39/SUM('normalized by reads'!Q$2:'normalized by reads'!Q$88)*100</f>
        <v>#DIV/0!</v>
      </c>
      <c r="R39" s="2" t="e">
        <f>'normalized by reads'!R39/SUM('normalized by reads'!R$2:'normalized by reads'!R$88)*100</f>
        <v>#DIV/0!</v>
      </c>
    </row>
    <row r="40" spans="1:18" ht="19">
      <c r="A40" s="1" t="s">
        <v>56</v>
      </c>
      <c r="B40" s="2">
        <f>'normalized by reads'!B40/SUM('normalized by reads'!B$2:'normalized by reads'!B$88)*100</f>
        <v>7.3967898151741217E-3</v>
      </c>
      <c r="C40" s="2">
        <f>'normalized by reads'!C40/SUM('normalized by reads'!C$2:'normalized by reads'!C$88)*100</f>
        <v>5.4592651166969819E-2</v>
      </c>
      <c r="D40" s="2">
        <f>'normalized by reads'!D40/SUM('normalized by reads'!D$2:'normalized by reads'!D$88)*100</f>
        <v>0.1316001548865719</v>
      </c>
      <c r="E40" s="2">
        <f>'normalized by reads'!E40/SUM('normalized by reads'!E$2:'normalized by reads'!E$88)*100</f>
        <v>5.9990705124878465</v>
      </c>
      <c r="F40" s="2">
        <f>'normalized by reads'!F40/SUM('normalized by reads'!F$2:'normalized by reads'!F$88)*100</f>
        <v>0.34503025197200665</v>
      </c>
      <c r="G40" s="2">
        <f>'normalized by reads'!G40/SUM('normalized by reads'!G$2:'normalized by reads'!G$88)*100</f>
        <v>0.32573401125644075</v>
      </c>
      <c r="H40" s="2">
        <f>'normalized by reads'!H40/SUM('normalized by reads'!H$2:'normalized by reads'!H$88)*100</f>
        <v>0.20957160042285047</v>
      </c>
      <c r="I40" s="2">
        <f>'normalized by reads'!I40/SUM('normalized by reads'!I$2:'normalized by reads'!I$88)*100</f>
        <v>0.10766426843468882</v>
      </c>
      <c r="J40" s="2">
        <f>'normalized by reads'!J40/SUM('normalized by reads'!J$2:'normalized by reads'!J$88)*100</f>
        <v>0.42961196538919955</v>
      </c>
      <c r="K40" s="2">
        <f>'normalized by reads'!K40/SUM('normalized by reads'!K$2:'normalized by reads'!K$88)*100</f>
        <v>0.39133303139841658</v>
      </c>
      <c r="L40" s="2">
        <f>'normalized by reads'!L40/SUM('normalized by reads'!L$2:'normalized by reads'!L$88)*100</f>
        <v>0.29251558206309508</v>
      </c>
      <c r="M40" s="2">
        <f>'normalized by reads'!M40/SUM('normalized by reads'!M$2:'normalized by reads'!M$88)*100</f>
        <v>0.26351630713957452</v>
      </c>
      <c r="N40" s="2">
        <f>'normalized by reads'!N40/SUM('normalized by reads'!N$2:'normalized by reads'!N$88)*100</f>
        <v>0.29190837409741338</v>
      </c>
      <c r="O40" s="2">
        <f>'normalized by reads'!O40/SUM('normalized by reads'!O$2:'normalized by reads'!O$88)*100</f>
        <v>0.28686168395896988</v>
      </c>
      <c r="P40" s="2" t="e">
        <f>'normalized by reads'!P40/SUM('normalized by reads'!P$2:'normalized by reads'!P$88)*100</f>
        <v>#DIV/0!</v>
      </c>
      <c r="Q40" s="2" t="e">
        <f>'normalized by reads'!Q40/SUM('normalized by reads'!Q$2:'normalized by reads'!Q$88)*100</f>
        <v>#DIV/0!</v>
      </c>
      <c r="R40" s="2" t="e">
        <f>'normalized by reads'!R40/SUM('normalized by reads'!R$2:'normalized by reads'!R$88)*100</f>
        <v>#DIV/0!</v>
      </c>
    </row>
    <row r="41" spans="1:18" ht="19">
      <c r="A41" s="1" t="s">
        <v>57</v>
      </c>
      <c r="B41" s="2">
        <f>'normalized by reads'!B41/SUM('normalized by reads'!B$2:'normalized by reads'!B$88)*100</f>
        <v>3.0143495196111238E-2</v>
      </c>
      <c r="C41" s="2">
        <f>'normalized by reads'!C41/SUM('normalized by reads'!C$2:'normalized by reads'!C$88)*100</f>
        <v>3.5128396014660599E-3</v>
      </c>
      <c r="D41" s="2">
        <f>'normalized by reads'!D41/SUM('normalized by reads'!D$2:'normalized by reads'!D$88)*100</f>
        <v>2.6715160352391151E-3</v>
      </c>
      <c r="E41" s="2">
        <f>'normalized by reads'!E41/SUM('normalized by reads'!E$2:'normalized by reads'!E$88)*100</f>
        <v>5.0889319049621014E-3</v>
      </c>
      <c r="F41" s="2">
        <f>'normalized by reads'!F41/SUM('normalized by reads'!F$2:'normalized by reads'!F$88)*100</f>
        <v>4.5515899913922712E-3</v>
      </c>
      <c r="G41" s="2">
        <f>'normalized by reads'!G41/SUM('normalized by reads'!G$2:'normalized by reads'!G$88)*100</f>
        <v>7.8072853155233282E-2</v>
      </c>
      <c r="H41" s="2">
        <f>'normalized by reads'!H41/SUM('normalized by reads'!H$2:'normalized by reads'!H$88)*100</f>
        <v>0.9297241898002927</v>
      </c>
      <c r="I41" s="2">
        <f>'normalized by reads'!I41/SUM('normalized by reads'!I$2:'normalized by reads'!I$88)*100</f>
        <v>1.7448797811075365</v>
      </c>
      <c r="J41" s="2">
        <f>'normalized by reads'!J41/SUM('normalized by reads'!J$2:'normalized by reads'!J$88)*100</f>
        <v>0.69039585827733119</v>
      </c>
      <c r="K41" s="2">
        <f>'normalized by reads'!K41/SUM('normalized by reads'!K$2:'normalized by reads'!K$88)*100</f>
        <v>0.7501963349067382</v>
      </c>
      <c r="L41" s="2">
        <f>'normalized by reads'!L41/SUM('normalized by reads'!L$2:'normalized by reads'!L$88)*100</f>
        <v>1.0923337171387426</v>
      </c>
      <c r="M41" s="2">
        <f>'normalized by reads'!M41/SUM('normalized by reads'!M$2:'normalized by reads'!M$88)*100</f>
        <v>1.0290486288073111</v>
      </c>
      <c r="N41" s="2">
        <f>'normalized by reads'!N41/SUM('normalized by reads'!N$2:'normalized by reads'!N$88)*100</f>
        <v>0.86259458249045085</v>
      </c>
      <c r="O41" s="2">
        <f>'normalized by reads'!O41/SUM('normalized by reads'!O$2:'normalized by reads'!O$88)*100</f>
        <v>0.76252026813375218</v>
      </c>
      <c r="P41" s="2" t="e">
        <f>'normalized by reads'!P41/SUM('normalized by reads'!P$2:'normalized by reads'!P$88)*100</f>
        <v>#DIV/0!</v>
      </c>
      <c r="Q41" s="2" t="e">
        <f>'normalized by reads'!Q41/SUM('normalized by reads'!Q$2:'normalized by reads'!Q$88)*100</f>
        <v>#DIV/0!</v>
      </c>
      <c r="R41" s="2" t="e">
        <f>'normalized by reads'!R41/SUM('normalized by reads'!R$2:'normalized by reads'!R$88)*100</f>
        <v>#DIV/0!</v>
      </c>
    </row>
    <row r="42" spans="1:18" ht="19">
      <c r="A42" s="1" t="s">
        <v>58</v>
      </c>
      <c r="B42" s="2">
        <f>'normalized by reads'!B42/SUM('normalized by reads'!B$2:'normalized by reads'!B$88)*100</f>
        <v>1.6822138323623441E-2</v>
      </c>
      <c r="C42" s="2">
        <f>'normalized by reads'!C42/SUM('normalized by reads'!C$2:'normalized by reads'!C$88)*100</f>
        <v>2.9376578318458806E-3</v>
      </c>
      <c r="D42" s="2">
        <f>'normalized by reads'!D42/SUM('normalized by reads'!D$2:'normalized by reads'!D$88)*100</f>
        <v>3.114660672023224E-3</v>
      </c>
      <c r="E42" s="2">
        <f>'normalized by reads'!E42/SUM('normalized by reads'!E$2:'normalized by reads'!E$88)*100</f>
        <v>1.7079038734703884E-3</v>
      </c>
      <c r="F42" s="2">
        <f>'normalized by reads'!F42/SUM('normalized by reads'!F$2:'normalized by reads'!F$88)*100</f>
        <v>2.6575402712953758E-3</v>
      </c>
      <c r="G42" s="2">
        <f>'normalized by reads'!G42/SUM('normalized by reads'!G$2:'normalized by reads'!G$88)*100</f>
        <v>1.2314670170276859E-3</v>
      </c>
      <c r="H42" s="2">
        <f>'normalized by reads'!H42/SUM('normalized by reads'!H$2:'normalized by reads'!H$88)*100</f>
        <v>2.4142816514451226E-3</v>
      </c>
      <c r="I42" s="2">
        <f>'normalized by reads'!I42/SUM('normalized by reads'!I$2:'normalized by reads'!I$88)*100</f>
        <v>9.6017735977768193E-2</v>
      </c>
      <c r="J42" s="2">
        <f>'normalized by reads'!J42/SUM('normalized by reads'!J$2:'normalized by reads'!J$88)*100</f>
        <v>1.2517047616939769</v>
      </c>
      <c r="K42" s="2">
        <f>'normalized by reads'!K42/SUM('normalized by reads'!K$2:'normalized by reads'!K$88)*100</f>
        <v>1.9005712110881079</v>
      </c>
      <c r="L42" s="2">
        <f>'normalized by reads'!L42/SUM('normalized by reads'!L$2:'normalized by reads'!L$88)*100</f>
        <v>1.4410711365913103</v>
      </c>
      <c r="M42" s="2">
        <f>'normalized by reads'!M42/SUM('normalized by reads'!M$2:'normalized by reads'!M$88)*100</f>
        <v>1.4154533271264074</v>
      </c>
      <c r="N42" s="2">
        <f>'normalized by reads'!N42/SUM('normalized by reads'!N$2:'normalized by reads'!N$88)*100</f>
        <v>1.4018726090186968</v>
      </c>
      <c r="O42" s="2">
        <f>'normalized by reads'!O42/SUM('normalized by reads'!O$2:'normalized by reads'!O$88)*100</f>
        <v>1.2638601561357854</v>
      </c>
      <c r="P42" s="2" t="e">
        <f>'normalized by reads'!P42/SUM('normalized by reads'!P$2:'normalized by reads'!P$88)*100</f>
        <v>#DIV/0!</v>
      </c>
      <c r="Q42" s="2" t="e">
        <f>'normalized by reads'!Q42/SUM('normalized by reads'!Q$2:'normalized by reads'!Q$88)*100</f>
        <v>#DIV/0!</v>
      </c>
      <c r="R42" s="2" t="e">
        <f>'normalized by reads'!R42/SUM('normalized by reads'!R$2:'normalized by reads'!R$88)*100</f>
        <v>#DIV/0!</v>
      </c>
    </row>
    <row r="43" spans="1:18" ht="19">
      <c r="A43" s="1" t="s">
        <v>59</v>
      </c>
      <c r="B43" s="2">
        <f>'normalized by reads'!B43/SUM('normalized by reads'!B$2:'normalized by reads'!B$88)*100</f>
        <v>1.0015265859230531</v>
      </c>
      <c r="C43" s="2">
        <f>'normalized by reads'!C43/SUM('normalized by reads'!C$2:'normalized by reads'!C$88)*100</f>
        <v>4.5836223078049469</v>
      </c>
      <c r="D43" s="2">
        <f>'normalized by reads'!D43/SUM('normalized by reads'!D$2:'normalized by reads'!D$88)*100</f>
        <v>4.8754220171400648</v>
      </c>
      <c r="E43" s="2">
        <f>'normalized by reads'!E43/SUM('normalized by reads'!E$2:'normalized by reads'!E$88)*100</f>
        <v>0.44385516159797678</v>
      </c>
      <c r="F43" s="2">
        <f>'normalized by reads'!F43/SUM('normalized by reads'!F$2:'normalized by reads'!F$88)*100</f>
        <v>5.3758810869474427E-2</v>
      </c>
      <c r="G43" s="2">
        <f>'normalized by reads'!G43/SUM('normalized by reads'!G$2:'normalized by reads'!G$88)*100</f>
        <v>3.7426524523242209E-2</v>
      </c>
      <c r="H43" s="2">
        <f>'normalized by reads'!H43/SUM('normalized by reads'!H$2:'normalized by reads'!H$88)*100</f>
        <v>3.761633595372077E-2</v>
      </c>
      <c r="I43" s="2">
        <f>'normalized by reads'!I43/SUM('normalized by reads'!I$2:'normalized by reads'!I$88)*100</f>
        <v>1.887230150514782E-2</v>
      </c>
      <c r="J43" s="2">
        <f>'normalized by reads'!J43/SUM('normalized by reads'!J$2:'normalized by reads'!J$88)*100</f>
        <v>1.1372937339307767E-2</v>
      </c>
      <c r="K43" s="2">
        <f>'normalized by reads'!K43/SUM('normalized by reads'!K$2:'normalized by reads'!K$88)*100</f>
        <v>9.2869035446631939E-3</v>
      </c>
      <c r="L43" s="2">
        <f>'normalized by reads'!L43/SUM('normalized by reads'!L$2:'normalized by reads'!L$88)*100</f>
        <v>1.0735824435623821E-2</v>
      </c>
      <c r="M43" s="2">
        <f>'normalized by reads'!M43/SUM('normalized by reads'!M$2:'normalized by reads'!M$88)*100</f>
        <v>1.1753315056283492E-2</v>
      </c>
      <c r="N43" s="2">
        <f>'normalized by reads'!N43/SUM('normalized by reads'!N$2:'normalized by reads'!N$88)*100</f>
        <v>1.3038839041808485E-2</v>
      </c>
      <c r="O43" s="2">
        <f>'normalized by reads'!O43/SUM('normalized by reads'!O$2:'normalized by reads'!O$88)*100</f>
        <v>1.7358982204873665E-2</v>
      </c>
      <c r="P43" s="2" t="e">
        <f>'normalized by reads'!P43/SUM('normalized by reads'!P$2:'normalized by reads'!P$88)*100</f>
        <v>#DIV/0!</v>
      </c>
      <c r="Q43" s="2" t="e">
        <f>'normalized by reads'!Q43/SUM('normalized by reads'!Q$2:'normalized by reads'!Q$88)*100</f>
        <v>#DIV/0!</v>
      </c>
      <c r="R43" s="2" t="e">
        <f>'normalized by reads'!R43/SUM('normalized by reads'!R$2:'normalized by reads'!R$88)*100</f>
        <v>#DIV/0!</v>
      </c>
    </row>
    <row r="44" spans="1:18" ht="19">
      <c r="A44" s="1" t="s">
        <v>60</v>
      </c>
      <c r="B44" s="2">
        <f>'normalized by reads'!B44/SUM('normalized by reads'!B$2:'normalized by reads'!B$88)*100</f>
        <v>6.8284289767884129E-2</v>
      </c>
      <c r="C44" s="2">
        <f>'normalized by reads'!C44/SUM('normalized by reads'!C$2:'normalized by reads'!C$88)*100</f>
        <v>8.8806621779177579E-3</v>
      </c>
      <c r="D44" s="2">
        <f>'normalized by reads'!D44/SUM('normalized by reads'!D$2:'normalized by reads'!D$88)*100</f>
        <v>1.0600767803861795E-2</v>
      </c>
      <c r="E44" s="2">
        <f>'normalized by reads'!E44/SUM('normalized by reads'!E$2:'normalized by reads'!E$88)*100</f>
        <v>1.1213702880419474E-2</v>
      </c>
      <c r="F44" s="2">
        <f>'normalized by reads'!F44/SUM('normalized by reads'!F$2:'normalized by reads'!F$88)*100</f>
        <v>1.3127198108108933E-2</v>
      </c>
      <c r="G44" s="2">
        <f>'normalized by reads'!G44/SUM('normalized by reads'!G$2:'normalized by reads'!G$88)*100</f>
        <v>7.3758838219216616E-3</v>
      </c>
      <c r="H44" s="2">
        <f>'normalized by reads'!H44/SUM('normalized by reads'!H$2:'normalized by reads'!H$88)*100</f>
        <v>1.6251410949311252E-2</v>
      </c>
      <c r="I44" s="2">
        <f>'normalized by reads'!I44/SUM('normalized by reads'!I$2:'normalized by reads'!I$88)*100</f>
        <v>6.6283938237624431</v>
      </c>
      <c r="J44" s="2">
        <f>'normalized by reads'!J44/SUM('normalized by reads'!J$2:'normalized by reads'!J$88)*100</f>
        <v>4.253159058021704</v>
      </c>
      <c r="K44" s="2">
        <f>'normalized by reads'!K44/SUM('normalized by reads'!K$2:'normalized by reads'!K$88)*100</f>
        <v>2.5741603106215023</v>
      </c>
      <c r="L44" s="2">
        <f>'normalized by reads'!L44/SUM('normalized by reads'!L$2:'normalized by reads'!L$88)*100</f>
        <v>4.551361875314103</v>
      </c>
      <c r="M44" s="2">
        <f>'normalized by reads'!M44/SUM('normalized by reads'!M$2:'normalized by reads'!M$88)*100</f>
        <v>4.4983232376644287</v>
      </c>
      <c r="N44" s="2">
        <f>'normalized by reads'!N44/SUM('normalized by reads'!N$2:'normalized by reads'!N$88)*100</f>
        <v>3.5617055801564628</v>
      </c>
      <c r="O44" s="2">
        <f>'normalized by reads'!O44/SUM('normalized by reads'!O$2:'normalized by reads'!O$88)*100</f>
        <v>3.0431521029166015</v>
      </c>
      <c r="P44" s="2" t="e">
        <f>'normalized by reads'!P44/SUM('normalized by reads'!P$2:'normalized by reads'!P$88)*100</f>
        <v>#DIV/0!</v>
      </c>
      <c r="Q44" s="2" t="e">
        <f>'normalized by reads'!Q44/SUM('normalized by reads'!Q$2:'normalized by reads'!Q$88)*100</f>
        <v>#DIV/0!</v>
      </c>
      <c r="R44" s="2" t="e">
        <f>'normalized by reads'!R44/SUM('normalized by reads'!R$2:'normalized by reads'!R$88)*100</f>
        <v>#DIV/0!</v>
      </c>
    </row>
    <row r="45" spans="1:18" ht="19">
      <c r="A45" s="1" t="s">
        <v>61</v>
      </c>
      <c r="B45" s="2">
        <f>'normalized by reads'!B45/SUM('normalized by reads'!B$2:'normalized by reads'!B$88)*100</f>
        <v>0.12561867592973022</v>
      </c>
      <c r="C45" s="2">
        <f>'normalized by reads'!C45/SUM('normalized by reads'!C$2:'normalized by reads'!C$88)*100</f>
        <v>8.0969624936844935E-3</v>
      </c>
      <c r="D45" s="2">
        <f>'normalized by reads'!D45/SUM('normalized by reads'!D$2:'normalized by reads'!D$88)*100</f>
        <v>8.5659047103500488E-3</v>
      </c>
      <c r="E45" s="2">
        <f>'normalized by reads'!E45/SUM('normalized by reads'!E$2:'normalized by reads'!E$88)*100</f>
        <v>6.7739115388470326E-3</v>
      </c>
      <c r="F45" s="2">
        <f>'normalized by reads'!F45/SUM('normalized by reads'!F$2:'normalized by reads'!F$88)*100</f>
        <v>7.2123682272734529E-3</v>
      </c>
      <c r="G45" s="2">
        <f>'normalized by reads'!G45/SUM('normalized by reads'!G$2:'normalized by reads'!G$88)*100</f>
        <v>4.7145782896119096E-3</v>
      </c>
      <c r="H45" s="2">
        <f>'normalized by reads'!H45/SUM('normalized by reads'!H$2:'normalized by reads'!H$88)*100</f>
        <v>7.0557455183858564E-3</v>
      </c>
      <c r="I45" s="2">
        <f>'normalized by reads'!I45/SUM('normalized by reads'!I$2:'normalized by reads'!I$88)*100</f>
        <v>6.675260652973831E-3</v>
      </c>
      <c r="J45" s="2">
        <f>'normalized by reads'!J45/SUM('normalized by reads'!J$2:'normalized by reads'!J$88)*100</f>
        <v>0.11246731663773865</v>
      </c>
      <c r="K45" s="2">
        <f>'normalized by reads'!K45/SUM('normalized by reads'!K$2:'normalized by reads'!K$88)*100</f>
        <v>2.0702547226283512</v>
      </c>
      <c r="L45" s="2">
        <f>'normalized by reads'!L45/SUM('normalized by reads'!L$2:'normalized by reads'!L$88)*100</f>
        <v>6.5570711143515066</v>
      </c>
      <c r="M45" s="2">
        <f>'normalized by reads'!M45/SUM('normalized by reads'!M$2:'normalized by reads'!M$88)*100</f>
        <v>6.2776994384988249</v>
      </c>
      <c r="N45" s="2">
        <f>'normalized by reads'!N45/SUM('normalized by reads'!N$2:'normalized by reads'!N$88)*100</f>
        <v>10.432228504574407</v>
      </c>
      <c r="O45" s="2">
        <f>'normalized by reads'!O45/SUM('normalized by reads'!O$2:'normalized by reads'!O$88)*100</f>
        <v>13.75015689556767</v>
      </c>
      <c r="P45" s="2" t="e">
        <f>'normalized by reads'!P45/SUM('normalized by reads'!P$2:'normalized by reads'!P$88)*100</f>
        <v>#DIV/0!</v>
      </c>
      <c r="Q45" s="2" t="e">
        <f>'normalized by reads'!Q45/SUM('normalized by reads'!Q$2:'normalized by reads'!Q$88)*100</f>
        <v>#DIV/0!</v>
      </c>
      <c r="R45" s="2" t="e">
        <f>'normalized by reads'!R45/SUM('normalized by reads'!R$2:'normalized by reads'!R$88)*100</f>
        <v>#DIV/0!</v>
      </c>
    </row>
    <row r="46" spans="1:18" ht="19">
      <c r="A46" s="1" t="s">
        <v>62</v>
      </c>
      <c r="B46" s="2">
        <f>'normalized by reads'!B46/SUM('normalized by reads'!B$2:'normalized by reads'!B$88)*100</f>
        <v>6.9939677628452407E-2</v>
      </c>
      <c r="C46" s="2">
        <f>'normalized by reads'!C46/SUM('normalized by reads'!C$2:'normalized by reads'!C$88)*100</f>
        <v>3.6142542342769465E-2</v>
      </c>
      <c r="D46" s="2">
        <f>'normalized by reads'!D46/SUM('normalized by reads'!D$2:'normalized by reads'!D$88)*100</f>
        <v>3.442305580834213E-2</v>
      </c>
      <c r="E46" s="2">
        <f>'normalized by reads'!E46/SUM('normalized by reads'!E$2:'normalized by reads'!E$88)*100</f>
        <v>2.66725064543663E-2</v>
      </c>
      <c r="F46" s="2">
        <f>'normalized by reads'!F46/SUM('normalized by reads'!F$2:'normalized by reads'!F$88)*100</f>
        <v>0.2792307745996398</v>
      </c>
      <c r="G46" s="2">
        <f>'normalized by reads'!G46/SUM('normalized by reads'!G$2:'normalized by reads'!G$88)*100</f>
        <v>3.7133924442700037</v>
      </c>
      <c r="H46" s="2">
        <f>'normalized by reads'!H46/SUM('normalized by reads'!H$2:'normalized by reads'!H$88)*100</f>
        <v>1.7108372308131881</v>
      </c>
      <c r="I46" s="2">
        <f>'normalized by reads'!I46/SUM('normalized by reads'!I$2:'normalized by reads'!I$88)*100</f>
        <v>0.13770251943134515</v>
      </c>
      <c r="J46" s="2">
        <f>'normalized by reads'!J46/SUM('normalized by reads'!J$2:'normalized by reads'!J$88)*100</f>
        <v>7.7211189242945288E-2</v>
      </c>
      <c r="K46" s="2">
        <f>'normalized by reads'!K46/SUM('normalized by reads'!K$2:'normalized by reads'!K$88)*100</f>
        <v>7.4081787283748007E-2</v>
      </c>
      <c r="L46" s="2">
        <f>'normalized by reads'!L46/SUM('normalized by reads'!L$2:'normalized by reads'!L$88)*100</f>
        <v>0.14348589644647985</v>
      </c>
      <c r="M46" s="2">
        <f>'normalized by reads'!M46/SUM('normalized by reads'!M$2:'normalized by reads'!M$88)*100</f>
        <v>0.24714285096776234</v>
      </c>
      <c r="N46" s="2">
        <f>'normalized by reads'!N46/SUM('normalized by reads'!N$2:'normalized by reads'!N$88)*100</f>
        <v>0.19858752683171729</v>
      </c>
      <c r="O46" s="2">
        <f>'normalized by reads'!O46/SUM('normalized by reads'!O$2:'normalized by reads'!O$88)*100</f>
        <v>0.19813659226902222</v>
      </c>
      <c r="P46" s="2" t="e">
        <f>'normalized by reads'!P46/SUM('normalized by reads'!P$2:'normalized by reads'!P$88)*100</f>
        <v>#DIV/0!</v>
      </c>
      <c r="Q46" s="2" t="e">
        <f>'normalized by reads'!Q46/SUM('normalized by reads'!Q$2:'normalized by reads'!Q$88)*100</f>
        <v>#DIV/0!</v>
      </c>
      <c r="R46" s="2" t="e">
        <f>'normalized by reads'!R46/SUM('normalized by reads'!R$2:'normalized by reads'!R$88)*100</f>
        <v>#DIV/0!</v>
      </c>
    </row>
    <row r="47" spans="1:18" ht="19">
      <c r="A47" s="1" t="s">
        <v>63</v>
      </c>
      <c r="B47" s="2">
        <f>'normalized by reads'!B47/SUM('normalized by reads'!B$2:'normalized by reads'!B$88)*100</f>
        <v>2.9346862060637378</v>
      </c>
      <c r="C47" s="2">
        <f>'normalized by reads'!C47/SUM('normalized by reads'!C$2:'normalized by reads'!C$88)*100</f>
        <v>11.265664110512107</v>
      </c>
      <c r="D47" s="2">
        <f>'normalized by reads'!D47/SUM('normalized by reads'!D$2:'normalized by reads'!D$88)*100</f>
        <v>10.449688957942573</v>
      </c>
      <c r="E47" s="2">
        <f>'normalized by reads'!E47/SUM('normalized by reads'!E$2:'normalized by reads'!E$88)*100</f>
        <v>0.16680642413958605</v>
      </c>
      <c r="F47" s="2">
        <f>'normalized by reads'!F47/SUM('normalized by reads'!F$2:'normalized by reads'!F$88)*100</f>
        <v>1.5720702130077802E-2</v>
      </c>
      <c r="G47" s="2">
        <f>'normalized by reads'!G47/SUM('normalized by reads'!G$2:'normalized by reads'!G$88)*100</f>
        <v>6.5642610407276843E-3</v>
      </c>
      <c r="H47" s="2">
        <f>'normalized by reads'!H47/SUM('normalized by reads'!H$2:'normalized by reads'!H$88)*100</f>
        <v>6.7620598692875126E-3</v>
      </c>
      <c r="I47" s="2">
        <f>'normalized by reads'!I47/SUM('normalized by reads'!I$2:'normalized by reads'!I$88)*100</f>
        <v>7.0635783143014989E-3</v>
      </c>
      <c r="J47" s="2">
        <f>'normalized by reads'!J47/SUM('normalized by reads'!J$2:'normalized by reads'!J$88)*100</f>
        <v>5.480885329586088E-3</v>
      </c>
      <c r="K47" s="2">
        <f>'normalized by reads'!K47/SUM('normalized by reads'!K$2:'normalized by reads'!K$88)*100</f>
        <v>4.1706935884209166E-3</v>
      </c>
      <c r="L47" s="2">
        <f>'normalized by reads'!L47/SUM('normalized by reads'!L$2:'normalized by reads'!L$88)*100</f>
        <v>5.3833100292420746E-3</v>
      </c>
      <c r="M47" s="2">
        <f>'normalized by reads'!M47/SUM('normalized by reads'!M$2:'normalized by reads'!M$88)*100</f>
        <v>7.6432504999468451E-3</v>
      </c>
      <c r="N47" s="2">
        <f>'normalized by reads'!N47/SUM('normalized by reads'!N$2:'normalized by reads'!N$88)*100</f>
        <v>8.2269359449595944E-3</v>
      </c>
      <c r="O47" s="2">
        <f>'normalized by reads'!O47/SUM('normalized by reads'!O$2:'normalized by reads'!O$88)*100</f>
        <v>8.4911654572993479E-3</v>
      </c>
      <c r="P47" s="2" t="e">
        <f>'normalized by reads'!P47/SUM('normalized by reads'!P$2:'normalized by reads'!P$88)*100</f>
        <v>#DIV/0!</v>
      </c>
      <c r="Q47" s="2" t="e">
        <f>'normalized by reads'!Q47/SUM('normalized by reads'!Q$2:'normalized by reads'!Q$88)*100</f>
        <v>#DIV/0!</v>
      </c>
      <c r="R47" s="2" t="e">
        <f>'normalized by reads'!R47/SUM('normalized by reads'!R$2:'normalized by reads'!R$88)*100</f>
        <v>#DIV/0!</v>
      </c>
    </row>
    <row r="48" spans="1:18" ht="19">
      <c r="A48" s="1" t="s">
        <v>64</v>
      </c>
      <c r="B48" s="2">
        <f>'normalized by reads'!B48/SUM('normalized by reads'!B$2:'normalized by reads'!B$88)*100</f>
        <v>0.18583132705127134</v>
      </c>
      <c r="C48" s="2">
        <f>'normalized by reads'!C48/SUM('normalized by reads'!C$2:'normalized by reads'!C$88)*100</f>
        <v>9.0086509280523211E-2</v>
      </c>
      <c r="D48" s="2">
        <f>'normalized by reads'!D48/SUM('normalized by reads'!D$2:'normalized by reads'!D$88)*100</f>
        <v>0.11136133096698494</v>
      </c>
      <c r="E48" s="2">
        <f>'normalized by reads'!E48/SUM('normalized by reads'!E$2:'normalized by reads'!E$88)*100</f>
        <v>26.447714462923734</v>
      </c>
      <c r="F48" s="2">
        <f>'normalized by reads'!F48/SUM('normalized by reads'!F$2:'normalized by reads'!F$88)*100</f>
        <v>0.72525382612634304</v>
      </c>
      <c r="G48" s="2">
        <f>'normalized by reads'!G48/SUM('normalized by reads'!G$2:'normalized by reads'!G$88)*100</f>
        <v>8.8224572555119798E-2</v>
      </c>
      <c r="H48" s="2">
        <f>'normalized by reads'!H48/SUM('normalized by reads'!H$2:'normalized by reads'!H$88)*100</f>
        <v>7.2428790798553591E-2</v>
      </c>
      <c r="I48" s="2">
        <f>'normalized by reads'!I48/SUM('normalized by reads'!I$2:'normalized by reads'!I$88)*100</f>
        <v>0.37795641036781585</v>
      </c>
      <c r="J48" s="2">
        <f>'normalized by reads'!J48/SUM('normalized by reads'!J$2:'normalized by reads'!J$88)*100</f>
        <v>0.50956861250416363</v>
      </c>
      <c r="K48" s="2">
        <f>'normalized by reads'!K48/SUM('normalized by reads'!K$2:'normalized by reads'!K$88)*100</f>
        <v>0.36651637868690295</v>
      </c>
      <c r="L48" s="2">
        <f>'normalized by reads'!L48/SUM('normalized by reads'!L$2:'normalized by reads'!L$88)*100</f>
        <v>0.37981504205018657</v>
      </c>
      <c r="M48" s="2">
        <f>'normalized by reads'!M48/SUM('normalized by reads'!M$2:'normalized by reads'!M$88)*100</f>
        <v>0.37655845439378532</v>
      </c>
      <c r="N48" s="2">
        <f>'normalized by reads'!N48/SUM('normalized by reads'!N$2:'normalized by reads'!N$88)*100</f>
        <v>0.36780343743456129</v>
      </c>
      <c r="O48" s="2">
        <f>'normalized by reads'!O48/SUM('normalized by reads'!O$2:'normalized by reads'!O$88)*100</f>
        <v>0.34188192275483981</v>
      </c>
      <c r="P48" s="2" t="e">
        <f>'normalized by reads'!P48/SUM('normalized by reads'!P$2:'normalized by reads'!P$88)*100</f>
        <v>#DIV/0!</v>
      </c>
      <c r="Q48" s="2" t="e">
        <f>'normalized by reads'!Q48/SUM('normalized by reads'!Q$2:'normalized by reads'!Q$88)*100</f>
        <v>#DIV/0!</v>
      </c>
      <c r="R48" s="2" t="e">
        <f>'normalized by reads'!R48/SUM('normalized by reads'!R$2:'normalized by reads'!R$88)*100</f>
        <v>#DIV/0!</v>
      </c>
    </row>
    <row r="49" spans="1:18" ht="19">
      <c r="A49" s="1" t="s">
        <v>65</v>
      </c>
      <c r="B49" s="2">
        <f>'normalized by reads'!B49/SUM('normalized by reads'!B$2:'normalized by reads'!B$88)*100</f>
        <v>4.1571056171964837</v>
      </c>
      <c r="C49" s="2">
        <f>'normalized by reads'!C49/SUM('normalized by reads'!C$2:'normalized by reads'!C$88)*100</f>
        <v>7.2098816095239355</v>
      </c>
      <c r="D49" s="2">
        <f>'normalized by reads'!D49/SUM('normalized by reads'!D$2:'normalized by reads'!D$88)*100</f>
        <v>7.9408879335633218</v>
      </c>
      <c r="E49" s="2">
        <f>'normalized by reads'!E49/SUM('normalized by reads'!E$2:'normalized by reads'!E$88)*100</f>
        <v>0.4815120220423762</v>
      </c>
      <c r="F49" s="2">
        <f>'normalized by reads'!F49/SUM('normalized by reads'!F$2:'normalized by reads'!F$88)*100</f>
        <v>4.7468369331730424E-2</v>
      </c>
      <c r="G49" s="2">
        <f>'normalized by reads'!G49/SUM('normalized by reads'!G$2:'normalized by reads'!G$88)*100</f>
        <v>2.5013864799549559E-2</v>
      </c>
      <c r="H49" s="2">
        <f>'normalized by reads'!H49/SUM('normalized by reads'!H$2:'normalized by reads'!H$88)*100</f>
        <v>2.0310135072358744E-2</v>
      </c>
      <c r="I49" s="2">
        <f>'normalized by reads'!I49/SUM('normalized by reads'!I$2:'normalized by reads'!I$88)*100</f>
        <v>1.5045203816691511E-2</v>
      </c>
      <c r="J49" s="2">
        <f>'normalized by reads'!J49/SUM('normalized by reads'!J$2:'normalized by reads'!J$88)*100</f>
        <v>7.7073727003891101E-3</v>
      </c>
      <c r="K49" s="2">
        <f>'normalized by reads'!K49/SUM('normalized by reads'!K$2:'normalized by reads'!K$88)*100</f>
        <v>6.0533136275867016E-3</v>
      </c>
      <c r="L49" s="2">
        <f>'normalized by reads'!L49/SUM('normalized by reads'!L$2:'normalized by reads'!L$88)*100</f>
        <v>8.0550125388589699E-3</v>
      </c>
      <c r="M49" s="2">
        <f>'normalized by reads'!M49/SUM('normalized by reads'!M$2:'normalized by reads'!M$88)*100</f>
        <v>9.2794352165766758E-3</v>
      </c>
      <c r="N49" s="2">
        <f>'normalized by reads'!N49/SUM('normalized by reads'!N$2:'normalized by reads'!N$88)*100</f>
        <v>1.273493195093126E-2</v>
      </c>
      <c r="O49" s="2">
        <f>'normalized by reads'!O49/SUM('normalized by reads'!O$2:'normalized by reads'!O$88)*100</f>
        <v>2.4377185048477409E-2</v>
      </c>
      <c r="P49" s="2" t="e">
        <f>'normalized by reads'!P49/SUM('normalized by reads'!P$2:'normalized by reads'!P$88)*100</f>
        <v>#DIV/0!</v>
      </c>
      <c r="Q49" s="2" t="e">
        <f>'normalized by reads'!Q49/SUM('normalized by reads'!Q$2:'normalized by reads'!Q$88)*100</f>
        <v>#DIV/0!</v>
      </c>
      <c r="R49" s="2" t="e">
        <f>'normalized by reads'!R49/SUM('normalized by reads'!R$2:'normalized by reads'!R$88)*100</f>
        <v>#DIV/0!</v>
      </c>
    </row>
    <row r="50" spans="1:18" ht="19">
      <c r="A50" s="1" t="s">
        <v>66</v>
      </c>
      <c r="B50" s="2">
        <f>'normalized by reads'!B50/SUM('normalized by reads'!B$2:'normalized by reads'!B$88)*100</f>
        <v>0.12900680613083404</v>
      </c>
      <c r="C50" s="2">
        <f>'normalized by reads'!C50/SUM('normalized by reads'!C$2:'normalized by reads'!C$88)*100</f>
        <v>2.7825751027783827E-2</v>
      </c>
      <c r="D50" s="2">
        <f>'normalized by reads'!D50/SUM('normalized by reads'!D$2:'normalized by reads'!D$88)*100</f>
        <v>2.7903644470305165E-2</v>
      </c>
      <c r="E50" s="2">
        <f>'normalized by reads'!E50/SUM('normalized by reads'!E$2:'normalized by reads'!E$88)*100</f>
        <v>4.7677938288449143E-2</v>
      </c>
      <c r="F50" s="2">
        <f>'normalized by reads'!F50/SUM('normalized by reads'!F$2:'normalized by reads'!F$88)*100</f>
        <v>3.2210972178831329E-2</v>
      </c>
      <c r="G50" s="2">
        <f>'normalized by reads'!G50/SUM('normalized by reads'!G$2:'normalized by reads'!G$88)*100</f>
        <v>2.3994137782783514E-2</v>
      </c>
      <c r="H50" s="2">
        <f>'normalized by reads'!H50/SUM('normalized by reads'!H$2:'normalized by reads'!H$88)*100</f>
        <v>2.1973490788618908E-2</v>
      </c>
      <c r="I50" s="2">
        <f>'normalized by reads'!I50/SUM('normalized by reads'!I$2:'normalized by reads'!I$88)*100</f>
        <v>0.16890784170325335</v>
      </c>
      <c r="J50" s="2">
        <f>'normalized by reads'!J50/SUM('normalized by reads'!J$2:'normalized by reads'!J$88)*100</f>
        <v>1.0222385499147004</v>
      </c>
      <c r="K50" s="2">
        <f>'normalized by reads'!K50/SUM('normalized by reads'!K$2:'normalized by reads'!K$88)*100</f>
        <v>0.97922022583185675</v>
      </c>
      <c r="L50" s="2">
        <f>'normalized by reads'!L50/SUM('normalized by reads'!L$2:'normalized by reads'!L$88)*100</f>
        <v>1.2218699972824481</v>
      </c>
      <c r="M50" s="2">
        <f>'normalized by reads'!M50/SUM('normalized by reads'!M$2:'normalized by reads'!M$88)*100</f>
        <v>1.2662930399375154</v>
      </c>
      <c r="N50" s="2">
        <f>'normalized by reads'!N50/SUM('normalized by reads'!N$2:'normalized by reads'!N$88)*100</f>
        <v>1.2246695095974356</v>
      </c>
      <c r="O50" s="2">
        <f>'normalized by reads'!O50/SUM('normalized by reads'!O$2:'normalized by reads'!O$88)*100</f>
        <v>1.0010262562859193</v>
      </c>
      <c r="P50" s="2" t="e">
        <f>'normalized by reads'!P50/SUM('normalized by reads'!P$2:'normalized by reads'!P$88)*100</f>
        <v>#DIV/0!</v>
      </c>
      <c r="Q50" s="2" t="e">
        <f>'normalized by reads'!Q50/SUM('normalized by reads'!Q$2:'normalized by reads'!Q$88)*100</f>
        <v>#DIV/0!</v>
      </c>
      <c r="R50" s="2" t="e">
        <f>'normalized by reads'!R50/SUM('normalized by reads'!R$2:'normalized by reads'!R$88)*100</f>
        <v>#DIV/0!</v>
      </c>
    </row>
    <row r="51" spans="1:18" ht="19">
      <c r="A51" s="1" t="s">
        <v>67</v>
      </c>
      <c r="B51" s="2">
        <f>'normalized by reads'!B51/SUM('normalized by reads'!B$2:'normalized by reads'!B$88)*100</f>
        <v>2.146341264733965</v>
      </c>
      <c r="C51" s="2">
        <f>'normalized by reads'!C51/SUM('normalized by reads'!C$2:'normalized by reads'!C$88)*100</f>
        <v>0.11538004709897545</v>
      </c>
      <c r="D51" s="2">
        <f>'normalized by reads'!D51/SUM('normalized by reads'!D$2:'normalized by reads'!D$88)*100</f>
        <v>0.1126781912827208</v>
      </c>
      <c r="E51" s="2">
        <f>'normalized by reads'!E51/SUM('normalized by reads'!E$2:'normalized by reads'!E$88)*100</f>
        <v>0.95380527832190298</v>
      </c>
      <c r="F51" s="2">
        <f>'normalized by reads'!F51/SUM('normalized by reads'!F$2:'normalized by reads'!F$88)*100</f>
        <v>0.93227472059665906</v>
      </c>
      <c r="G51" s="2">
        <f>'normalized by reads'!G51/SUM('normalized by reads'!G$2:'normalized by reads'!G$88)*100</f>
        <v>5.9178629349589906</v>
      </c>
      <c r="H51" s="2">
        <f>'normalized by reads'!H51/SUM('normalized by reads'!H$2:'normalized by reads'!H$88)*100</f>
        <v>2.2946751297532817</v>
      </c>
      <c r="I51" s="2">
        <f>'normalized by reads'!I51/SUM('normalized by reads'!I$2:'normalized by reads'!I$88)*100</f>
        <v>0.24813695270480551</v>
      </c>
      <c r="J51" s="2">
        <f>'normalized by reads'!J51/SUM('normalized by reads'!J$2:'normalized by reads'!J$88)*100</f>
        <v>7.3649408004091491E-2</v>
      </c>
      <c r="K51" s="2">
        <f>'normalized by reads'!K51/SUM('normalized by reads'!K$2:'normalized by reads'!K$88)*100</f>
        <v>5.8195266189722546E-2</v>
      </c>
      <c r="L51" s="2">
        <f>'normalized by reads'!L51/SUM('normalized by reads'!L$2:'normalized by reads'!L$88)*100</f>
        <v>5.6029948627346463E-2</v>
      </c>
      <c r="M51" s="2">
        <f>'normalized by reads'!M51/SUM('normalized by reads'!M$2:'normalized by reads'!M$88)*100</f>
        <v>5.4778769811994261E-2</v>
      </c>
      <c r="N51" s="2">
        <f>'normalized by reads'!N51/SUM('normalized by reads'!N$2:'normalized by reads'!N$88)*100</f>
        <v>5.7095120072546315E-2</v>
      </c>
      <c r="O51" s="2">
        <f>'normalized by reads'!O51/SUM('normalized by reads'!O$2:'normalized by reads'!O$88)*100</f>
        <v>5.7337016417691407E-2</v>
      </c>
      <c r="P51" s="2" t="e">
        <f>'normalized by reads'!P51/SUM('normalized by reads'!P$2:'normalized by reads'!P$88)*100</f>
        <v>#DIV/0!</v>
      </c>
      <c r="Q51" s="2" t="e">
        <f>'normalized by reads'!Q51/SUM('normalized by reads'!Q$2:'normalized by reads'!Q$88)*100</f>
        <v>#DIV/0!</v>
      </c>
      <c r="R51" s="2" t="e">
        <f>'normalized by reads'!R51/SUM('normalized by reads'!R$2:'normalized by reads'!R$88)*100</f>
        <v>#DIV/0!</v>
      </c>
    </row>
    <row r="52" spans="1:18" ht="19">
      <c r="A52" s="1" t="s">
        <v>68</v>
      </c>
      <c r="B52" s="2">
        <f>'normalized by reads'!B52/SUM('normalized by reads'!B$2:'normalized by reads'!B$88)*100</f>
        <v>1.4096833164282685</v>
      </c>
      <c r="C52" s="2">
        <f>'normalized by reads'!C52/SUM('normalized by reads'!C$2:'normalized by reads'!C$88)*100</f>
        <v>0.21701409724647253</v>
      </c>
      <c r="D52" s="2">
        <f>'normalized by reads'!D52/SUM('normalized by reads'!D$2:'normalized by reads'!D$88)*100</f>
        <v>0.2892651872726571</v>
      </c>
      <c r="E52" s="2">
        <f>'normalized by reads'!E52/SUM('normalized by reads'!E$2:'normalized by reads'!E$88)*100</f>
        <v>0.1478423695711672</v>
      </c>
      <c r="F52" s="2">
        <f>'normalized by reads'!F52/SUM('normalized by reads'!F$2:'normalized by reads'!F$88)*100</f>
        <v>0.1456317764561138</v>
      </c>
      <c r="G52" s="2">
        <f>'normalized by reads'!G52/SUM('normalized by reads'!G$2:'normalized by reads'!G$88)*100</f>
        <v>3.8601775596472626E-2</v>
      </c>
      <c r="H52" s="2">
        <f>'normalized by reads'!H52/SUM('normalized by reads'!H$2:'normalized by reads'!H$88)*100</f>
        <v>3.9873956847527967E-2</v>
      </c>
      <c r="I52" s="2">
        <f>'normalized by reads'!I52/SUM('normalized by reads'!I$2:'normalized by reads'!I$88)*100</f>
        <v>8.4377946307258589E-2</v>
      </c>
      <c r="J52" s="2">
        <f>'normalized by reads'!J52/SUM('normalized by reads'!J$2:'normalized by reads'!J$88)*100</f>
        <v>1.222366521680816E-2</v>
      </c>
      <c r="K52" s="2">
        <f>'normalized by reads'!K52/SUM('normalized by reads'!K$2:'normalized by reads'!K$88)*100</f>
        <v>1.5724531906607258E-2</v>
      </c>
      <c r="L52" s="2">
        <f>'normalized by reads'!L52/SUM('normalized by reads'!L$2:'normalized by reads'!L$88)*100</f>
        <v>7.4029868428720476E-3</v>
      </c>
      <c r="M52" s="2">
        <f>'normalized by reads'!M52/SUM('normalized by reads'!M$2:'normalized by reads'!M$88)*100</f>
        <v>3.1779826359556201E-2</v>
      </c>
      <c r="N52" s="2">
        <f>'normalized by reads'!N52/SUM('normalized by reads'!N$2:'normalized by reads'!N$88)*100</f>
        <v>1.8149464114431503E-2</v>
      </c>
      <c r="O52" s="2">
        <f>'normalized by reads'!O52/SUM('normalized by reads'!O$2:'normalized by reads'!O$88)*100</f>
        <v>2.2462933081748942E-2</v>
      </c>
      <c r="P52" s="2" t="e">
        <f>'normalized by reads'!P52/SUM('normalized by reads'!P$2:'normalized by reads'!P$88)*100</f>
        <v>#DIV/0!</v>
      </c>
      <c r="Q52" s="2" t="e">
        <f>'normalized by reads'!Q52/SUM('normalized by reads'!Q$2:'normalized by reads'!Q$88)*100</f>
        <v>#DIV/0!</v>
      </c>
      <c r="R52" s="2" t="e">
        <f>'normalized by reads'!R52/SUM('normalized by reads'!R$2:'normalized by reads'!R$88)*100</f>
        <v>#DIV/0!</v>
      </c>
    </row>
    <row r="53" spans="1:18" ht="19">
      <c r="A53" s="1" t="s">
        <v>69</v>
      </c>
      <c r="B53" s="2">
        <f>'normalized by reads'!B53/SUM('normalized by reads'!B$2:'normalized by reads'!B$88)*100</f>
        <v>0.10110391339616845</v>
      </c>
      <c r="C53" s="2">
        <f>'normalized by reads'!C53/SUM('normalized by reads'!C$2:'normalized by reads'!C$88)*100</f>
        <v>1.183367942054025E-2</v>
      </c>
      <c r="D53" s="2">
        <f>'normalized by reads'!D53/SUM('normalized by reads'!D$2:'normalized by reads'!D$88)*100</f>
        <v>1.6861275018014446E-2</v>
      </c>
      <c r="E53" s="2">
        <f>'normalized by reads'!E53/SUM('normalized by reads'!E$2:'normalized by reads'!E$88)*100</f>
        <v>1.5645010024224332E-2</v>
      </c>
      <c r="F53" s="2">
        <f>'normalized by reads'!F53/SUM('normalized by reads'!F$2:'normalized by reads'!F$88)*100</f>
        <v>1.5349783209818609E-2</v>
      </c>
      <c r="G53" s="2">
        <f>'normalized by reads'!G53/SUM('normalized by reads'!G$2:'normalized by reads'!G$88)*100</f>
        <v>6.5105001197159878E-3</v>
      </c>
      <c r="H53" s="2">
        <f>'normalized by reads'!H53/SUM('normalized by reads'!H$2:'normalized by reads'!H$88)*100</f>
        <v>1.4225978337156395E-2</v>
      </c>
      <c r="I53" s="2">
        <f>'normalized by reads'!I53/SUM('normalized by reads'!I$2:'normalized by reads'!I$88)*100</f>
        <v>0.1887067997912989</v>
      </c>
      <c r="J53" s="2">
        <f>'normalized by reads'!J53/SUM('normalized by reads'!J$2:'normalized by reads'!J$88)*100</f>
        <v>2.0398727001251791</v>
      </c>
      <c r="K53" s="2">
        <f>'normalized by reads'!K53/SUM('normalized by reads'!K$2:'normalized by reads'!K$88)*100</f>
        <v>4.5066544224738232</v>
      </c>
      <c r="L53" s="2">
        <f>'normalized by reads'!L53/SUM('normalized by reads'!L$2:'normalized by reads'!L$88)*100</f>
        <v>4.6733496408223214</v>
      </c>
      <c r="M53" s="2">
        <f>'normalized by reads'!M53/SUM('normalized by reads'!M$2:'normalized by reads'!M$88)*100</f>
        <v>4.6871306484742368</v>
      </c>
      <c r="N53" s="2">
        <f>'normalized by reads'!N53/SUM('normalized by reads'!N$2:'normalized by reads'!N$88)*100</f>
        <v>4.3603901204483808</v>
      </c>
      <c r="O53" s="2">
        <f>'normalized by reads'!O53/SUM('normalized by reads'!O$2:'normalized by reads'!O$88)*100</f>
        <v>3.6259650161292138</v>
      </c>
      <c r="P53" s="2" t="e">
        <f>'normalized by reads'!P53/SUM('normalized by reads'!P$2:'normalized by reads'!P$88)*100</f>
        <v>#DIV/0!</v>
      </c>
      <c r="Q53" s="2" t="e">
        <f>'normalized by reads'!Q53/SUM('normalized by reads'!Q$2:'normalized by reads'!Q$88)*100</f>
        <v>#DIV/0!</v>
      </c>
      <c r="R53" s="2" t="e">
        <f>'normalized by reads'!R53/SUM('normalized by reads'!R$2:'normalized by reads'!R$88)*100</f>
        <v>#DIV/0!</v>
      </c>
    </row>
    <row r="54" spans="1:18" ht="19">
      <c r="A54" s="1" t="s">
        <v>70</v>
      </c>
      <c r="B54" s="2">
        <f>'normalized by reads'!B54/SUM('normalized by reads'!B$2:'normalized by reads'!B$88)*100</f>
        <v>8.8511659319007313E-2</v>
      </c>
      <c r="C54" s="2">
        <f>'normalized by reads'!C54/SUM('normalized by reads'!C$2:'normalized by reads'!C$88)*100</f>
        <v>4.8770753211220493E-2</v>
      </c>
      <c r="D54" s="2">
        <f>'normalized by reads'!D54/SUM('normalized by reads'!D$2:'normalized by reads'!D$88)*100</f>
        <v>6.6281856271509412E-2</v>
      </c>
      <c r="E54" s="2">
        <f>'normalized by reads'!E54/SUM('normalized by reads'!E$2:'normalized by reads'!E$88)*100</f>
        <v>1.0950054279612875</v>
      </c>
      <c r="F54" s="2">
        <f>'normalized by reads'!F54/SUM('normalized by reads'!F$2:'normalized by reads'!F$88)*100</f>
        <v>8.6744071304988317</v>
      </c>
      <c r="G54" s="2">
        <f>'normalized by reads'!G54/SUM('normalized by reads'!G$2:'normalized by reads'!G$88)*100</f>
        <v>0.17823399525911443</v>
      </c>
      <c r="H54" s="2">
        <f>'normalized by reads'!H54/SUM('normalized by reads'!H$2:'normalized by reads'!H$88)*100</f>
        <v>0.14574682600157035</v>
      </c>
      <c r="I54" s="2">
        <f>'normalized by reads'!I54/SUM('normalized by reads'!I$2:'normalized by reads'!I$88)*100</f>
        <v>7.6286776749477467E-2</v>
      </c>
      <c r="J54" s="2">
        <f>'normalized by reads'!J54/SUM('normalized by reads'!J$2:'normalized by reads'!J$88)*100</f>
        <v>2.0630645897051096E-2</v>
      </c>
      <c r="K54" s="2">
        <f>'normalized by reads'!K54/SUM('normalized by reads'!K$2:'normalized by reads'!K$88)*100</f>
        <v>9.9497348439012909E-3</v>
      </c>
      <c r="L54" s="2">
        <f>'normalized by reads'!L54/SUM('normalized by reads'!L$2:'normalized by reads'!L$88)*100</f>
        <v>1.2557531554675309E-2</v>
      </c>
      <c r="M54" s="2">
        <f>'normalized by reads'!M54/SUM('normalized by reads'!M$2:'normalized by reads'!M$88)*100</f>
        <v>1.0829665991529052E-2</v>
      </c>
      <c r="N54" s="2">
        <f>'normalized by reads'!N54/SUM('normalized by reads'!N$2:'normalized by reads'!N$88)*100</f>
        <v>1.3097301553340768E-2</v>
      </c>
      <c r="O54" s="2">
        <f>'normalized by reads'!O54/SUM('normalized by reads'!O$2:'normalized by reads'!O$88)*100</f>
        <v>1.7441699037070605E-2</v>
      </c>
      <c r="P54" s="2" t="e">
        <f>'normalized by reads'!P54/SUM('normalized by reads'!P$2:'normalized by reads'!P$88)*100</f>
        <v>#DIV/0!</v>
      </c>
      <c r="Q54" s="2" t="e">
        <f>'normalized by reads'!Q54/SUM('normalized by reads'!Q$2:'normalized by reads'!Q$88)*100</f>
        <v>#DIV/0!</v>
      </c>
      <c r="R54" s="2" t="e">
        <f>'normalized by reads'!R54/SUM('normalized by reads'!R$2:'normalized by reads'!R$88)*100</f>
        <v>#DIV/0!</v>
      </c>
    </row>
    <row r="55" spans="1:18" ht="19">
      <c r="A55" s="1" t="s">
        <v>71</v>
      </c>
      <c r="B55" s="2">
        <f>'normalized by reads'!B55/SUM('normalized by reads'!B$2:'normalized by reads'!B$88)*100</f>
        <v>0.30592279405576883</v>
      </c>
      <c r="C55" s="2">
        <f>'normalized by reads'!C55/SUM('normalized by reads'!C$2:'normalized by reads'!C$88)*100</f>
        <v>3.3298191675642172E-2</v>
      </c>
      <c r="D55" s="2">
        <f>'normalized by reads'!D55/SUM('normalized by reads'!D$2:'normalized by reads'!D$88)*100</f>
        <v>3.3091491208416757E-2</v>
      </c>
      <c r="E55" s="2">
        <f>'normalized by reads'!E55/SUM('normalized by reads'!E$2:'normalized by reads'!E$88)*100</f>
        <v>0.33248971901808705</v>
      </c>
      <c r="F55" s="2">
        <f>'normalized by reads'!F55/SUM('normalized by reads'!F$2:'normalized by reads'!F$88)*100</f>
        <v>0.14702167892262527</v>
      </c>
      <c r="G55" s="2">
        <f>'normalized by reads'!G55/SUM('normalized by reads'!G$2:'normalized by reads'!G$88)*100</f>
        <v>3.3135272730013356E-2</v>
      </c>
      <c r="H55" s="2">
        <f>'normalized by reads'!H55/SUM('normalized by reads'!H$2:'normalized by reads'!H$88)*100</f>
        <v>4.6972983801648931E-2</v>
      </c>
      <c r="I55" s="2">
        <f>'normalized by reads'!I55/SUM('normalized by reads'!I$2:'normalized by reads'!I$88)*100</f>
        <v>1.8271396431190641</v>
      </c>
      <c r="J55" s="2">
        <f>'normalized by reads'!J55/SUM('normalized by reads'!J$2:'normalized by reads'!J$88)*100</f>
        <v>4.7612829145820816</v>
      </c>
      <c r="K55" s="2">
        <f>'normalized by reads'!K55/SUM('normalized by reads'!K$2:'normalized by reads'!K$88)*100</f>
        <v>4.2868689435278755</v>
      </c>
      <c r="L55" s="2">
        <f>'normalized by reads'!L55/SUM('normalized by reads'!L$2:'normalized by reads'!L$88)*100</f>
        <v>3.8792484664228444</v>
      </c>
      <c r="M55" s="2">
        <f>'normalized by reads'!M55/SUM('normalized by reads'!M$2:'normalized by reads'!M$88)*100</f>
        <v>3.8084406370589288</v>
      </c>
      <c r="N55" s="2">
        <f>'normalized by reads'!N55/SUM('normalized by reads'!N$2:'normalized by reads'!N$88)*100</f>
        <v>3.7875058962720489</v>
      </c>
      <c r="O55" s="2">
        <f>'normalized by reads'!O55/SUM('normalized by reads'!O$2:'normalized by reads'!O$88)*100</f>
        <v>3.1753886921266865</v>
      </c>
      <c r="P55" s="2" t="e">
        <f>'normalized by reads'!P55/SUM('normalized by reads'!P$2:'normalized by reads'!P$88)*100</f>
        <v>#DIV/0!</v>
      </c>
      <c r="Q55" s="2" t="e">
        <f>'normalized by reads'!Q55/SUM('normalized by reads'!Q$2:'normalized by reads'!Q$88)*100</f>
        <v>#DIV/0!</v>
      </c>
      <c r="R55" s="2" t="e">
        <f>'normalized by reads'!R55/SUM('normalized by reads'!R$2:'normalized by reads'!R$88)*100</f>
        <v>#DIV/0!</v>
      </c>
    </row>
    <row r="56" spans="1:18" ht="19">
      <c r="A56" s="1" t="s">
        <v>72</v>
      </c>
      <c r="B56" s="2">
        <f>'normalized by reads'!B56/SUM('normalized by reads'!B$2:'normalized by reads'!B$88)*100</f>
        <v>9.1699819776941555E-2</v>
      </c>
      <c r="C56" s="2">
        <f>'normalized by reads'!C56/SUM('normalized by reads'!C$2:'normalized by reads'!C$88)*100</f>
        <v>3.3473935848683835E-2</v>
      </c>
      <c r="D56" s="2">
        <f>'normalized by reads'!D56/SUM('normalized by reads'!D$2:'normalized by reads'!D$88)*100</f>
        <v>5.0073282243655676E-2</v>
      </c>
      <c r="E56" s="2">
        <f>'normalized by reads'!E56/SUM('normalized by reads'!E$2:'normalized by reads'!E$88)*100</f>
        <v>0.1674855877507106</v>
      </c>
      <c r="F56" s="2">
        <f>'normalized by reads'!F56/SUM('normalized by reads'!F$2:'normalized by reads'!F$88)*100</f>
        <v>0.13521815610737037</v>
      </c>
      <c r="G56" s="2">
        <f>'normalized by reads'!G56/SUM('normalized by reads'!G$2:'normalized by reads'!G$88)*100</f>
        <v>1.3443173413242351</v>
      </c>
      <c r="H56" s="2">
        <f>'normalized by reads'!H56/SUM('normalized by reads'!H$2:'normalized by reads'!H$88)*100</f>
        <v>1.232663076902607</v>
      </c>
      <c r="I56" s="2">
        <f>'normalized by reads'!I56/SUM('normalized by reads'!I$2:'normalized by reads'!I$88)*100</f>
        <v>0.63614053695471495</v>
      </c>
      <c r="J56" s="2">
        <f>'normalized by reads'!J56/SUM('normalized by reads'!J$2:'normalized by reads'!J$88)*100</f>
        <v>0.33081154852800176</v>
      </c>
      <c r="K56" s="2">
        <f>'normalized by reads'!K56/SUM('normalized by reads'!K$2:'normalized by reads'!K$88)*100</f>
        <v>0.15049176646254048</v>
      </c>
      <c r="L56" s="2">
        <f>'normalized by reads'!L56/SUM('normalized by reads'!L$2:'normalized by reads'!L$88)*100</f>
        <v>6.8841444246337119E-2</v>
      </c>
      <c r="M56" s="2">
        <f>'normalized by reads'!M56/SUM('normalized by reads'!M$2:'normalized by reads'!M$88)*100</f>
        <v>6.0448711372379692E-2</v>
      </c>
      <c r="N56" s="2">
        <f>'normalized by reads'!N56/SUM('normalized by reads'!N$2:'normalized by reads'!N$88)*100</f>
        <v>7.0084657563373509E-2</v>
      </c>
      <c r="O56" s="2">
        <f>'normalized by reads'!O56/SUM('normalized by reads'!O$2:'normalized by reads'!O$88)*100</f>
        <v>6.7134026369655889E-2</v>
      </c>
      <c r="P56" s="2" t="e">
        <f>'normalized by reads'!P56/SUM('normalized by reads'!P$2:'normalized by reads'!P$88)*100</f>
        <v>#DIV/0!</v>
      </c>
      <c r="Q56" s="2" t="e">
        <f>'normalized by reads'!Q56/SUM('normalized by reads'!Q$2:'normalized by reads'!Q$88)*100</f>
        <v>#DIV/0!</v>
      </c>
      <c r="R56" s="2" t="e">
        <f>'normalized by reads'!R56/SUM('normalized by reads'!R$2:'normalized by reads'!R$88)*100</f>
        <v>#DIV/0!</v>
      </c>
    </row>
    <row r="57" spans="1:18" ht="19">
      <c r="A57" s="1" t="s">
        <v>73</v>
      </c>
      <c r="B57" s="2">
        <f>'normalized by reads'!B57/SUM('normalized by reads'!B$2:'normalized by reads'!B$88)*100</f>
        <v>1.1867125853397247</v>
      </c>
      <c r="C57" s="2">
        <f>'normalized by reads'!C57/SUM('normalized by reads'!C$2:'normalized by reads'!C$88)*100</f>
        <v>0.45028884329357594</v>
      </c>
      <c r="D57" s="2">
        <f>'normalized by reads'!D57/SUM('normalized by reads'!D$2:'normalized by reads'!D$88)*100</f>
        <v>0.55922207222934794</v>
      </c>
      <c r="E57" s="2">
        <f>'normalized by reads'!E57/SUM('normalized by reads'!E$2:'normalized by reads'!E$88)*100</f>
        <v>1.7879619403506912</v>
      </c>
      <c r="F57" s="2">
        <f>'normalized by reads'!F57/SUM('normalized by reads'!F$2:'normalized by reads'!F$88)*100</f>
        <v>6.1752295347732087</v>
      </c>
      <c r="G57" s="2">
        <f>'normalized by reads'!G57/SUM('normalized by reads'!G$2:'normalized by reads'!G$88)*100</f>
        <v>5.3056110011862492</v>
      </c>
      <c r="H57" s="2">
        <f>'normalized by reads'!H57/SUM('normalized by reads'!H$2:'normalized by reads'!H$88)*100</f>
        <v>5.3011665187140276</v>
      </c>
      <c r="I57" s="2">
        <f>'normalized by reads'!I57/SUM('normalized by reads'!I$2:'normalized by reads'!I$88)*100</f>
        <v>2.6738766287956994</v>
      </c>
      <c r="J57" s="2">
        <f>'normalized by reads'!J57/SUM('normalized by reads'!J$2:'normalized by reads'!J$88)*100</f>
        <v>0.48061016462511319</v>
      </c>
      <c r="K57" s="2">
        <f>'normalized by reads'!K57/SUM('normalized by reads'!K$2:'normalized by reads'!K$88)*100</f>
        <v>0.22953454563982406</v>
      </c>
      <c r="L57" s="2">
        <f>'normalized by reads'!L57/SUM('normalized by reads'!L$2:'normalized by reads'!L$88)*100</f>
        <v>0.13047448982007301</v>
      </c>
      <c r="M57" s="2">
        <f>'normalized by reads'!M57/SUM('normalized by reads'!M$2:'normalized by reads'!M$88)*100</f>
        <v>0.11799296206174113</v>
      </c>
      <c r="N57" s="2">
        <f>'normalized by reads'!N57/SUM('normalized by reads'!N$2:'normalized by reads'!N$88)*100</f>
        <v>0.1175364875636777</v>
      </c>
      <c r="O57" s="2">
        <f>'normalized by reads'!O57/SUM('normalized by reads'!O$2:'normalized by reads'!O$88)*100</f>
        <v>0.10445165787159869</v>
      </c>
      <c r="P57" s="2" t="e">
        <f>'normalized by reads'!P57/SUM('normalized by reads'!P$2:'normalized by reads'!P$88)*100</f>
        <v>#DIV/0!</v>
      </c>
      <c r="Q57" s="2" t="e">
        <f>'normalized by reads'!Q57/SUM('normalized by reads'!Q$2:'normalized by reads'!Q$88)*100</f>
        <v>#DIV/0!</v>
      </c>
      <c r="R57" s="2" t="e">
        <f>'normalized by reads'!R57/SUM('normalized by reads'!R$2:'normalized by reads'!R$88)*100</f>
        <v>#DIV/0!</v>
      </c>
    </row>
    <row r="58" spans="1:18" ht="19">
      <c r="A58" s="1" t="s">
        <v>74</v>
      </c>
      <c r="B58" s="2">
        <f>'normalized by reads'!B58/SUM('normalized by reads'!B$2:'normalized by reads'!B$88)*100</f>
        <v>0.10759193173013898</v>
      </c>
      <c r="C58" s="2">
        <f>'normalized by reads'!C58/SUM('normalized by reads'!C$2:'normalized by reads'!C$88)*100</f>
        <v>3.330648723097053E-2</v>
      </c>
      <c r="D58" s="2">
        <f>'normalized by reads'!D58/SUM('normalized by reads'!D$2:'normalized by reads'!D$88)*100</f>
        <v>3.7830587753649718E-2</v>
      </c>
      <c r="E58" s="2">
        <f>'normalized by reads'!E58/SUM('normalized by reads'!E$2:'normalized by reads'!E$88)*100</f>
        <v>9.4397066193208715E-2</v>
      </c>
      <c r="F58" s="2">
        <f>'normalized by reads'!F58/SUM('normalized by reads'!F$2:'normalized by reads'!F$88)*100</f>
        <v>9.0276515752258231</v>
      </c>
      <c r="G58" s="2">
        <f>'normalized by reads'!G58/SUM('normalized by reads'!G$2:'normalized by reads'!G$88)*100</f>
        <v>0.23036472831668631</v>
      </c>
      <c r="H58" s="2">
        <f>'normalized by reads'!H58/SUM('normalized by reads'!H$2:'normalized by reads'!H$88)*100</f>
        <v>5.7741506137721707E-2</v>
      </c>
      <c r="I58" s="2">
        <f>'normalized by reads'!I58/SUM('normalized by reads'!I$2:'normalized by reads'!I$88)*100</f>
        <v>0.150878259697383</v>
      </c>
      <c r="J58" s="2">
        <f>'normalized by reads'!J58/SUM('normalized by reads'!J$2:'normalized by reads'!J$88)*100</f>
        <v>0.11685908996439773</v>
      </c>
      <c r="K58" s="2">
        <f>'normalized by reads'!K58/SUM('normalized by reads'!K$2:'normalized by reads'!K$88)*100</f>
        <v>4.8623624244813646E-2</v>
      </c>
      <c r="L58" s="2">
        <f>'normalized by reads'!L58/SUM('normalized by reads'!L$2:'normalized by reads'!L$88)*100</f>
        <v>2.5116089722161807E-2</v>
      </c>
      <c r="M58" s="2">
        <f>'normalized by reads'!M58/SUM('normalized by reads'!M$2:'normalized by reads'!M$88)*100</f>
        <v>2.2776733537651975E-2</v>
      </c>
      <c r="N58" s="2">
        <f>'normalized by reads'!N58/SUM('normalized by reads'!N$2:'normalized by reads'!N$88)*100</f>
        <v>2.3300677392733383E-2</v>
      </c>
      <c r="O58" s="2">
        <f>'normalized by reads'!O58/SUM('normalized by reads'!O$2:'normalized by reads'!O$88)*100</f>
        <v>2.9855479112309947E-2</v>
      </c>
      <c r="P58" s="2" t="e">
        <f>'normalized by reads'!P58/SUM('normalized by reads'!P$2:'normalized by reads'!P$88)*100</f>
        <v>#DIV/0!</v>
      </c>
      <c r="Q58" s="2" t="e">
        <f>'normalized by reads'!Q58/SUM('normalized by reads'!Q$2:'normalized by reads'!Q$88)*100</f>
        <v>#DIV/0!</v>
      </c>
      <c r="R58" s="2" t="e">
        <f>'normalized by reads'!R58/SUM('normalized by reads'!R$2:'normalized by reads'!R$88)*100</f>
        <v>#DIV/0!</v>
      </c>
    </row>
    <row r="59" spans="1:18" ht="19">
      <c r="A59" s="1" t="s">
        <v>75</v>
      </c>
      <c r="B59" s="2">
        <f>'normalized by reads'!B59/SUM('normalized by reads'!B$2:'normalized by reads'!B$88)*100</f>
        <v>4.6990753773493479</v>
      </c>
      <c r="C59" s="2">
        <f>'normalized by reads'!C59/SUM('normalized by reads'!C$2:'normalized by reads'!C$88)*100</f>
        <v>4.7203241748760769</v>
      </c>
      <c r="D59" s="2">
        <f>'normalized by reads'!D59/SUM('normalized by reads'!D$2:'normalized by reads'!D$88)*100</f>
        <v>4.5905898352442636</v>
      </c>
      <c r="E59" s="2">
        <f>'normalized by reads'!E59/SUM('normalized by reads'!E$2:'normalized by reads'!E$88)*100</f>
        <v>0.61075488600368888</v>
      </c>
      <c r="F59" s="2">
        <f>'normalized by reads'!F59/SUM('normalized by reads'!F$2:'normalized by reads'!F$88)*100</f>
        <v>0.18603652465470052</v>
      </c>
      <c r="G59" s="2">
        <f>'normalized by reads'!G59/SUM('normalized by reads'!G$2:'normalized by reads'!G$88)*100</f>
        <v>9.0389746593967618E-2</v>
      </c>
      <c r="H59" s="2">
        <f>'normalized by reads'!H59/SUM('normalized by reads'!H$2:'normalized by reads'!H$88)*100</f>
        <v>4.8272590715127094E-2</v>
      </c>
      <c r="I59" s="2">
        <f>'normalized by reads'!I59/SUM('normalized by reads'!I$2:'normalized by reads'!I$88)*100</f>
        <v>2.451922256342234E-2</v>
      </c>
      <c r="J59" s="2">
        <f>'normalized by reads'!J59/SUM('normalized by reads'!J$2:'normalized by reads'!J$88)*100</f>
        <v>1.5213507718707464E-2</v>
      </c>
      <c r="K59" s="2">
        <f>'normalized by reads'!K59/SUM('normalized by reads'!K$2:'normalized by reads'!K$88)*100</f>
        <v>1.1396175762060019E-2</v>
      </c>
      <c r="L59" s="2">
        <f>'normalized by reads'!L59/SUM('normalized by reads'!L$2:'normalized by reads'!L$88)*100</f>
        <v>1.0504018604813566E-2</v>
      </c>
      <c r="M59" s="2">
        <f>'normalized by reads'!M59/SUM('normalized by reads'!M$2:'normalized by reads'!M$88)*100</f>
        <v>8.556700403309055E-3</v>
      </c>
      <c r="N59" s="2">
        <f>'normalized by reads'!N59/SUM('normalized by reads'!N$2:'normalized by reads'!N$88)*100</f>
        <v>7.9679702174595326E-3</v>
      </c>
      <c r="O59" s="2">
        <f>'normalized by reads'!O59/SUM('normalized by reads'!O$2:'normalized by reads'!O$88)*100</f>
        <v>1.2805582729118926E-2</v>
      </c>
      <c r="P59" s="2" t="e">
        <f>'normalized by reads'!P59/SUM('normalized by reads'!P$2:'normalized by reads'!P$88)*100</f>
        <v>#DIV/0!</v>
      </c>
      <c r="Q59" s="2" t="e">
        <f>'normalized by reads'!Q59/SUM('normalized by reads'!Q$2:'normalized by reads'!Q$88)*100</f>
        <v>#DIV/0!</v>
      </c>
      <c r="R59" s="2" t="e">
        <f>'normalized by reads'!R59/SUM('normalized by reads'!R$2:'normalized by reads'!R$88)*100</f>
        <v>#DIV/0!</v>
      </c>
    </row>
    <row r="60" spans="1:18" ht="19">
      <c r="A60" s="1" t="s">
        <v>76</v>
      </c>
      <c r="B60" s="2">
        <f>'normalized by reads'!B60/SUM('normalized by reads'!B$2:'normalized by reads'!B$88)*100</f>
        <v>3.5197237225752631E-2</v>
      </c>
      <c r="C60" s="2">
        <f>'normalized by reads'!C60/SUM('normalized by reads'!C$2:'normalized by reads'!C$88)*100</f>
        <v>1.1680297319414069E-2</v>
      </c>
      <c r="D60" s="2">
        <f>'normalized by reads'!D60/SUM('normalized by reads'!D$2:'normalized by reads'!D$88)*100</f>
        <v>1.3530585892076806E-2</v>
      </c>
      <c r="E60" s="2">
        <f>'normalized by reads'!E60/SUM('normalized by reads'!E$2:'normalized by reads'!E$88)*100</f>
        <v>1.2741285410013825E-2</v>
      </c>
      <c r="F60" s="2">
        <f>'normalized by reads'!F60/SUM('normalized by reads'!F$2:'normalized by reads'!F$88)*100</f>
        <v>7.0866420689823803E-3</v>
      </c>
      <c r="G60" s="2">
        <f>'normalized by reads'!G60/SUM('normalized by reads'!G$2:'normalized by reads'!G$88)*100</f>
        <v>6.4012210612340963E-3</v>
      </c>
      <c r="H60" s="2">
        <f>'normalized by reads'!H60/SUM('normalized by reads'!H$2:'normalized by reads'!H$88)*100</f>
        <v>4.7696837428802341E-3</v>
      </c>
      <c r="I60" s="2">
        <f>'normalized by reads'!I60/SUM('normalized by reads'!I$2:'normalized by reads'!I$88)*100</f>
        <v>2.8042393913277168E-3</v>
      </c>
      <c r="J60" s="2">
        <f>'normalized by reads'!J60/SUM('normalized by reads'!J$2:'normalized by reads'!J$88)*100</f>
        <v>5.3102955707652263E-3</v>
      </c>
      <c r="K60" s="2">
        <f>'normalized by reads'!K60/SUM('normalized by reads'!K$2:'normalized by reads'!K$88)*100</f>
        <v>5.6697584877473343E-3</v>
      </c>
      <c r="L60" s="2">
        <f>'normalized by reads'!L60/SUM('normalized by reads'!L$2:'normalized by reads'!L$88)*100</f>
        <v>7.0293537592544288E-3</v>
      </c>
      <c r="M60" s="2">
        <f>'normalized by reads'!M60/SUM('normalized by reads'!M$2:'normalized by reads'!M$88)*100</f>
        <v>7.9213232921341182E-3</v>
      </c>
      <c r="N60" s="2">
        <f>'normalized by reads'!N60/SUM('normalized by reads'!N$2:'normalized by reads'!N$88)*100</f>
        <v>9.0045389258816156E-3</v>
      </c>
      <c r="O60" s="2">
        <f>'normalized by reads'!O60/SUM('normalized by reads'!O$2:'normalized by reads'!O$88)*100</f>
        <v>9.2080115501221565E-3</v>
      </c>
      <c r="P60" s="2" t="e">
        <f>'normalized by reads'!P60/SUM('normalized by reads'!P$2:'normalized by reads'!P$88)*100</f>
        <v>#DIV/0!</v>
      </c>
      <c r="Q60" s="2" t="e">
        <f>'normalized by reads'!Q60/SUM('normalized by reads'!Q$2:'normalized by reads'!Q$88)*100</f>
        <v>#DIV/0!</v>
      </c>
      <c r="R60" s="2" t="e">
        <f>'normalized by reads'!R60/SUM('normalized by reads'!R$2:'normalized by reads'!R$88)*100</f>
        <v>#DIV/0!</v>
      </c>
    </row>
    <row r="61" spans="1:18" ht="19">
      <c r="A61" s="1" t="s">
        <v>77</v>
      </c>
      <c r="B61" s="2">
        <f>'normalized by reads'!B61/SUM('normalized by reads'!B$2:'normalized by reads'!B$88)*100</f>
        <v>5.5476585282528038E-2</v>
      </c>
      <c r="C61" s="2">
        <f>'normalized by reads'!C61/SUM('normalized by reads'!C$2:'normalized by reads'!C$88)*100</f>
        <v>5.0489262708703721E-2</v>
      </c>
      <c r="D61" s="2">
        <f>'normalized by reads'!D61/SUM('normalized by reads'!D$2:'normalized by reads'!D$88)*100</f>
        <v>8.7731844838757442E-2</v>
      </c>
      <c r="E61" s="2">
        <f>'normalized by reads'!E61/SUM('normalized by reads'!E$2:'normalized by reads'!E$88)*100</f>
        <v>10.595077779558757</v>
      </c>
      <c r="F61" s="2">
        <f>'normalized by reads'!F61/SUM('normalized by reads'!F$2:'normalized by reads'!F$88)*100</f>
        <v>1.1356828061222575</v>
      </c>
      <c r="G61" s="2">
        <f>'normalized by reads'!G61/SUM('normalized by reads'!G$2:'normalized by reads'!G$88)*100</f>
        <v>0.2806902238795434</v>
      </c>
      <c r="H61" s="2">
        <f>'normalized by reads'!H61/SUM('normalized by reads'!H$2:'normalized by reads'!H$88)*100</f>
        <v>0.11175819090327545</v>
      </c>
      <c r="I61" s="2">
        <f>'normalized by reads'!I61/SUM('normalized by reads'!I$2:'normalized by reads'!I$88)*100</f>
        <v>4.7975917070300515E-2</v>
      </c>
      <c r="J61" s="2">
        <f>'normalized by reads'!J61/SUM('normalized by reads'!J$2:'normalized by reads'!J$88)*100</f>
        <v>1.7911168061005116E-2</v>
      </c>
      <c r="K61" s="2">
        <f>'normalized by reads'!K61/SUM('normalized by reads'!K$2:'normalized by reads'!K$88)*100</f>
        <v>1.2955855129195124E-2</v>
      </c>
      <c r="L61" s="2">
        <f>'normalized by reads'!L61/SUM('normalized by reads'!L$2:'normalized by reads'!L$88)*100</f>
        <v>8.9257912293779756E-3</v>
      </c>
      <c r="M61" s="2">
        <f>'normalized by reads'!M61/SUM('normalized by reads'!M$2:'normalized by reads'!M$88)*100</f>
        <v>7.9031988729406505E-3</v>
      </c>
      <c r="N61" s="2">
        <f>'normalized by reads'!N61/SUM('normalized by reads'!N$2:'normalized by reads'!N$88)*100</f>
        <v>9.4229939131132891E-3</v>
      </c>
      <c r="O61" s="2">
        <f>'normalized by reads'!O61/SUM('normalized by reads'!O$2:'normalized by reads'!O$88)*100</f>
        <v>1.1232977195059423E-2</v>
      </c>
      <c r="P61" s="2" t="e">
        <f>'normalized by reads'!P61/SUM('normalized by reads'!P$2:'normalized by reads'!P$88)*100</f>
        <v>#DIV/0!</v>
      </c>
      <c r="Q61" s="2" t="e">
        <f>'normalized by reads'!Q61/SUM('normalized by reads'!Q$2:'normalized by reads'!Q$88)*100</f>
        <v>#DIV/0!</v>
      </c>
      <c r="R61" s="2" t="e">
        <f>'normalized by reads'!R61/SUM('normalized by reads'!R$2:'normalized by reads'!R$88)*100</f>
        <v>#DIV/0!</v>
      </c>
    </row>
    <row r="62" spans="1:18" ht="19">
      <c r="A62" s="1" t="s">
        <v>78</v>
      </c>
      <c r="B62" s="2">
        <f>'normalized by reads'!B62/SUM('normalized by reads'!B$2:'normalized by reads'!B$88)*100</f>
        <v>4.101736852286229</v>
      </c>
      <c r="C62" s="2">
        <f>'normalized by reads'!C62/SUM('normalized by reads'!C$2:'normalized by reads'!C$88)*100</f>
        <v>7.1400634699709933</v>
      </c>
      <c r="D62" s="2">
        <f>'normalized by reads'!D62/SUM('normalized by reads'!D$2:'normalized by reads'!D$88)*100</f>
        <v>7.3150014635015514</v>
      </c>
      <c r="E62" s="2">
        <f>'normalized by reads'!E62/SUM('normalized by reads'!E$2:'normalized by reads'!E$88)*100</f>
        <v>0.19195597576115944</v>
      </c>
      <c r="F62" s="2">
        <f>'normalized by reads'!F62/SUM('normalized by reads'!F$2:'normalized by reads'!F$88)*100</f>
        <v>0.39512878212717273</v>
      </c>
      <c r="G62" s="2">
        <f>'normalized by reads'!G62/SUM('normalized by reads'!G$2:'normalized by reads'!G$88)*100</f>
        <v>0.24125280417420505</v>
      </c>
      <c r="H62" s="2">
        <f>'normalized by reads'!H62/SUM('normalized by reads'!H$2:'normalized by reads'!H$88)*100</f>
        <v>0.16745863605581171</v>
      </c>
      <c r="I62" s="2">
        <f>'normalized by reads'!I62/SUM('normalized by reads'!I$2:'normalized by reads'!I$88)*100</f>
        <v>0.11599306278840271</v>
      </c>
      <c r="J62" s="2">
        <f>'normalized by reads'!J62/SUM('normalized by reads'!J$2:'normalized by reads'!J$88)*100</f>
        <v>3.8172990833763423E-2</v>
      </c>
      <c r="K62" s="2">
        <f>'normalized by reads'!K62/SUM('normalized by reads'!K$2:'normalized by reads'!K$88)*100</f>
        <v>4.0856084352686881E-2</v>
      </c>
      <c r="L62" s="2">
        <f>'normalized by reads'!L62/SUM('normalized by reads'!L$2:'normalized by reads'!L$88)*100</f>
        <v>4.6103312558646428E-2</v>
      </c>
      <c r="M62" s="2">
        <f>'normalized by reads'!M62/SUM('normalized by reads'!M$2:'normalized by reads'!M$88)*100</f>
        <v>4.3847543695404001E-2</v>
      </c>
      <c r="N62" s="2">
        <f>'normalized by reads'!N62/SUM('normalized by reads'!N$2:'normalized by reads'!N$88)*100</f>
        <v>4.0100031501510508E-2</v>
      </c>
      <c r="O62" s="2">
        <f>'normalized by reads'!O62/SUM('normalized by reads'!O$2:'normalized by reads'!O$88)*100</f>
        <v>3.3855386379226811E-2</v>
      </c>
      <c r="P62" s="2" t="e">
        <f>'normalized by reads'!P62/SUM('normalized by reads'!P$2:'normalized by reads'!P$88)*100</f>
        <v>#DIV/0!</v>
      </c>
      <c r="Q62" s="2" t="e">
        <f>'normalized by reads'!Q62/SUM('normalized by reads'!Q$2:'normalized by reads'!Q$88)*100</f>
        <v>#DIV/0!</v>
      </c>
      <c r="R62" s="2" t="e">
        <f>'normalized by reads'!R62/SUM('normalized by reads'!R$2:'normalized by reads'!R$88)*100</f>
        <v>#DIV/0!</v>
      </c>
    </row>
    <row r="63" spans="1:18" ht="19">
      <c r="A63" s="1" t="s">
        <v>79</v>
      </c>
      <c r="B63" s="2">
        <f>'normalized by reads'!B63/SUM('normalized by reads'!B$2:'normalized by reads'!B$88)*100</f>
        <v>0.10202219976394591</v>
      </c>
      <c r="C63" s="2">
        <f>'normalized by reads'!C63/SUM('normalized by reads'!C$2:'normalized by reads'!C$88)*100</f>
        <v>1.8186727644149456E-2</v>
      </c>
      <c r="D63" s="2">
        <f>'normalized by reads'!D63/SUM('normalized by reads'!D$2:'normalized by reads'!D$88)*100</f>
        <v>1.4545287778194372E-2</v>
      </c>
      <c r="E63" s="2">
        <f>'normalized by reads'!E63/SUM('normalized by reads'!E$2:'normalized by reads'!E$88)*100</f>
        <v>1.3055151057376368E-2</v>
      </c>
      <c r="F63" s="2">
        <f>'normalized by reads'!F63/SUM('normalized by reads'!F$2:'normalized by reads'!F$88)*100</f>
        <v>1.6427016441417044E-2</v>
      </c>
      <c r="G63" s="2">
        <f>'normalized by reads'!G63/SUM('normalized by reads'!G$2:'normalized by reads'!G$88)*100</f>
        <v>9.2626770593620244E-3</v>
      </c>
      <c r="H63" s="2">
        <f>'normalized by reads'!H63/SUM('normalized by reads'!H$2:'normalized by reads'!H$88)*100</f>
        <v>1.4172510807084562E-2</v>
      </c>
      <c r="I63" s="2">
        <f>'normalized by reads'!I63/SUM('normalized by reads'!I$2:'normalized by reads'!I$88)*100</f>
        <v>3.8838471438594618E-2</v>
      </c>
      <c r="J63" s="2">
        <f>'normalized by reads'!J63/SUM('normalized by reads'!J$2:'normalized by reads'!J$88)*100</f>
        <v>0.48316631733030324</v>
      </c>
      <c r="K63" s="2">
        <f>'normalized by reads'!K63/SUM('normalized by reads'!K$2:'normalized by reads'!K$88)*100</f>
        <v>1.5274004049601828</v>
      </c>
      <c r="L63" s="2">
        <f>'normalized by reads'!L63/SUM('normalized by reads'!L$2:'normalized by reads'!L$88)*100</f>
        <v>2.3999315762167517</v>
      </c>
      <c r="M63" s="2">
        <f>'normalized by reads'!M63/SUM('normalized by reads'!M$2:'normalized by reads'!M$88)*100</f>
        <v>2.0903371437604688</v>
      </c>
      <c r="N63" s="2">
        <f>'normalized by reads'!N63/SUM('normalized by reads'!N$2:'normalized by reads'!N$88)*100</f>
        <v>2.1785452118446544</v>
      </c>
      <c r="O63" s="2">
        <f>'normalized by reads'!O63/SUM('normalized by reads'!O$2:'normalized by reads'!O$88)*100</f>
        <v>1.9947377014719947</v>
      </c>
      <c r="P63" s="2" t="e">
        <f>'normalized by reads'!P63/SUM('normalized by reads'!P$2:'normalized by reads'!P$88)*100</f>
        <v>#DIV/0!</v>
      </c>
      <c r="Q63" s="2" t="e">
        <f>'normalized by reads'!Q63/SUM('normalized by reads'!Q$2:'normalized by reads'!Q$88)*100</f>
        <v>#DIV/0!</v>
      </c>
      <c r="R63" s="2" t="e">
        <f>'normalized by reads'!R63/SUM('normalized by reads'!R$2:'normalized by reads'!R$88)*100</f>
        <v>#DIV/0!</v>
      </c>
    </row>
    <row r="64" spans="1:18" ht="19">
      <c r="A64" s="1" t="s">
        <v>80</v>
      </c>
      <c r="B64" s="2">
        <f>'normalized by reads'!B64/SUM('normalized by reads'!B$2:'normalized by reads'!B$88)*100</f>
        <v>1.9259569954649211E-2</v>
      </c>
      <c r="C64" s="2">
        <f>'normalized by reads'!C64/SUM('normalized by reads'!C$2:'normalized by reads'!C$88)*100</f>
        <v>4.2836618202551444E-3</v>
      </c>
      <c r="D64" s="2">
        <f>'normalized by reads'!D64/SUM('normalized by reads'!D$2:'normalized by reads'!D$88)*100</f>
        <v>5.8783227945580704E-3</v>
      </c>
      <c r="E64" s="2">
        <f>'normalized by reads'!E64/SUM('normalized by reads'!E$2:'normalized by reads'!E$88)*100</f>
        <v>1.1697367750197066E-2</v>
      </c>
      <c r="F64" s="2">
        <f>'normalized by reads'!F64/SUM('normalized by reads'!F$2:'normalized by reads'!F$88)*100</f>
        <v>8.6169764313212081E-3</v>
      </c>
      <c r="G64" s="2">
        <f>'normalized by reads'!G64/SUM('normalized by reads'!G$2:'normalized by reads'!G$88)*100</f>
        <v>2.0006250986723522E-2</v>
      </c>
      <c r="H64" s="2">
        <f>'normalized by reads'!H64/SUM('normalized by reads'!H$2:'normalized by reads'!H$88)*100</f>
        <v>0.19444078908370302</v>
      </c>
      <c r="I64" s="2">
        <f>'normalized by reads'!I64/SUM('normalized by reads'!I$2:'normalized by reads'!I$88)*100</f>
        <v>0.60714579164918681</v>
      </c>
      <c r="J64" s="2">
        <f>'normalized by reads'!J64/SUM('normalized by reads'!J$2:'normalized by reads'!J$88)*100</f>
        <v>1.4522194393658514</v>
      </c>
      <c r="K64" s="2">
        <f>'normalized by reads'!K64/SUM('normalized by reads'!K$2:'normalized by reads'!K$88)*100</f>
        <v>0.57817820972682865</v>
      </c>
      <c r="L64" s="2">
        <f>'normalized by reads'!L64/SUM('normalized by reads'!L$2:'normalized by reads'!L$88)*100</f>
        <v>0.13031613929684849</v>
      </c>
      <c r="M64" s="2">
        <f>'normalized by reads'!M64/SUM('normalized by reads'!M$2:'normalized by reads'!M$88)*100</f>
        <v>0.15177439059165723</v>
      </c>
      <c r="N64" s="2">
        <f>'normalized by reads'!N64/SUM('normalized by reads'!N$2:'normalized by reads'!N$88)*100</f>
        <v>0.12213940997655266</v>
      </c>
      <c r="O64" s="2">
        <f>'normalized by reads'!O64/SUM('normalized by reads'!O$2:'normalized by reads'!O$88)*100</f>
        <v>9.556765279283555E-2</v>
      </c>
      <c r="P64" s="2" t="e">
        <f>'normalized by reads'!P64/SUM('normalized by reads'!P$2:'normalized by reads'!P$88)*100</f>
        <v>#DIV/0!</v>
      </c>
      <c r="Q64" s="2" t="e">
        <f>'normalized by reads'!Q64/SUM('normalized by reads'!Q$2:'normalized by reads'!Q$88)*100</f>
        <v>#DIV/0!</v>
      </c>
      <c r="R64" s="2" t="e">
        <f>'normalized by reads'!R64/SUM('normalized by reads'!R$2:'normalized by reads'!R$88)*100</f>
        <v>#DIV/0!</v>
      </c>
    </row>
    <row r="65" spans="1:18" ht="19">
      <c r="A65" s="1" t="s">
        <v>81</v>
      </c>
      <c r="B65" s="2">
        <f>'normalized by reads'!B65/SUM('normalized by reads'!B$2:'normalized by reads'!B$88)*100</f>
        <v>2.1896939730039082E-2</v>
      </c>
      <c r="C65" s="2">
        <f>'normalized by reads'!C65/SUM('normalized by reads'!C$2:'normalized by reads'!C$88)*100</f>
        <v>1.6200108353272129E-3</v>
      </c>
      <c r="D65" s="2">
        <f>'normalized by reads'!D65/SUM('normalized by reads'!D$2:'normalized by reads'!D$88)*100</f>
        <v>1.7705117309641057E-3</v>
      </c>
      <c r="E65" s="2">
        <f>'normalized by reads'!E65/SUM('normalized by reads'!E$2:'normalized by reads'!E$88)*100</f>
        <v>1.72147886654416E-3</v>
      </c>
      <c r="F65" s="2">
        <f>'normalized by reads'!F65/SUM('normalized by reads'!F$2:'normalized by reads'!F$88)*100</f>
        <v>2.1566026928271677E-3</v>
      </c>
      <c r="G65" s="2">
        <f>'normalized by reads'!G65/SUM('normalized by reads'!G$2:'normalized by reads'!G$88)*100</f>
        <v>1.047922653218497E-3</v>
      </c>
      <c r="H65" s="2">
        <f>'normalized by reads'!H65/SUM('normalized by reads'!H$2:'normalized by reads'!H$88)*100</f>
        <v>1.1163852831250628E-3</v>
      </c>
      <c r="I65" s="2">
        <f>'normalized by reads'!I65/SUM('normalized by reads'!I$2:'normalized by reads'!I$88)*100</f>
        <v>4.2100403838247792E-2</v>
      </c>
      <c r="J65" s="2">
        <f>'normalized by reads'!J65/SUM('normalized by reads'!J$2:'normalized by reads'!J$88)*100</f>
        <v>0.93561658980832307</v>
      </c>
      <c r="K65" s="2">
        <f>'normalized by reads'!K65/SUM('normalized by reads'!K$2:'normalized by reads'!K$88)*100</f>
        <v>1.4694783351771168</v>
      </c>
      <c r="L65" s="2">
        <f>'normalized by reads'!L65/SUM('normalized by reads'!L$2:'normalized by reads'!L$88)*100</f>
        <v>1.9981435680393005</v>
      </c>
      <c r="M65" s="2">
        <f>'normalized by reads'!M65/SUM('normalized by reads'!M$2:'normalized by reads'!M$88)*100</f>
        <v>1.9346358534539445</v>
      </c>
      <c r="N65" s="2">
        <f>'normalized by reads'!N65/SUM('normalized by reads'!N$2:'normalized by reads'!N$88)*100</f>
        <v>1.6395132099584411</v>
      </c>
      <c r="O65" s="2">
        <f>'normalized by reads'!O65/SUM('normalized by reads'!O$2:'normalized by reads'!O$88)*100</f>
        <v>1.4647620626650888</v>
      </c>
      <c r="P65" s="2" t="e">
        <f>'normalized by reads'!P65/SUM('normalized by reads'!P$2:'normalized by reads'!P$88)*100</f>
        <v>#DIV/0!</v>
      </c>
      <c r="Q65" s="2" t="e">
        <f>'normalized by reads'!Q65/SUM('normalized by reads'!Q$2:'normalized by reads'!Q$88)*100</f>
        <v>#DIV/0!</v>
      </c>
      <c r="R65" s="2" t="e">
        <f>'normalized by reads'!R65/SUM('normalized by reads'!R$2:'normalized by reads'!R$88)*100</f>
        <v>#DIV/0!</v>
      </c>
    </row>
    <row r="66" spans="1:18" ht="19">
      <c r="A66" s="1" t="s">
        <v>82</v>
      </c>
      <c r="B66" s="2">
        <f>'normalized by reads'!B66/SUM('normalized by reads'!B$2:'normalized by reads'!B$88)*100</f>
        <v>0.19071928360768661</v>
      </c>
      <c r="C66" s="2">
        <f>'normalized by reads'!C66/SUM('normalized by reads'!C$2:'normalized by reads'!C$88)*100</f>
        <v>5.0682311203688768E-2</v>
      </c>
      <c r="D66" s="2">
        <f>'normalized by reads'!D66/SUM('normalized by reads'!D$2:'normalized by reads'!D$88)*100</f>
        <v>5.5152273603002754E-2</v>
      </c>
      <c r="E66" s="2">
        <f>'normalized by reads'!E66/SUM('normalized by reads'!E$2:'normalized by reads'!E$88)*100</f>
        <v>0.18079634434501576</v>
      </c>
      <c r="F66" s="2">
        <f>'normalized by reads'!F66/SUM('normalized by reads'!F$2:'normalized by reads'!F$88)*100</f>
        <v>0.13738982198269981</v>
      </c>
      <c r="G66" s="2">
        <f>'normalized by reads'!G66/SUM('normalized by reads'!G$2:'normalized by reads'!G$88)*100</f>
        <v>0.38073651468825059</v>
      </c>
      <c r="H66" s="2">
        <f>'normalized by reads'!H66/SUM('normalized by reads'!H$2:'normalized by reads'!H$88)*100</f>
        <v>0.78564685723260219</v>
      </c>
      <c r="I66" s="2">
        <f>'normalized by reads'!I66/SUM('normalized by reads'!I$2:'normalized by reads'!I$88)*100</f>
        <v>0.92357036214516297</v>
      </c>
      <c r="J66" s="2">
        <f>'normalized by reads'!J66/SUM('normalized by reads'!J$2:'normalized by reads'!J$88)*100</f>
        <v>0.78900657954758158</v>
      </c>
      <c r="K66" s="2">
        <f>'normalized by reads'!K66/SUM('normalized by reads'!K$2:'normalized by reads'!K$88)*100</f>
        <v>0.4025010306158987</v>
      </c>
      <c r="L66" s="2">
        <f>'normalized by reads'!L66/SUM('normalized by reads'!L$2:'normalized by reads'!L$88)*100</f>
        <v>0.34202536335145223</v>
      </c>
      <c r="M66" s="2">
        <f>'normalized by reads'!M66/SUM('normalized by reads'!M$2:'normalized by reads'!M$88)*100</f>
        <v>0.35202001056644411</v>
      </c>
      <c r="N66" s="2">
        <f>'normalized by reads'!N66/SUM('normalized by reads'!N$2:'normalized by reads'!N$88)*100</f>
        <v>0.34209714977364958</v>
      </c>
      <c r="O66" s="2">
        <f>'normalized by reads'!O66/SUM('normalized by reads'!O$2:'normalized by reads'!O$88)*100</f>
        <v>0.25392119107061861</v>
      </c>
      <c r="P66" s="2" t="e">
        <f>'normalized by reads'!P66/SUM('normalized by reads'!P$2:'normalized by reads'!P$88)*100</f>
        <v>#DIV/0!</v>
      </c>
      <c r="Q66" s="2" t="e">
        <f>'normalized by reads'!Q66/SUM('normalized by reads'!Q$2:'normalized by reads'!Q$88)*100</f>
        <v>#DIV/0!</v>
      </c>
      <c r="R66" s="2" t="e">
        <f>'normalized by reads'!R66/SUM('normalized by reads'!R$2:'normalized by reads'!R$88)*100</f>
        <v>#DIV/0!</v>
      </c>
    </row>
    <row r="67" spans="1:18" ht="19">
      <c r="A67" s="1" t="s">
        <v>83</v>
      </c>
      <c r="B67" s="2">
        <f>'normalized by reads'!B67/SUM('normalized by reads'!B$2:'normalized by reads'!B$88)*100</f>
        <v>5.6682013572495242E-2</v>
      </c>
      <c r="C67" s="2">
        <f>'normalized by reads'!C67/SUM('normalized by reads'!C$2:'normalized by reads'!C$88)*100</f>
        <v>3.8709639884466985E-3</v>
      </c>
      <c r="D67" s="2">
        <f>'normalized by reads'!D67/SUM('normalized by reads'!D$2:'normalized by reads'!D$88)*100</f>
        <v>4.4462833988017248E-3</v>
      </c>
      <c r="E67" s="2">
        <f>'normalized by reads'!E67/SUM('normalized by reads'!E$2:'normalized by reads'!E$88)*100</f>
        <v>2.9555914955982422E-3</v>
      </c>
      <c r="F67" s="2">
        <f>'normalized by reads'!F67/SUM('normalized by reads'!F$2:'normalized by reads'!F$88)*100</f>
        <v>5.2637148112761436E-3</v>
      </c>
      <c r="G67" s="2">
        <f>'normalized by reads'!G67/SUM('normalized by reads'!G$2:'normalized by reads'!G$88)*100</f>
        <v>1.6425405461554033E-3</v>
      </c>
      <c r="H67" s="2">
        <f>'normalized by reads'!H67/SUM('normalized by reads'!H$2:'normalized by reads'!H$88)*100</f>
        <v>2.2523298449236458E-3</v>
      </c>
      <c r="I67" s="2">
        <f>'normalized by reads'!I67/SUM('normalized by reads'!I$2:'normalized by reads'!I$88)*100</f>
        <v>6.214012486156692E-2</v>
      </c>
      <c r="J67" s="2">
        <f>'normalized by reads'!J67/SUM('normalized by reads'!J$2:'normalized by reads'!J$88)*100</f>
        <v>2.4088556899031914</v>
      </c>
      <c r="K67" s="2">
        <f>'normalized by reads'!K67/SUM('normalized by reads'!K$2:'normalized by reads'!K$88)*100</f>
        <v>6.4952629720219841</v>
      </c>
      <c r="L67" s="2">
        <f>'normalized by reads'!L67/SUM('normalized by reads'!L$2:'normalized by reads'!L$88)*100</f>
        <v>7.1799312939972086</v>
      </c>
      <c r="M67" s="2">
        <f>'normalized by reads'!M67/SUM('normalized by reads'!M$2:'normalized by reads'!M$88)*100</f>
        <v>6.1813711747137168</v>
      </c>
      <c r="N67" s="2">
        <f>'normalized by reads'!N67/SUM('normalized by reads'!N$2:'normalized by reads'!N$88)*100</f>
        <v>5.1512418317494495</v>
      </c>
      <c r="O67" s="2">
        <f>'normalized by reads'!O67/SUM('normalized by reads'!O$2:'normalized by reads'!O$88)*100</f>
        <v>4.6861615588047494</v>
      </c>
      <c r="P67" s="2" t="e">
        <f>'normalized by reads'!P67/SUM('normalized by reads'!P$2:'normalized by reads'!P$88)*100</f>
        <v>#DIV/0!</v>
      </c>
      <c r="Q67" s="2" t="e">
        <f>'normalized by reads'!Q67/SUM('normalized by reads'!Q$2:'normalized by reads'!Q$88)*100</f>
        <v>#DIV/0!</v>
      </c>
      <c r="R67" s="2" t="e">
        <f>'normalized by reads'!R67/SUM('normalized by reads'!R$2:'normalized by reads'!R$88)*100</f>
        <v>#DIV/0!</v>
      </c>
    </row>
    <row r="68" spans="1:18" ht="19">
      <c r="A68" s="1" t="s">
        <v>84</v>
      </c>
      <c r="B68" s="2">
        <f>'normalized by reads'!B68/SUM('normalized by reads'!B$2:'normalized by reads'!B$88)*100</f>
        <v>2.4570447851951185</v>
      </c>
      <c r="C68" s="2">
        <f>'normalized by reads'!C68/SUM('normalized by reads'!C$2:'normalized by reads'!C$88)*100</f>
        <v>3.5735988403056571</v>
      </c>
      <c r="D68" s="2">
        <f>'normalized by reads'!D68/SUM('normalized by reads'!D$2:'normalized by reads'!D$88)*100</f>
        <v>4.0293483113755295</v>
      </c>
      <c r="E68" s="2">
        <f>'normalized by reads'!E68/SUM('normalized by reads'!E$2:'normalized by reads'!E$88)*100</f>
        <v>0.259569535611341</v>
      </c>
      <c r="F68" s="2">
        <f>'normalized by reads'!F68/SUM('normalized by reads'!F$2:'normalized by reads'!F$88)*100</f>
        <v>1.046733245880071E-2</v>
      </c>
      <c r="G68" s="2">
        <f>'normalized by reads'!G68/SUM('normalized by reads'!G$2:'normalized by reads'!G$88)*100</f>
        <v>4.0920963554484649E-3</v>
      </c>
      <c r="H68" s="2">
        <f>'normalized by reads'!H68/SUM('normalized by reads'!H$2:'normalized by reads'!H$88)*100</f>
        <v>3.2514843894184665E-3</v>
      </c>
      <c r="I68" s="2">
        <f>'normalized by reads'!I68/SUM('normalized by reads'!I$2:'normalized by reads'!I$88)*100</f>
        <v>3.3656104586395003E-3</v>
      </c>
      <c r="J68" s="2">
        <f>'normalized by reads'!J68/SUM('normalized by reads'!J$2:'normalized by reads'!J$88)*100</f>
        <v>3.6062040008934156E-3</v>
      </c>
      <c r="K68" s="2">
        <f>'normalized by reads'!K68/SUM('normalized by reads'!K$2:'normalized by reads'!K$88)*100</f>
        <v>3.4820918788552695E-3</v>
      </c>
      <c r="L68" s="2">
        <f>'normalized by reads'!L68/SUM('normalized by reads'!L$2:'normalized by reads'!L$88)*100</f>
        <v>3.7423454137656509E-3</v>
      </c>
      <c r="M68" s="2">
        <f>'normalized by reads'!M68/SUM('normalized by reads'!M$2:'normalized by reads'!M$88)*100</f>
        <v>3.2233028478195593E-3</v>
      </c>
      <c r="N68" s="2">
        <f>'normalized by reads'!N68/SUM('normalized by reads'!N$2:'normalized by reads'!N$88)*100</f>
        <v>3.3104577090403396E-3</v>
      </c>
      <c r="O68" s="2">
        <f>'normalized by reads'!O68/SUM('normalized by reads'!O$2:'normalized by reads'!O$88)*100</f>
        <v>3.6056971801973047E-3</v>
      </c>
      <c r="P68" s="2" t="e">
        <f>'normalized by reads'!P68/SUM('normalized by reads'!P$2:'normalized by reads'!P$88)*100</f>
        <v>#DIV/0!</v>
      </c>
      <c r="Q68" s="2" t="e">
        <f>'normalized by reads'!Q68/SUM('normalized by reads'!Q$2:'normalized by reads'!Q$88)*100</f>
        <v>#DIV/0!</v>
      </c>
      <c r="R68" s="2" t="e">
        <f>'normalized by reads'!R68/SUM('normalized by reads'!R$2:'normalized by reads'!R$88)*100</f>
        <v>#DIV/0!</v>
      </c>
    </row>
    <row r="69" spans="1:18" ht="19">
      <c r="A69" s="1" t="s">
        <v>85</v>
      </c>
      <c r="B69" s="2">
        <f>'normalized by reads'!B69/SUM('normalized by reads'!B$2:'normalized by reads'!B$88)*100</f>
        <v>1.7098164313376379E-2</v>
      </c>
      <c r="C69" s="2">
        <f>'normalized by reads'!C69/SUM('normalized by reads'!C$2:'normalized by reads'!C$88)*100</f>
        <v>8.3570363512654663E-3</v>
      </c>
      <c r="D69" s="2">
        <f>'normalized by reads'!D69/SUM('normalized by reads'!D$2:'normalized by reads'!D$88)*100</f>
        <v>7.329776620516374E-3</v>
      </c>
      <c r="E69" s="2">
        <f>'normalized by reads'!E69/SUM('normalized by reads'!E$2:'normalized by reads'!E$88)*100</f>
        <v>1.1387590453098822E-2</v>
      </c>
      <c r="F69" s="2">
        <f>'normalized by reads'!F69/SUM('normalized by reads'!F$2:'normalized by reads'!F$88)*100</f>
        <v>0.14301026490167124</v>
      </c>
      <c r="G69" s="2">
        <f>'normalized by reads'!G69/SUM('normalized by reads'!G$2:'normalized by reads'!G$88)*100</f>
        <v>1.6067002974667381</v>
      </c>
      <c r="H69" s="2">
        <f>'normalized by reads'!H69/SUM('normalized by reads'!H$2:'normalized by reads'!H$88)*100</f>
        <v>1.3876586184706832</v>
      </c>
      <c r="I69" s="2">
        <f>'normalized by reads'!I69/SUM('normalized by reads'!I$2:'normalized by reads'!I$88)*100</f>
        <v>0.32857161128318152</v>
      </c>
      <c r="J69" s="2">
        <f>'normalized by reads'!J69/SUM('normalized by reads'!J$2:'normalized by reads'!J$88)*100</f>
        <v>6.66992574577778E-2</v>
      </c>
      <c r="K69" s="2">
        <f>'normalized by reads'!K69/SUM('normalized by reads'!K$2:'normalized by reads'!K$88)*100</f>
        <v>2.3868873879740658E-2</v>
      </c>
      <c r="L69" s="2">
        <f>'normalized by reads'!L69/SUM('normalized by reads'!L$2:'normalized by reads'!L$88)*100</f>
        <v>1.3347116755844081E-2</v>
      </c>
      <c r="M69" s="2">
        <f>'normalized by reads'!M69/SUM('normalized by reads'!M$2:'normalized by reads'!M$88)*100</f>
        <v>1.2464578602168581E-2</v>
      </c>
      <c r="N69" s="2">
        <f>'normalized by reads'!N69/SUM('normalized by reads'!N$2:'normalized by reads'!N$88)*100</f>
        <v>1.2746714018627852E-2</v>
      </c>
      <c r="O69" s="2">
        <f>'normalized by reads'!O69/SUM('normalized by reads'!O$2:'normalized by reads'!O$88)*100</f>
        <v>1.5856895764177065E-2</v>
      </c>
      <c r="P69" s="2" t="e">
        <f>'normalized by reads'!P69/SUM('normalized by reads'!P$2:'normalized by reads'!P$88)*100</f>
        <v>#DIV/0!</v>
      </c>
      <c r="Q69" s="2" t="e">
        <f>'normalized by reads'!Q69/SUM('normalized by reads'!Q$2:'normalized by reads'!Q$88)*100</f>
        <v>#DIV/0!</v>
      </c>
      <c r="R69" s="2" t="e">
        <f>'normalized by reads'!R69/SUM('normalized by reads'!R$2:'normalized by reads'!R$88)*100</f>
        <v>#DIV/0!</v>
      </c>
    </row>
    <row r="70" spans="1:18" ht="19">
      <c r="A70" s="1" t="s">
        <v>86</v>
      </c>
      <c r="B70" s="2">
        <f>'normalized by reads'!B70/SUM('normalized by reads'!B$2:'normalized by reads'!B$88)*100</f>
        <v>0.10611095853739082</v>
      </c>
      <c r="C70" s="2">
        <f>'normalized by reads'!C70/SUM('normalized by reads'!C$2:'normalized by reads'!C$88)*100</f>
        <v>5.3846757239328795E-2</v>
      </c>
      <c r="D70" s="2">
        <f>'normalized by reads'!D70/SUM('normalized by reads'!D$2:'normalized by reads'!D$88)*100</f>
        <v>6.5032053261083453E-2</v>
      </c>
      <c r="E70" s="2">
        <f>'normalized by reads'!E70/SUM('normalized by reads'!E$2:'normalized by reads'!E$88)*100</f>
        <v>0.20478924609256144</v>
      </c>
      <c r="F70" s="2">
        <f>'normalized by reads'!F70/SUM('normalized by reads'!F$2:'normalized by reads'!F$88)*100</f>
        <v>1.4269399433344252</v>
      </c>
      <c r="G70" s="2">
        <f>'normalized by reads'!G70/SUM('normalized by reads'!G$2:'normalized by reads'!G$88)*100</f>
        <v>1.4426575612176593</v>
      </c>
      <c r="H70" s="2">
        <f>'normalized by reads'!H70/SUM('normalized by reads'!H$2:'normalized by reads'!H$88)*100</f>
        <v>0.75801684804877278</v>
      </c>
      <c r="I70" s="2">
        <f>'normalized by reads'!I70/SUM('normalized by reads'!I$2:'normalized by reads'!I$88)*100</f>
        <v>0.86997280990037584</v>
      </c>
      <c r="J70" s="2">
        <f>'normalized by reads'!J70/SUM('normalized by reads'!J$2:'normalized by reads'!J$88)*100</f>
        <v>0.45698480769116989</v>
      </c>
      <c r="K70" s="2">
        <f>'normalized by reads'!K70/SUM('normalized by reads'!K$2:'normalized by reads'!K$88)*100</f>
        <v>0.1999863909181234</v>
      </c>
      <c r="L70" s="2">
        <f>'normalized by reads'!L70/SUM('normalized by reads'!L$2:'normalized by reads'!L$88)*100</f>
        <v>9.1944458175430635E-2</v>
      </c>
      <c r="M70" s="2">
        <f>'normalized by reads'!M70/SUM('normalized by reads'!M$2:'normalized by reads'!M$88)*100</f>
        <v>9.795096319333528E-2</v>
      </c>
      <c r="N70" s="2">
        <f>'normalized by reads'!N70/SUM('normalized by reads'!N$2:'normalized by reads'!N$88)*100</f>
        <v>8.1268529863370145E-2</v>
      </c>
      <c r="O70" s="2">
        <f>'normalized by reads'!O70/SUM('normalized by reads'!O$2:'normalized by reads'!O$88)*100</f>
        <v>6.9933883133430852E-2</v>
      </c>
      <c r="P70" s="2" t="e">
        <f>'normalized by reads'!P70/SUM('normalized by reads'!P$2:'normalized by reads'!P$88)*100</f>
        <v>#DIV/0!</v>
      </c>
      <c r="Q70" s="2" t="e">
        <f>'normalized by reads'!Q70/SUM('normalized by reads'!Q$2:'normalized by reads'!Q$88)*100</f>
        <v>#DIV/0!</v>
      </c>
      <c r="R70" s="2" t="e">
        <f>'normalized by reads'!R70/SUM('normalized by reads'!R$2:'normalized by reads'!R$88)*100</f>
        <v>#DIV/0!</v>
      </c>
    </row>
    <row r="71" spans="1:18" ht="19">
      <c r="A71" s="1" t="s">
        <v>87</v>
      </c>
      <c r="B71" s="2">
        <f>'normalized by reads'!B71/SUM('normalized by reads'!B$2:'normalized by reads'!B$88)*100</f>
        <v>0.34514401713887494</v>
      </c>
      <c r="C71" s="2">
        <f>'normalized by reads'!C71/SUM('normalized by reads'!C$2:'normalized by reads'!C$88)*100</f>
        <v>6.4144117139907905E-2</v>
      </c>
      <c r="D71" s="2">
        <f>'normalized by reads'!D71/SUM('normalized by reads'!D$2:'normalized by reads'!D$88)*100</f>
        <v>6.0101692490520817E-2</v>
      </c>
      <c r="E71" s="2">
        <f>'normalized by reads'!E71/SUM('normalized by reads'!E$2:'normalized by reads'!E$88)*100</f>
        <v>0.1374270118799012</v>
      </c>
      <c r="F71" s="2">
        <f>'normalized by reads'!F71/SUM('normalized by reads'!F$2:'normalized by reads'!F$88)*100</f>
        <v>1.6129852785307205E-2</v>
      </c>
      <c r="G71" s="2">
        <f>'normalized by reads'!G71/SUM('normalized by reads'!G$2:'normalized by reads'!G$88)*100</f>
        <v>9.2077472251260797E-2</v>
      </c>
      <c r="H71" s="2">
        <f>'normalized by reads'!H71/SUM('normalized by reads'!H$2:'normalized by reads'!H$88)*100</f>
        <v>0.67075337358496079</v>
      </c>
      <c r="I71" s="2">
        <f>'normalized by reads'!I71/SUM('normalized by reads'!I$2:'normalized by reads'!I$88)*100</f>
        <v>2.7943545869354276</v>
      </c>
      <c r="J71" s="2">
        <f>'normalized by reads'!J71/SUM('normalized by reads'!J$2:'normalized by reads'!J$88)*100</f>
        <v>1.1602309019476147</v>
      </c>
      <c r="K71" s="2">
        <f>'normalized by reads'!K71/SUM('normalized by reads'!K$2:'normalized by reads'!K$88)*100</f>
        <v>0.70295742857782118</v>
      </c>
      <c r="L71" s="2">
        <f>'normalized by reads'!L71/SUM('normalized by reads'!L$2:'normalized by reads'!L$88)*100</f>
        <v>0.84529150026329269</v>
      </c>
      <c r="M71" s="2">
        <f>'normalized by reads'!M71/SUM('normalized by reads'!M$2:'normalized by reads'!M$88)*100</f>
        <v>0.81706324791064622</v>
      </c>
      <c r="N71" s="2">
        <f>'normalized by reads'!N71/SUM('normalized by reads'!N$2:'normalized by reads'!N$88)*100</f>
        <v>0.71696496838609436</v>
      </c>
      <c r="O71" s="2">
        <f>'normalized by reads'!O71/SUM('normalized by reads'!O$2:'normalized by reads'!O$88)*100</f>
        <v>0.59225138013547174</v>
      </c>
      <c r="P71" s="2" t="e">
        <f>'normalized by reads'!P71/SUM('normalized by reads'!P$2:'normalized by reads'!P$88)*100</f>
        <v>#DIV/0!</v>
      </c>
      <c r="Q71" s="2" t="e">
        <f>'normalized by reads'!Q71/SUM('normalized by reads'!Q$2:'normalized by reads'!Q$88)*100</f>
        <v>#DIV/0!</v>
      </c>
      <c r="R71" s="2" t="e">
        <f>'normalized by reads'!R71/SUM('normalized by reads'!R$2:'normalized by reads'!R$88)*100</f>
        <v>#DIV/0!</v>
      </c>
    </row>
    <row r="72" spans="1:18" ht="19">
      <c r="A72" s="1" t="s">
        <v>88</v>
      </c>
      <c r="B72" s="2">
        <f>'normalized by reads'!B72/SUM('normalized by reads'!B$2:'normalized by reads'!B$88)*100</f>
        <v>2.9549243541204171</v>
      </c>
      <c r="C72" s="2">
        <f>'normalized by reads'!C72/SUM('normalized by reads'!C$2:'normalized by reads'!C$88)*100</f>
        <v>1.5702195831881001</v>
      </c>
      <c r="D72" s="2">
        <f>'normalized by reads'!D72/SUM('normalized by reads'!D$2:'normalized by reads'!D$88)*100</f>
        <v>1.5098047410117492</v>
      </c>
      <c r="E72" s="2">
        <f>'normalized by reads'!E72/SUM('normalized by reads'!E$2:'normalized by reads'!E$88)*100</f>
        <v>0.95187589635078707</v>
      </c>
      <c r="F72" s="2">
        <f>'normalized by reads'!F72/SUM('normalized by reads'!F$2:'normalized by reads'!F$88)*100</f>
        <v>1.3624958756418879</v>
      </c>
      <c r="G72" s="2">
        <f>'normalized by reads'!G72/SUM('normalized by reads'!G$2:'normalized by reads'!G$88)*100</f>
        <v>0.81610529762387984</v>
      </c>
      <c r="H72" s="2">
        <f>'normalized by reads'!H72/SUM('normalized by reads'!H$2:'normalized by reads'!H$88)*100</f>
        <v>0.53583565085843421</v>
      </c>
      <c r="I72" s="2">
        <f>'normalized by reads'!I72/SUM('normalized by reads'!I$2:'normalized by reads'!I$88)*100</f>
        <v>0.54084480237123578</v>
      </c>
      <c r="J72" s="2">
        <f>'normalized by reads'!J72/SUM('normalized by reads'!J$2:'normalized by reads'!J$88)*100</f>
        <v>0.18010512708898674</v>
      </c>
      <c r="K72" s="2">
        <f>'normalized by reads'!K72/SUM('normalized by reads'!K$2:'normalized by reads'!K$88)*100</f>
        <v>0.22038257740717243</v>
      </c>
      <c r="L72" s="2">
        <f>'normalized by reads'!L72/SUM('normalized by reads'!L$2:'normalized by reads'!L$88)*100</f>
        <v>0.17915007391819912</v>
      </c>
      <c r="M72" s="2">
        <f>'normalized by reads'!M72/SUM('normalized by reads'!M$2:'normalized by reads'!M$88)*100</f>
        <v>0.22121983267060411</v>
      </c>
      <c r="N72" s="2">
        <f>'normalized by reads'!N72/SUM('normalized by reads'!N$2:'normalized by reads'!N$88)*100</f>
        <v>0.16867665892958739</v>
      </c>
      <c r="O72" s="2">
        <f>'normalized by reads'!O72/SUM('normalized by reads'!O$2:'normalized by reads'!O$88)*100</f>
        <v>0.14854706849514648</v>
      </c>
      <c r="P72" s="2" t="e">
        <f>'normalized by reads'!P72/SUM('normalized by reads'!P$2:'normalized by reads'!P$88)*100</f>
        <v>#DIV/0!</v>
      </c>
      <c r="Q72" s="2" t="e">
        <f>'normalized by reads'!Q72/SUM('normalized by reads'!Q$2:'normalized by reads'!Q$88)*100</f>
        <v>#DIV/0!</v>
      </c>
      <c r="R72" s="2" t="e">
        <f>'normalized by reads'!R72/SUM('normalized by reads'!R$2:'normalized by reads'!R$88)*100</f>
        <v>#DIV/0!</v>
      </c>
    </row>
    <row r="73" spans="1:18" ht="19">
      <c r="A73" s="1" t="s">
        <v>89</v>
      </c>
      <c r="B73" s="2">
        <f>'normalized by reads'!B73/SUM('normalized by reads'!B$2:'normalized by reads'!B$88)*100</f>
        <v>1.5515610941413592E-2</v>
      </c>
      <c r="C73" s="2">
        <f>'normalized by reads'!C73/SUM('normalized by reads'!C$2:'normalized by reads'!C$88)*100</f>
        <v>1.4608880899768029E-3</v>
      </c>
      <c r="D73" s="2">
        <f>'normalized by reads'!D73/SUM('normalized by reads'!D$2:'normalized by reads'!D$88)*100</f>
        <v>2.5645492273042381E-3</v>
      </c>
      <c r="E73" s="2">
        <f>'normalized by reads'!E73/SUM('normalized by reads'!E$2:'normalized by reads'!E$88)*100</f>
        <v>1.5481708489076577E-3</v>
      </c>
      <c r="F73" s="2">
        <f>'normalized by reads'!F73/SUM('normalized by reads'!F$2:'normalized by reads'!F$88)*100</f>
        <v>1.768618526995441E-3</v>
      </c>
      <c r="G73" s="2">
        <f>'normalized by reads'!G73/SUM('normalized by reads'!G$2:'normalized by reads'!G$88)*100</f>
        <v>1.49441568739788E-3</v>
      </c>
      <c r="H73" s="2">
        <f>'normalized by reads'!H73/SUM('normalized by reads'!H$2:'normalized by reads'!H$88)*100</f>
        <v>2.4820522029930276E-3</v>
      </c>
      <c r="I73" s="2">
        <f>'normalized by reads'!I73/SUM('normalized by reads'!I$2:'normalized by reads'!I$88)*100</f>
        <v>2.2403960333020886E-2</v>
      </c>
      <c r="J73" s="2">
        <f>'normalized by reads'!J73/SUM('normalized by reads'!J$2:'normalized by reads'!J$88)*100</f>
        <v>0.40476544988671287</v>
      </c>
      <c r="K73" s="2">
        <f>'normalized by reads'!K73/SUM('normalized by reads'!K$2:'normalized by reads'!K$88)*100</f>
        <v>0.7012346428614028</v>
      </c>
      <c r="L73" s="2">
        <f>'normalized by reads'!L73/SUM('normalized by reads'!L$2:'normalized by reads'!L$88)*100</f>
        <v>1.8268171397730788</v>
      </c>
      <c r="M73" s="2">
        <f>'normalized by reads'!M73/SUM('normalized by reads'!M$2:'normalized by reads'!M$88)*100</f>
        <v>1.94410667399826</v>
      </c>
      <c r="N73" s="2">
        <f>'normalized by reads'!N73/SUM('normalized by reads'!N$2:'normalized by reads'!N$88)*100</f>
        <v>1.7410458775147661</v>
      </c>
      <c r="O73" s="2">
        <f>'normalized by reads'!O73/SUM('normalized by reads'!O$2:'normalized by reads'!O$88)*100</f>
        <v>1.5416147968704197</v>
      </c>
      <c r="P73" s="2" t="e">
        <f>'normalized by reads'!P73/SUM('normalized by reads'!P$2:'normalized by reads'!P$88)*100</f>
        <v>#DIV/0!</v>
      </c>
      <c r="Q73" s="2" t="e">
        <f>'normalized by reads'!Q73/SUM('normalized by reads'!Q$2:'normalized by reads'!Q$88)*100</f>
        <v>#DIV/0!</v>
      </c>
      <c r="R73" s="2" t="e">
        <f>'normalized by reads'!R73/SUM('normalized by reads'!R$2:'normalized by reads'!R$88)*100</f>
        <v>#DIV/0!</v>
      </c>
    </row>
    <row r="74" spans="1:18" ht="19">
      <c r="A74" s="1" t="s">
        <v>90</v>
      </c>
      <c r="B74" s="2">
        <f>'normalized by reads'!B74/SUM('normalized by reads'!B$2:'normalized by reads'!B$88)*100</f>
        <v>8.8454664664059185E-2</v>
      </c>
      <c r="C74" s="2">
        <f>'normalized by reads'!C74/SUM('normalized by reads'!C$2:'normalized by reads'!C$88)*100</f>
        <v>9.5627718005060289E-3</v>
      </c>
      <c r="D74" s="2">
        <f>'normalized by reads'!D74/SUM('normalized by reads'!D$2:'normalized by reads'!D$88)*100</f>
        <v>1.1090233826257102E-2</v>
      </c>
      <c r="E74" s="2">
        <f>'normalized by reads'!E74/SUM('normalized by reads'!E$2:'normalized by reads'!E$88)*100</f>
        <v>3.7950199762649003E-2</v>
      </c>
      <c r="F74" s="2">
        <f>'normalized by reads'!F74/SUM('normalized by reads'!F$2:'normalized by reads'!F$88)*100</f>
        <v>1.3554458022941047E-2</v>
      </c>
      <c r="G74" s="2">
        <f>'normalized by reads'!G74/SUM('normalized by reads'!G$2:'normalized by reads'!G$88)*100</f>
        <v>1.9846431473504546E-2</v>
      </c>
      <c r="H74" s="2">
        <f>'normalized by reads'!H74/SUM('normalized by reads'!H$2:'normalized by reads'!H$88)*100</f>
        <v>2.3821523894144513E-2</v>
      </c>
      <c r="I74" s="2">
        <f>'normalized by reads'!I74/SUM('normalized by reads'!I$2:'normalized by reads'!I$88)*100</f>
        <v>0.15110610124580121</v>
      </c>
      <c r="J74" s="2">
        <f>'normalized by reads'!J74/SUM('normalized by reads'!J$2:'normalized by reads'!J$88)*100</f>
        <v>2.4052363223635922</v>
      </c>
      <c r="K74" s="2">
        <f>'normalized by reads'!K74/SUM('normalized by reads'!K$2:'normalized by reads'!K$88)*100</f>
        <v>0.80119967715367313</v>
      </c>
      <c r="L74" s="2">
        <f>'normalized by reads'!L74/SUM('normalized by reads'!L$2:'normalized by reads'!L$88)*100</f>
        <v>0.21088939722395095</v>
      </c>
      <c r="M74" s="2">
        <f>'normalized by reads'!M74/SUM('normalized by reads'!M$2:'normalized by reads'!M$88)*100</f>
        <v>0.26708266431261851</v>
      </c>
      <c r="N74" s="2">
        <f>'normalized by reads'!N74/SUM('normalized by reads'!N$2:'normalized by reads'!N$88)*100</f>
        <v>0.2591372287327709</v>
      </c>
      <c r="O74" s="2">
        <f>'normalized by reads'!O74/SUM('normalized by reads'!O$2:'normalized by reads'!O$88)*100</f>
        <v>0.26743242054875282</v>
      </c>
      <c r="P74" s="2" t="e">
        <f>'normalized by reads'!P74/SUM('normalized by reads'!P$2:'normalized by reads'!P$88)*100</f>
        <v>#DIV/0!</v>
      </c>
      <c r="Q74" s="2" t="e">
        <f>'normalized by reads'!Q74/SUM('normalized by reads'!Q$2:'normalized by reads'!Q$88)*100</f>
        <v>#DIV/0!</v>
      </c>
      <c r="R74" s="2" t="e">
        <f>'normalized by reads'!R74/SUM('normalized by reads'!R$2:'normalized by reads'!R$88)*100</f>
        <v>#DIV/0!</v>
      </c>
    </row>
    <row r="75" spans="1:18" ht="19">
      <c r="A75" s="1" t="s">
        <v>91</v>
      </c>
      <c r="B75" s="2">
        <f>'normalized by reads'!B75/SUM('normalized by reads'!B$2:'normalized by reads'!B$88)*100</f>
        <v>1.2190118776393146E-2</v>
      </c>
      <c r="C75" s="2">
        <f>'normalized by reads'!C75/SUM('normalized by reads'!C$2:'normalized by reads'!C$88)*100</f>
        <v>8.7140786810859822E-2</v>
      </c>
      <c r="D75" s="2">
        <f>'normalized by reads'!D75/SUM('normalized by reads'!D$2:'normalized by reads'!D$88)*100</f>
        <v>9.7553864326186748E-2</v>
      </c>
      <c r="E75" s="2">
        <f>'normalized by reads'!E75/SUM('normalized by reads'!E$2:'normalized by reads'!E$88)*100</f>
        <v>0.31054932535470647</v>
      </c>
      <c r="F75" s="2">
        <f>'normalized by reads'!F75/SUM('normalized by reads'!F$2:'normalized by reads'!F$88)*100</f>
        <v>1.1007336452953163</v>
      </c>
      <c r="G75" s="2">
        <f>'normalized by reads'!G75/SUM('normalized by reads'!G$2:'normalized by reads'!G$88)*100</f>
        <v>1.848997286445913</v>
      </c>
      <c r="H75" s="2">
        <f>'normalized by reads'!H75/SUM('normalized by reads'!H$2:'normalized by reads'!H$88)*100</f>
        <v>1.4267449381397597</v>
      </c>
      <c r="I75" s="2">
        <f>'normalized by reads'!I75/SUM('normalized by reads'!I$2:'normalized by reads'!I$88)*100</f>
        <v>0.37384031367722448</v>
      </c>
      <c r="J75" s="2">
        <f>'normalized by reads'!J75/SUM('normalized by reads'!J$2:'normalized by reads'!J$88)*100</f>
        <v>0.31128223885668921</v>
      </c>
      <c r="K75" s="2">
        <f>'normalized by reads'!K75/SUM('normalized by reads'!K$2:'normalized by reads'!K$88)*100</f>
        <v>7.4687306383371413E-2</v>
      </c>
      <c r="L75" s="2">
        <f>'normalized by reads'!L75/SUM('normalized by reads'!L$2:'normalized by reads'!L$88)*100</f>
        <v>3.2163201286157864E-2</v>
      </c>
      <c r="M75" s="2">
        <f>'normalized by reads'!M75/SUM('normalized by reads'!M$2:'normalized by reads'!M$88)*100</f>
        <v>3.7902205586905727E-2</v>
      </c>
      <c r="N75" s="2">
        <f>'normalized by reads'!N75/SUM('normalized by reads'!N$2:'normalized by reads'!N$88)*100</f>
        <v>3.3382839422192459E-2</v>
      </c>
      <c r="O75" s="2">
        <f>'normalized by reads'!O75/SUM('normalized by reads'!O$2:'normalized by reads'!O$88)*100</f>
        <v>3.8775268999083359E-2</v>
      </c>
      <c r="P75" s="2" t="e">
        <f>'normalized by reads'!P75/SUM('normalized by reads'!P$2:'normalized by reads'!P$88)*100</f>
        <v>#DIV/0!</v>
      </c>
      <c r="Q75" s="2" t="e">
        <f>'normalized by reads'!Q75/SUM('normalized by reads'!Q$2:'normalized by reads'!Q$88)*100</f>
        <v>#DIV/0!</v>
      </c>
      <c r="R75" s="2" t="e">
        <f>'normalized by reads'!R75/SUM('normalized by reads'!R$2:'normalized by reads'!R$88)*100</f>
        <v>#DIV/0!</v>
      </c>
    </row>
    <row r="76" spans="1:18" ht="19">
      <c r="A76" s="1" t="s">
        <v>92</v>
      </c>
      <c r="B76" s="2">
        <f>'normalized by reads'!B76/SUM('normalized by reads'!B$2:'normalized by reads'!B$88)*100</f>
        <v>1.8586774872816503</v>
      </c>
      <c r="C76" s="2">
        <f>'normalized by reads'!C76/SUM('normalized by reads'!C$2:'normalized by reads'!C$88)*100</f>
        <v>2.2279241961256742</v>
      </c>
      <c r="D76" s="2">
        <f>'normalized by reads'!D76/SUM('normalized by reads'!D$2:'normalized by reads'!D$88)*100</f>
        <v>1.8892976129780588</v>
      </c>
      <c r="E76" s="2">
        <f>'normalized by reads'!E76/SUM('normalized by reads'!E$2:'normalized by reads'!E$88)*100</f>
        <v>4.2907373917376148</v>
      </c>
      <c r="F76" s="2">
        <f>'normalized by reads'!F76/SUM('normalized by reads'!F$2:'normalized by reads'!F$88)*100</f>
        <v>2.4498818605688899</v>
      </c>
      <c r="G76" s="2">
        <f>'normalized by reads'!G76/SUM('normalized by reads'!G$2:'normalized by reads'!G$88)*100</f>
        <v>2.1476118671521469</v>
      </c>
      <c r="H76" s="2">
        <f>'normalized by reads'!H76/SUM('normalized by reads'!H$2:'normalized by reads'!H$88)*100</f>
        <v>1.7043981497049949</v>
      </c>
      <c r="I76" s="2">
        <f>'normalized by reads'!I76/SUM('normalized by reads'!I$2:'normalized by reads'!I$88)*100</f>
        <v>2.3035810239237424</v>
      </c>
      <c r="J76" s="2">
        <f>'normalized by reads'!J76/SUM('normalized by reads'!J$2:'normalized by reads'!J$88)*100</f>
        <v>0.97783188683376909</v>
      </c>
      <c r="K76" s="2">
        <f>'normalized by reads'!K76/SUM('normalized by reads'!K$2:'normalized by reads'!K$88)*100</f>
        <v>0.73922918507120616</v>
      </c>
      <c r="L76" s="2">
        <f>'normalized by reads'!L76/SUM('normalized by reads'!L$2:'normalized by reads'!L$88)*100</f>
        <v>0.45125523893856961</v>
      </c>
      <c r="M76" s="2">
        <f>'normalized by reads'!M76/SUM('normalized by reads'!M$2:'normalized by reads'!M$88)*100</f>
        <v>0.4878487100866265</v>
      </c>
      <c r="N76" s="2">
        <f>'normalized by reads'!N76/SUM('normalized by reads'!N$2:'normalized by reads'!N$88)*100</f>
        <v>0.42604358403073506</v>
      </c>
      <c r="O76" s="2">
        <f>'normalized by reads'!O76/SUM('normalized by reads'!O$2:'normalized by reads'!O$88)*100</f>
        <v>0.37655783660630177</v>
      </c>
      <c r="P76" s="2" t="e">
        <f>'normalized by reads'!P76/SUM('normalized by reads'!P$2:'normalized by reads'!P$88)*100</f>
        <v>#DIV/0!</v>
      </c>
      <c r="Q76" s="2" t="e">
        <f>'normalized by reads'!Q76/SUM('normalized by reads'!Q$2:'normalized by reads'!Q$88)*100</f>
        <v>#DIV/0!</v>
      </c>
      <c r="R76" s="2" t="e">
        <f>'normalized by reads'!R76/SUM('normalized by reads'!R$2:'normalized by reads'!R$88)*100</f>
        <v>#DIV/0!</v>
      </c>
    </row>
    <row r="77" spans="1:18" ht="19">
      <c r="A77" s="1" t="s">
        <v>93</v>
      </c>
      <c r="B77" s="2">
        <f>'normalized by reads'!B77/SUM('normalized by reads'!B$2:'normalized by reads'!B$88)*100</f>
        <v>6.8811789648061672E-2</v>
      </c>
      <c r="C77" s="2">
        <f>'normalized by reads'!C77/SUM('normalized by reads'!C$2:'normalized by reads'!C$88)*100</f>
        <v>3.0540827438142706E-2</v>
      </c>
      <c r="D77" s="2">
        <f>'normalized by reads'!D77/SUM('normalized by reads'!D$2:'normalized by reads'!D$88)*100</f>
        <v>3.8363802919284491E-2</v>
      </c>
      <c r="E77" s="2">
        <f>'normalized by reads'!E77/SUM('normalized by reads'!E$2:'normalized by reads'!E$88)*100</f>
        <v>0.14010054436213532</v>
      </c>
      <c r="F77" s="2">
        <f>'normalized by reads'!F77/SUM('normalized by reads'!F$2:'normalized by reads'!F$88)*100</f>
        <v>1.2300784706410155</v>
      </c>
      <c r="G77" s="2">
        <f>'normalized by reads'!G77/SUM('normalized by reads'!G$2:'normalized by reads'!G$88)*100</f>
        <v>5.2437884547491782</v>
      </c>
      <c r="H77" s="2">
        <f>'normalized by reads'!H77/SUM('normalized by reads'!H$2:'normalized by reads'!H$88)*100</f>
        <v>4.9269388024013434</v>
      </c>
      <c r="I77" s="2">
        <f>'normalized by reads'!I77/SUM('normalized by reads'!I$2:'normalized by reads'!I$88)*100</f>
        <v>1.0918855385525175</v>
      </c>
      <c r="J77" s="2">
        <f>'normalized by reads'!J77/SUM('normalized by reads'!J$2:'normalized by reads'!J$88)*100</f>
        <v>0.2016750901460008</v>
      </c>
      <c r="K77" s="2">
        <f>'normalized by reads'!K77/SUM('normalized by reads'!K$2:'normalized by reads'!K$88)*100</f>
        <v>0.11362061252091389</v>
      </c>
      <c r="L77" s="2">
        <f>'normalized by reads'!L77/SUM('normalized by reads'!L$2:'normalized by reads'!L$88)*100</f>
        <v>5.1756712385066662E-2</v>
      </c>
      <c r="M77" s="2">
        <f>'normalized by reads'!M77/SUM('normalized by reads'!M$2:'normalized by reads'!M$88)*100</f>
        <v>4.143293236360087E-2</v>
      </c>
      <c r="N77" s="2">
        <f>'normalized by reads'!N77/SUM('normalized by reads'!N$2:'normalized by reads'!N$88)*100</f>
        <v>4.9394028553807048E-2</v>
      </c>
      <c r="O77" s="2">
        <f>'normalized by reads'!O77/SUM('normalized by reads'!O$2:'normalized by reads'!O$88)*100</f>
        <v>4.6353704240842876E-2</v>
      </c>
      <c r="P77" s="2" t="e">
        <f>'normalized by reads'!P77/SUM('normalized by reads'!P$2:'normalized by reads'!P$88)*100</f>
        <v>#DIV/0!</v>
      </c>
      <c r="Q77" s="2" t="e">
        <f>'normalized by reads'!Q77/SUM('normalized by reads'!Q$2:'normalized by reads'!Q$88)*100</f>
        <v>#DIV/0!</v>
      </c>
      <c r="R77" s="2" t="e">
        <f>'normalized by reads'!R77/SUM('normalized by reads'!R$2:'normalized by reads'!R$88)*100</f>
        <v>#DIV/0!</v>
      </c>
    </row>
    <row r="78" spans="1:18" ht="19">
      <c r="A78" s="1" t="s">
        <v>94</v>
      </c>
      <c r="B78" s="2">
        <f>'normalized by reads'!B78/SUM('normalized by reads'!B$2:'normalized by reads'!B$88)*100</f>
        <v>0.18746114074600248</v>
      </c>
      <c r="C78" s="2">
        <f>'normalized by reads'!C78/SUM('normalized by reads'!C$2:'normalized by reads'!C$88)*100</f>
        <v>0.12605219861347969</v>
      </c>
      <c r="D78" s="2">
        <f>'normalized by reads'!D78/SUM('normalized by reads'!D$2:'normalized by reads'!D$88)*100</f>
        <v>0.11275273289305211</v>
      </c>
      <c r="E78" s="2">
        <f>'normalized by reads'!E78/SUM('normalized by reads'!E$2:'normalized by reads'!E$88)*100</f>
        <v>8.6825679512756118E-2</v>
      </c>
      <c r="F78" s="2">
        <f>'normalized by reads'!F78/SUM('normalized by reads'!F$2:'normalized by reads'!F$88)*100</f>
        <v>9.3038490233608148E-2</v>
      </c>
      <c r="G78" s="2">
        <f>'normalized by reads'!G78/SUM('normalized by reads'!G$2:'normalized by reads'!G$88)*100</f>
        <v>6.6436414431823729E-2</v>
      </c>
      <c r="H78" s="2">
        <f>'normalized by reads'!H78/SUM('normalized by reads'!H$2:'normalized by reads'!H$88)*100</f>
        <v>0.15825439595976198</v>
      </c>
      <c r="I78" s="2">
        <f>'normalized by reads'!I78/SUM('normalized by reads'!I$2:'normalized by reads'!I$88)*100</f>
        <v>0.70551338844266231</v>
      </c>
      <c r="J78" s="2">
        <f>'normalized by reads'!J78/SUM('normalized by reads'!J$2:'normalized by reads'!J$88)*100</f>
        <v>1.2390885884812901</v>
      </c>
      <c r="K78" s="2">
        <f>'normalized by reads'!K78/SUM('normalized by reads'!K$2:'normalized by reads'!K$88)*100</f>
        <v>0.99319039856410851</v>
      </c>
      <c r="L78" s="2">
        <f>'normalized by reads'!L78/SUM('normalized by reads'!L$2:'normalized by reads'!L$88)*100</f>
        <v>0.54828109887497667</v>
      </c>
      <c r="M78" s="2">
        <f>'normalized by reads'!M78/SUM('normalized by reads'!M$2:'normalized by reads'!M$88)*100</f>
        <v>0.61072535469368128</v>
      </c>
      <c r="N78" s="2">
        <f>'normalized by reads'!N78/SUM('normalized by reads'!N$2:'normalized by reads'!N$88)*100</f>
        <v>0.48098380837771532</v>
      </c>
      <c r="O78" s="2">
        <f>'normalized by reads'!O78/SUM('normalized by reads'!O$2:'normalized by reads'!O$88)*100</f>
        <v>0.36452122238755719</v>
      </c>
      <c r="P78" s="2" t="e">
        <f>'normalized by reads'!P78/SUM('normalized by reads'!P$2:'normalized by reads'!P$88)*100</f>
        <v>#DIV/0!</v>
      </c>
      <c r="Q78" s="2" t="e">
        <f>'normalized by reads'!Q78/SUM('normalized by reads'!Q$2:'normalized by reads'!Q$88)*100</f>
        <v>#DIV/0!</v>
      </c>
      <c r="R78" s="2" t="e">
        <f>'normalized by reads'!R78/SUM('normalized by reads'!R$2:'normalized by reads'!R$88)*100</f>
        <v>#DIV/0!</v>
      </c>
    </row>
    <row r="79" spans="1:18" ht="19">
      <c r="A79" s="1" t="s">
        <v>95</v>
      </c>
      <c r="B79" s="2">
        <f>'normalized by reads'!B79/SUM('normalized by reads'!B$2:'normalized by reads'!B$88)*100</f>
        <v>5.4448368219171282E-2</v>
      </c>
      <c r="C79" s="2">
        <f>'normalized by reads'!C79/SUM('normalized by reads'!C$2:'normalized by reads'!C$88)*100</f>
        <v>8.0871463733941315E-3</v>
      </c>
      <c r="D79" s="2">
        <f>'normalized by reads'!D79/SUM('normalized by reads'!D$2:'normalized by reads'!D$88)*100</f>
        <v>1.1240343309907821E-2</v>
      </c>
      <c r="E79" s="2">
        <f>'normalized by reads'!E79/SUM('normalized by reads'!E$2:'normalized by reads'!E$88)*100</f>
        <v>1.540854430822217E-2</v>
      </c>
      <c r="F79" s="2">
        <f>'normalized by reads'!F79/SUM('normalized by reads'!F$2:'normalized by reads'!F$88)*100</f>
        <v>2.329674963187299E-2</v>
      </c>
      <c r="G79" s="2">
        <f>'normalized by reads'!G79/SUM('normalized by reads'!G$2:'normalized by reads'!G$88)*100</f>
        <v>0.13573810425161803</v>
      </c>
      <c r="H79" s="2">
        <f>'normalized by reads'!H79/SUM('normalized by reads'!H$2:'normalized by reads'!H$88)*100</f>
        <v>0.68066369899733437</v>
      </c>
      <c r="I79" s="2">
        <f>'normalized by reads'!I79/SUM('normalized by reads'!I$2:'normalized by reads'!I$88)*100</f>
        <v>0.38904133773231619</v>
      </c>
      <c r="J79" s="2">
        <f>'normalized by reads'!J79/SUM('normalized by reads'!J$2:'normalized by reads'!J$88)*100</f>
        <v>0.3087751151321253</v>
      </c>
      <c r="K79" s="2">
        <f>'normalized by reads'!K79/SUM('normalized by reads'!K$2:'normalized by reads'!K$88)*100</f>
        <v>0.57675286167845952</v>
      </c>
      <c r="L79" s="2">
        <f>'normalized by reads'!L79/SUM('normalized by reads'!L$2:'normalized by reads'!L$88)*100</f>
        <v>1.4852081239855672</v>
      </c>
      <c r="M79" s="2">
        <f>'normalized by reads'!M79/SUM('normalized by reads'!M$2:'normalized by reads'!M$88)*100</f>
        <v>1.5094717325328215</v>
      </c>
      <c r="N79" s="2">
        <f>'normalized by reads'!N79/SUM('normalized by reads'!N$2:'normalized by reads'!N$88)*100</f>
        <v>1.2535763968315898</v>
      </c>
      <c r="O79" s="2">
        <f>'normalized by reads'!O79/SUM('normalized by reads'!O$2:'normalized by reads'!O$88)*100</f>
        <v>1.1029425327211195</v>
      </c>
      <c r="P79" s="2" t="e">
        <f>'normalized by reads'!P79/SUM('normalized by reads'!P$2:'normalized by reads'!P$88)*100</f>
        <v>#DIV/0!</v>
      </c>
      <c r="Q79" s="2" t="e">
        <f>'normalized by reads'!Q79/SUM('normalized by reads'!Q$2:'normalized by reads'!Q$88)*100</f>
        <v>#DIV/0!</v>
      </c>
      <c r="R79" s="2" t="e">
        <f>'normalized by reads'!R79/SUM('normalized by reads'!R$2:'normalized by reads'!R$88)*100</f>
        <v>#DIV/0!</v>
      </c>
    </row>
    <row r="80" spans="1:18" ht="19">
      <c r="A80" s="1" t="s">
        <v>96</v>
      </c>
      <c r="B80" s="2">
        <f>'normalized by reads'!B80/SUM('normalized by reads'!B$2:'normalized by reads'!B$88)*100</f>
        <v>0.17903226897835897</v>
      </c>
      <c r="C80" s="2">
        <f>'normalized by reads'!C80/SUM('normalized by reads'!C$2:'normalized by reads'!C$88)*100</f>
        <v>2.7863504842011388E-2</v>
      </c>
      <c r="D80" s="2">
        <f>'normalized by reads'!D80/SUM('normalized by reads'!D$2:'normalized by reads'!D$88)*100</f>
        <v>3.0993320616430252E-2</v>
      </c>
      <c r="E80" s="2">
        <f>'normalized by reads'!E80/SUM('normalized by reads'!E$2:'normalized by reads'!E$88)*100</f>
        <v>0.1519884006180563</v>
      </c>
      <c r="F80" s="2">
        <f>'normalized by reads'!F80/SUM('normalized by reads'!F$2:'normalized by reads'!F$88)*100</f>
        <v>5.8989440186026476E-2</v>
      </c>
      <c r="G80" s="2">
        <f>'normalized by reads'!G80/SUM('normalized by reads'!G$2:'normalized by reads'!G$88)*100</f>
        <v>6.1752095605957111E-2</v>
      </c>
      <c r="H80" s="2">
        <f>'normalized by reads'!H80/SUM('normalized by reads'!H$2:'normalized by reads'!H$88)*100</f>
        <v>0.23108401626704397</v>
      </c>
      <c r="I80" s="2">
        <f>'normalized by reads'!I80/SUM('normalized by reads'!I$2:'normalized by reads'!I$88)*100</f>
        <v>1.409676296564792</v>
      </c>
      <c r="J80" s="2">
        <f>'normalized by reads'!J80/SUM('normalized by reads'!J$2:'normalized by reads'!J$88)*100</f>
        <v>1.480112923054816</v>
      </c>
      <c r="K80" s="2">
        <f>'normalized by reads'!K80/SUM('normalized by reads'!K$2:'normalized by reads'!K$88)*100</f>
        <v>0.79942405354378343</v>
      </c>
      <c r="L80" s="2">
        <f>'normalized by reads'!L80/SUM('normalized by reads'!L$2:'normalized by reads'!L$88)*100</f>
        <v>0.32498107637292595</v>
      </c>
      <c r="M80" s="2">
        <f>'normalized by reads'!M80/SUM('normalized by reads'!M$2:'normalized by reads'!M$88)*100</f>
        <v>0.32927804780982745</v>
      </c>
      <c r="N80" s="2">
        <f>'normalized by reads'!N80/SUM('normalized by reads'!N$2:'normalized by reads'!N$88)*100</f>
        <v>0.24736286583812486</v>
      </c>
      <c r="O80" s="2">
        <f>'normalized by reads'!O80/SUM('normalized by reads'!O$2:'normalized by reads'!O$88)*100</f>
        <v>0.22363720388521852</v>
      </c>
      <c r="P80" s="2" t="e">
        <f>'normalized by reads'!P80/SUM('normalized by reads'!P$2:'normalized by reads'!P$88)*100</f>
        <v>#DIV/0!</v>
      </c>
      <c r="Q80" s="2" t="e">
        <f>'normalized by reads'!Q80/SUM('normalized by reads'!Q$2:'normalized by reads'!Q$88)*100</f>
        <v>#DIV/0!</v>
      </c>
      <c r="R80" s="2" t="e">
        <f>'normalized by reads'!R80/SUM('normalized by reads'!R$2:'normalized by reads'!R$88)*100</f>
        <v>#DIV/0!</v>
      </c>
    </row>
    <row r="81" spans="1:18" ht="19">
      <c r="A81" s="1" t="s">
        <v>97</v>
      </c>
      <c r="B81" s="2">
        <f>'normalized by reads'!B81/SUM('normalized by reads'!B$2:'normalized by reads'!B$88)*100</f>
        <v>7.8550102803986804E-2</v>
      </c>
      <c r="C81" s="2">
        <f>'normalized by reads'!C81/SUM('normalized by reads'!C$2:'normalized by reads'!C$88)*100</f>
        <v>2.1936454180358323E-2</v>
      </c>
      <c r="D81" s="2">
        <f>'normalized by reads'!D81/SUM('normalized by reads'!D$2:'normalized by reads'!D$88)*100</f>
        <v>2.0459342980349217E-2</v>
      </c>
      <c r="E81" s="2">
        <f>'normalized by reads'!E81/SUM('normalized by reads'!E$2:'normalized by reads'!E$88)*100</f>
        <v>8.1127231649478632E-2</v>
      </c>
      <c r="F81" s="2">
        <f>'normalized by reads'!F81/SUM('normalized by reads'!F$2:'normalized by reads'!F$88)*100</f>
        <v>0.66287869322627058</v>
      </c>
      <c r="G81" s="2">
        <f>'normalized by reads'!G81/SUM('normalized by reads'!G$2:'normalized by reads'!G$88)*100</f>
        <v>0.95181993941695409</v>
      </c>
      <c r="H81" s="2">
        <f>'normalized by reads'!H81/SUM('normalized by reads'!H$2:'normalized by reads'!H$88)*100</f>
        <v>1.3856505038554059</v>
      </c>
      <c r="I81" s="2">
        <f>'normalized by reads'!I81/SUM('normalized by reads'!I$2:'normalized by reads'!I$88)*100</f>
        <v>1.1101836403844889</v>
      </c>
      <c r="J81" s="2">
        <f>'normalized by reads'!J81/SUM('normalized by reads'!J$2:'normalized by reads'!J$88)*100</f>
        <v>0.43218722086186556</v>
      </c>
      <c r="K81" s="2">
        <f>'normalized by reads'!K81/SUM('normalized by reads'!K$2:'normalized by reads'!K$88)*100</f>
        <v>0.36556667445671132</v>
      </c>
      <c r="L81" s="2">
        <f>'normalized by reads'!L81/SUM('normalized by reads'!L$2:'normalized by reads'!L$88)*100</f>
        <v>0.22682846561458145</v>
      </c>
      <c r="M81" s="2">
        <f>'normalized by reads'!M81/SUM('normalized by reads'!M$2:'normalized by reads'!M$88)*100</f>
        <v>0.25409463062632315</v>
      </c>
      <c r="N81" s="2">
        <f>'normalized by reads'!N81/SUM('normalized by reads'!N$2:'normalized by reads'!N$88)*100</f>
        <v>0.21640045295015345</v>
      </c>
      <c r="O81" s="2">
        <f>'normalized by reads'!O81/SUM('normalized by reads'!O$2:'normalized by reads'!O$88)*100</f>
        <v>0.19326855942481921</v>
      </c>
      <c r="P81" s="2" t="e">
        <f>'normalized by reads'!P81/SUM('normalized by reads'!P$2:'normalized by reads'!P$88)*100</f>
        <v>#DIV/0!</v>
      </c>
      <c r="Q81" s="2" t="e">
        <f>'normalized by reads'!Q81/SUM('normalized by reads'!Q$2:'normalized by reads'!Q$88)*100</f>
        <v>#DIV/0!</v>
      </c>
      <c r="R81" s="2" t="e">
        <f>'normalized by reads'!R81/SUM('normalized by reads'!R$2:'normalized by reads'!R$88)*100</f>
        <v>#DIV/0!</v>
      </c>
    </row>
    <row r="82" spans="1:18" ht="19">
      <c r="A82" s="1" t="s">
        <v>98</v>
      </c>
      <c r="B82" s="2">
        <f>'normalized by reads'!B82/SUM('normalized by reads'!B$2:'normalized by reads'!B$88)*100</f>
        <v>0.16890364415234194</v>
      </c>
      <c r="C82" s="2">
        <f>'normalized by reads'!C82/SUM('normalized by reads'!C$2:'normalized by reads'!C$88)*100</f>
        <v>0.18114439218476039</v>
      </c>
      <c r="D82" s="2">
        <f>'normalized by reads'!D82/SUM('normalized by reads'!D$2:'normalized by reads'!D$88)*100</f>
        <v>0.18954025062187332</v>
      </c>
      <c r="E82" s="2">
        <f>'normalized by reads'!E82/SUM('normalized by reads'!E$2:'normalized by reads'!E$88)*100</f>
        <v>3.2109734633374352</v>
      </c>
      <c r="F82" s="2">
        <f>'normalized by reads'!F82/SUM('normalized by reads'!F$2:'normalized by reads'!F$88)*100</f>
        <v>12.044918446258942</v>
      </c>
      <c r="G82" s="2">
        <f>'normalized by reads'!G82/SUM('normalized by reads'!G$2:'normalized by reads'!G$88)*100</f>
        <v>6.7233002665936628</v>
      </c>
      <c r="H82" s="2">
        <f>'normalized by reads'!H82/SUM('normalized by reads'!H$2:'normalized by reads'!H$88)*100</f>
        <v>4.2890616248047442</v>
      </c>
      <c r="I82" s="2">
        <f>'normalized by reads'!I82/SUM('normalized by reads'!I$2:'normalized by reads'!I$88)*100</f>
        <v>3.2080858764804168</v>
      </c>
      <c r="J82" s="2">
        <f>'normalized by reads'!J82/SUM('normalized by reads'!J$2:'normalized by reads'!J$88)*100</f>
        <v>1.1605947287305729</v>
      </c>
      <c r="K82" s="2">
        <f>'normalized by reads'!K82/SUM('normalized by reads'!K$2:'normalized by reads'!K$88)*100</f>
        <v>0.38053194453322514</v>
      </c>
      <c r="L82" s="2">
        <f>'normalized by reads'!L82/SUM('normalized by reads'!L$2:'normalized by reads'!L$88)*100</f>
        <v>0.12685262947303538</v>
      </c>
      <c r="M82" s="2">
        <f>'normalized by reads'!M82/SUM('normalized by reads'!M$2:'normalized by reads'!M$88)*100</f>
        <v>0.13268898984188696</v>
      </c>
      <c r="N82" s="2">
        <f>'normalized by reads'!N82/SUM('normalized by reads'!N$2:'normalized by reads'!N$88)*100</f>
        <v>0.11419083898017966</v>
      </c>
      <c r="O82" s="2">
        <f>'normalized by reads'!O82/SUM('normalized by reads'!O$2:'normalized by reads'!O$88)*100</f>
        <v>9.5242977055528991E-2</v>
      </c>
      <c r="P82" s="2" t="e">
        <f>'normalized by reads'!P82/SUM('normalized by reads'!P$2:'normalized by reads'!P$88)*100</f>
        <v>#DIV/0!</v>
      </c>
      <c r="Q82" s="2" t="e">
        <f>'normalized by reads'!Q82/SUM('normalized by reads'!Q$2:'normalized by reads'!Q$88)*100</f>
        <v>#DIV/0!</v>
      </c>
      <c r="R82" s="2" t="e">
        <f>'normalized by reads'!R82/SUM('normalized by reads'!R$2:'normalized by reads'!R$88)*100</f>
        <v>#DIV/0!</v>
      </c>
    </row>
    <row r="83" spans="1:18" ht="19">
      <c r="A83" s="1" t="s">
        <v>99</v>
      </c>
      <c r="B83" s="2">
        <f>'normalized by reads'!B83/SUM('normalized by reads'!B$2:'normalized by reads'!B$88)*100</f>
        <v>0.36438812377874003</v>
      </c>
      <c r="C83" s="2">
        <f>'normalized by reads'!C83/SUM('normalized by reads'!C$2:'normalized by reads'!C$88)*100</f>
        <v>0.30411250480925506</v>
      </c>
      <c r="D83" s="2">
        <f>'normalized by reads'!D83/SUM('normalized by reads'!D$2:'normalized by reads'!D$88)*100</f>
        <v>0.26788020267515655</v>
      </c>
      <c r="E83" s="2">
        <f>'normalized by reads'!E83/SUM('normalized by reads'!E$2:'normalized by reads'!E$88)*100</f>
        <v>0.63769194894326631</v>
      </c>
      <c r="F83" s="2">
        <f>'normalized by reads'!F83/SUM('normalized by reads'!F$2:'normalized by reads'!F$88)*100</f>
        <v>2.3901950684727011</v>
      </c>
      <c r="G83" s="2">
        <f>'normalized by reads'!G83/SUM('normalized by reads'!G$2:'normalized by reads'!G$88)*100</f>
        <v>2.0141624689052984</v>
      </c>
      <c r="H83" s="2">
        <f>'normalized by reads'!H83/SUM('normalized by reads'!H$2:'normalized by reads'!H$88)*100</f>
        <v>2.7349425150058466</v>
      </c>
      <c r="I83" s="2">
        <f>'normalized by reads'!I83/SUM('normalized by reads'!I$2:'normalized by reads'!I$88)*100</f>
        <v>3.7542467718571468</v>
      </c>
      <c r="J83" s="2">
        <f>'normalized by reads'!J83/SUM('normalized by reads'!J$2:'normalized by reads'!J$88)*100</f>
        <v>3.1354315823939451</v>
      </c>
      <c r="K83" s="2">
        <f>'normalized by reads'!K83/SUM('normalized by reads'!K$2:'normalized by reads'!K$88)*100</f>
        <v>2.2535329883588218</v>
      </c>
      <c r="L83" s="2">
        <f>'normalized by reads'!L83/SUM('normalized by reads'!L$2:'normalized by reads'!L$88)*100</f>
        <v>1.4723112999548882</v>
      </c>
      <c r="M83" s="2">
        <f>'normalized by reads'!M83/SUM('normalized by reads'!M$2:'normalized by reads'!M$88)*100</f>
        <v>1.5098954031812444</v>
      </c>
      <c r="N83" s="2">
        <f>'normalized by reads'!N83/SUM('normalized by reads'!N$2:'normalized by reads'!N$88)*100</f>
        <v>1.2050565448147386</v>
      </c>
      <c r="O83" s="2">
        <f>'normalized by reads'!O83/SUM('normalized by reads'!O$2:'normalized by reads'!O$88)*100</f>
        <v>0.9810173755495043</v>
      </c>
      <c r="P83" s="2" t="e">
        <f>'normalized by reads'!P83/SUM('normalized by reads'!P$2:'normalized by reads'!P$88)*100</f>
        <v>#DIV/0!</v>
      </c>
      <c r="Q83" s="2" t="e">
        <f>'normalized by reads'!Q83/SUM('normalized by reads'!Q$2:'normalized by reads'!Q$88)*100</f>
        <v>#DIV/0!</v>
      </c>
      <c r="R83" s="2" t="e">
        <f>'normalized by reads'!R83/SUM('normalized by reads'!R$2:'normalized by reads'!R$88)*100</f>
        <v>#DIV/0!</v>
      </c>
    </row>
    <row r="84" spans="1:18" ht="19">
      <c r="A84" s="1" t="s">
        <v>100</v>
      </c>
      <c r="B84" s="2">
        <f>'normalized by reads'!B84/SUM('normalized by reads'!B$2:'normalized by reads'!B$88)*100</f>
        <v>0.24186966656561917</v>
      </c>
      <c r="C84" s="2">
        <f>'normalized by reads'!C84/SUM('normalized by reads'!C$2:'normalized by reads'!C$88)*100</f>
        <v>0.32506694604553049</v>
      </c>
      <c r="D84" s="2">
        <f>'normalized by reads'!D84/SUM('normalized by reads'!D$2:'normalized by reads'!D$88)*100</f>
        <v>0.28799957475096238</v>
      </c>
      <c r="E84" s="2">
        <f>'normalized by reads'!E84/SUM('normalized by reads'!E$2:'normalized by reads'!E$88)*100</f>
        <v>5.7376761520277393</v>
      </c>
      <c r="F84" s="2">
        <f>'normalized by reads'!F84/SUM('normalized by reads'!F$2:'normalized by reads'!F$88)*100</f>
        <v>8.2721086414912239</v>
      </c>
      <c r="G84" s="2">
        <f>'normalized by reads'!G84/SUM('normalized by reads'!G$2:'normalized by reads'!G$88)*100</f>
        <v>3.7586329187845067</v>
      </c>
      <c r="H84" s="2">
        <f>'normalized by reads'!H84/SUM('normalized by reads'!H$2:'normalized by reads'!H$88)*100</f>
        <v>3.6738717937954237</v>
      </c>
      <c r="I84" s="2">
        <f>'normalized by reads'!I84/SUM('normalized by reads'!I$2:'normalized by reads'!I$88)*100</f>
        <v>2.3027832614520358</v>
      </c>
      <c r="J84" s="2">
        <f>'normalized by reads'!J84/SUM('normalized by reads'!J$2:'normalized by reads'!J$88)*100</f>
        <v>0.8662013125457847</v>
      </c>
      <c r="K84" s="2">
        <f>'normalized by reads'!K84/SUM('normalized by reads'!K$2:'normalized by reads'!K$88)*100</f>
        <v>0.35927481482320572</v>
      </c>
      <c r="L84" s="2">
        <f>'normalized by reads'!L84/SUM('normalized by reads'!L$2:'normalized by reads'!L$88)*100</f>
        <v>0.10427910056207293</v>
      </c>
      <c r="M84" s="2">
        <f>'normalized by reads'!M84/SUM('normalized by reads'!M$2:'normalized by reads'!M$88)*100</f>
        <v>0.11651942775226801</v>
      </c>
      <c r="N84" s="2">
        <f>'normalized by reads'!N84/SUM('normalized by reads'!N$2:'normalized by reads'!N$88)*100</f>
        <v>0.10330586719191517</v>
      </c>
      <c r="O84" s="2">
        <f>'normalized by reads'!O84/SUM('normalized by reads'!O$2:'normalized by reads'!O$88)*100</f>
        <v>7.6242335617304119E-2</v>
      </c>
      <c r="P84" s="2" t="e">
        <f>'normalized by reads'!P84/SUM('normalized by reads'!P$2:'normalized by reads'!P$88)*100</f>
        <v>#DIV/0!</v>
      </c>
      <c r="Q84" s="2" t="e">
        <f>'normalized by reads'!Q84/SUM('normalized by reads'!Q$2:'normalized by reads'!Q$88)*100</f>
        <v>#DIV/0!</v>
      </c>
      <c r="R84" s="2" t="e">
        <f>'normalized by reads'!R84/SUM('normalized by reads'!R$2:'normalized by reads'!R$88)*100</f>
        <v>#DIV/0!</v>
      </c>
    </row>
    <row r="85" spans="1:18" ht="19">
      <c r="A85" s="1" t="s">
        <v>101</v>
      </c>
      <c r="B85" s="2">
        <f>'normalized by reads'!B85/SUM('normalized by reads'!B$2:'normalized by reads'!B$88)*100</f>
        <v>1.7751930587803051</v>
      </c>
      <c r="C85" s="2">
        <f>'normalized by reads'!C85/SUM('normalized by reads'!C$2:'normalized by reads'!C$88)*100</f>
        <v>3.835741311364492</v>
      </c>
      <c r="D85" s="2">
        <f>'normalized by reads'!D85/SUM('normalized by reads'!D$2:'normalized by reads'!D$88)*100</f>
        <v>3.9584662901028649</v>
      </c>
      <c r="E85" s="2">
        <f>'normalized by reads'!E85/SUM('normalized by reads'!E$2:'normalized by reads'!E$88)*100</f>
        <v>1.325482940589473</v>
      </c>
      <c r="F85" s="2">
        <f>'normalized by reads'!F85/SUM('normalized by reads'!F$2:'normalized by reads'!F$88)*100</f>
        <v>4.0986387381981046</v>
      </c>
      <c r="G85" s="2">
        <f>'normalized by reads'!G85/SUM('normalized by reads'!G$2:'normalized by reads'!G$88)*100</f>
        <v>2.4005319802886369</v>
      </c>
      <c r="H85" s="2">
        <f>'normalized by reads'!H85/SUM('normalized by reads'!H$2:'normalized by reads'!H$88)*100</f>
        <v>1.1537828781872084</v>
      </c>
      <c r="I85" s="2">
        <f>'normalized by reads'!I85/SUM('normalized by reads'!I$2:'normalized by reads'!I$88)*100</f>
        <v>0.38222200632494258</v>
      </c>
      <c r="J85" s="2">
        <f>'normalized by reads'!J85/SUM('normalized by reads'!J$2:'normalized by reads'!J$88)*100</f>
        <v>8.5706434790026598E-2</v>
      </c>
      <c r="K85" s="2">
        <f>'normalized by reads'!K85/SUM('normalized by reads'!K$2:'normalized by reads'!K$88)*100</f>
        <v>4.5985669492990343E-2</v>
      </c>
      <c r="L85" s="2">
        <f>'normalized by reads'!L85/SUM('normalized by reads'!L$2:'normalized by reads'!L$88)*100</f>
        <v>3.6584483258571242E-2</v>
      </c>
      <c r="M85" s="2">
        <f>'normalized by reads'!M85/SUM('normalized by reads'!M$2:'normalized by reads'!M$88)*100</f>
        <v>4.8429933296398976E-2</v>
      </c>
      <c r="N85" s="2">
        <f>'normalized by reads'!N85/SUM('normalized by reads'!N$2:'normalized by reads'!N$88)*100</f>
        <v>4.3405865358311833E-2</v>
      </c>
      <c r="O85" s="2">
        <f>'normalized by reads'!O85/SUM('normalized by reads'!O$2:'normalized by reads'!O$88)*100</f>
        <v>4.8473848616025425E-2</v>
      </c>
      <c r="P85" s="2" t="e">
        <f>'normalized by reads'!P85/SUM('normalized by reads'!P$2:'normalized by reads'!P$88)*100</f>
        <v>#DIV/0!</v>
      </c>
      <c r="Q85" s="2" t="e">
        <f>'normalized by reads'!Q85/SUM('normalized by reads'!Q$2:'normalized by reads'!Q$88)*100</f>
        <v>#DIV/0!</v>
      </c>
      <c r="R85" s="2" t="e">
        <f>'normalized by reads'!R85/SUM('normalized by reads'!R$2:'normalized by reads'!R$88)*100</f>
        <v>#DIV/0!</v>
      </c>
    </row>
    <row r="86" spans="1:18" ht="19">
      <c r="A86" s="1" t="s">
        <v>102</v>
      </c>
      <c r="B86" s="2">
        <f>'normalized by reads'!B86/SUM('normalized by reads'!B$2:'normalized by reads'!B$88)*100</f>
        <v>1.9221394706507352E-2</v>
      </c>
      <c r="C86" s="2">
        <f>'normalized by reads'!C86/SUM('normalized by reads'!C$2:'normalized by reads'!C$88)*100</f>
        <v>1.8019657385150536E-3</v>
      </c>
      <c r="D86" s="2">
        <f>'normalized by reads'!D86/SUM('normalized by reads'!D$2:'normalized by reads'!D$88)*100</f>
        <v>2.8808556617548305E-3</v>
      </c>
      <c r="E86" s="2">
        <f>'normalized by reads'!E86/SUM('normalized by reads'!E$2:'normalized by reads'!E$88)*100</f>
        <v>8.8219227505900152E-2</v>
      </c>
      <c r="F86" s="2">
        <f>'normalized by reads'!F86/SUM('normalized by reads'!F$2:'normalized by reads'!F$88)*100</f>
        <v>5.3490872321041959E-3</v>
      </c>
      <c r="G86" s="2">
        <f>'normalized by reads'!G86/SUM('normalized by reads'!G$2:'normalized by reads'!G$88)*100</f>
        <v>2.5349776335484597E-3</v>
      </c>
      <c r="H86" s="2">
        <f>'normalized by reads'!H86/SUM('normalized by reads'!H$2:'normalized by reads'!H$88)*100</f>
        <v>4.0579235309795448E-3</v>
      </c>
      <c r="I86" s="2">
        <f>'normalized by reads'!I86/SUM('normalized by reads'!I$2:'normalized by reads'!I$88)*100</f>
        <v>0.12424175535397615</v>
      </c>
      <c r="J86" s="2">
        <f>'normalized by reads'!J86/SUM('normalized by reads'!J$2:'normalized by reads'!J$88)*100</f>
        <v>1.1710995215399742</v>
      </c>
      <c r="K86" s="2">
        <f>'normalized by reads'!K86/SUM('normalized by reads'!K$2:'normalized by reads'!K$88)*100</f>
        <v>1.2321696414170726</v>
      </c>
      <c r="L86" s="2">
        <f>'normalized by reads'!L86/SUM('normalized by reads'!L$2:'normalized by reads'!L$88)*100</f>
        <v>0.36650333323148404</v>
      </c>
      <c r="M86" s="2">
        <f>'normalized by reads'!M86/SUM('normalized by reads'!M$2:'normalized by reads'!M$88)*100</f>
        <v>0.32725911855756723</v>
      </c>
      <c r="N86" s="2">
        <f>'normalized by reads'!N86/SUM('normalized by reads'!N$2:'normalized by reads'!N$88)*100</f>
        <v>0.29012927604675887</v>
      </c>
      <c r="O86" s="2">
        <f>'normalized by reads'!O86/SUM('normalized by reads'!O$2:'normalized by reads'!O$88)*100</f>
        <v>0.28579174534667418</v>
      </c>
      <c r="P86" s="2" t="e">
        <f>'normalized by reads'!P86/SUM('normalized by reads'!P$2:'normalized by reads'!P$88)*100</f>
        <v>#DIV/0!</v>
      </c>
      <c r="Q86" s="2" t="e">
        <f>'normalized by reads'!Q86/SUM('normalized by reads'!Q$2:'normalized by reads'!Q$88)*100</f>
        <v>#DIV/0!</v>
      </c>
      <c r="R86" s="2" t="e">
        <f>'normalized by reads'!R86/SUM('normalized by reads'!R$2:'normalized by reads'!R$88)*100</f>
        <v>#DIV/0!</v>
      </c>
    </row>
    <row r="87" spans="1:18" ht="19">
      <c r="A87" s="1" t="s">
        <v>103</v>
      </c>
      <c r="B87" s="2">
        <f>'normalized by reads'!B87/SUM('normalized by reads'!B$2:'normalized by reads'!B$88)*100</f>
        <v>3.1646552724589723E-2</v>
      </c>
      <c r="C87" s="2">
        <f>'normalized by reads'!C87/SUM('normalized by reads'!C$2:'normalized by reads'!C$88)*100</f>
        <v>4.6434201439422952E-3</v>
      </c>
      <c r="D87" s="2">
        <f>'normalized by reads'!D87/SUM('normalized by reads'!D$2:'normalized by reads'!D$88)*100</f>
        <v>5.5780509730364953E-3</v>
      </c>
      <c r="E87" s="2">
        <f>'normalized by reads'!E87/SUM('normalized by reads'!E$2:'normalized by reads'!E$88)*100</f>
        <v>1.1205454634677812E-2</v>
      </c>
      <c r="F87" s="2">
        <f>'normalized by reads'!F87/SUM('normalized by reads'!F$2:'normalized by reads'!F$88)*100</f>
        <v>3.7405385970754835E-3</v>
      </c>
      <c r="G87" s="2">
        <f>'normalized by reads'!G87/SUM('normalized by reads'!G$2:'normalized by reads'!G$88)*100</f>
        <v>4.8901016821882573E-3</v>
      </c>
      <c r="H87" s="2">
        <f>'normalized by reads'!H87/SUM('normalized by reads'!H$2:'normalized by reads'!H$88)*100</f>
        <v>6.9866499316757003E-3</v>
      </c>
      <c r="I87" s="2">
        <f>'normalized by reads'!I87/SUM('normalized by reads'!I$2:'normalized by reads'!I$88)*100</f>
        <v>0.79640841623082781</v>
      </c>
      <c r="J87" s="2">
        <f>'normalized by reads'!J87/SUM('normalized by reads'!J$2:'normalized by reads'!J$88)*100</f>
        <v>3.7134755415388208</v>
      </c>
      <c r="K87" s="2">
        <f>'normalized by reads'!K87/SUM('normalized by reads'!K$2:'normalized by reads'!K$88)*100</f>
        <v>3.3355957786355654</v>
      </c>
      <c r="L87" s="2">
        <f>'normalized by reads'!L87/SUM('normalized by reads'!L$2:'normalized by reads'!L$88)*100</f>
        <v>1.1976632843927599</v>
      </c>
      <c r="M87" s="2">
        <f>'normalized by reads'!M87/SUM('normalized by reads'!M$2:'normalized by reads'!M$88)*100</f>
        <v>1.0269944270292033</v>
      </c>
      <c r="N87" s="2">
        <f>'normalized by reads'!N87/SUM('normalized by reads'!N$2:'normalized by reads'!N$88)*100</f>
        <v>1.3399990780902378</v>
      </c>
      <c r="O87" s="2">
        <f>'normalized by reads'!O87/SUM('normalized by reads'!O$2:'normalized by reads'!O$88)*100</f>
        <v>1.3704436409676348</v>
      </c>
      <c r="P87" s="2" t="e">
        <f>'normalized by reads'!P87/SUM('normalized by reads'!P$2:'normalized by reads'!P$88)*100</f>
        <v>#DIV/0!</v>
      </c>
      <c r="Q87" s="2" t="e">
        <f>'normalized by reads'!Q87/SUM('normalized by reads'!Q$2:'normalized by reads'!Q$88)*100</f>
        <v>#DIV/0!</v>
      </c>
      <c r="R87" s="2" t="e">
        <f>'normalized by reads'!R87/SUM('normalized by reads'!R$2:'normalized by reads'!R$88)*100</f>
        <v>#DIV/0!</v>
      </c>
    </row>
    <row r="88" spans="1:18" ht="19">
      <c r="A88" s="1" t="s">
        <v>104</v>
      </c>
      <c r="B88" s="2">
        <f>'normalized by reads'!B88/SUM('normalized by reads'!B$2:'normalized by reads'!B$88)*100</f>
        <v>8.7795936276820399</v>
      </c>
      <c r="C88" s="2">
        <f>'normalized by reads'!C88/SUM('normalized by reads'!C$2:'normalized by reads'!C$88)*100</f>
        <v>0.35380569100361331</v>
      </c>
      <c r="D88" s="2">
        <f>'normalized by reads'!D88/SUM('normalized by reads'!D$2:'normalized by reads'!D$88)*100</f>
        <v>0.41033036056062561</v>
      </c>
      <c r="E88" s="2">
        <f>'normalized by reads'!E88/SUM('normalized by reads'!E$2:'normalized by reads'!E$88)*100</f>
        <v>0.51398666384633351</v>
      </c>
      <c r="F88" s="2">
        <f>'normalized by reads'!F88/SUM('normalized by reads'!F$2:'normalized by reads'!F$88)*100</f>
        <v>1.3920791164610218</v>
      </c>
      <c r="G88" s="2">
        <f>'normalized by reads'!G88/SUM('normalized by reads'!G$2:'normalized by reads'!G$88)*100</f>
        <v>16.811347126529704</v>
      </c>
      <c r="H88" s="2">
        <f>'normalized by reads'!H88/SUM('normalized by reads'!H$2:'normalized by reads'!H$88)*100</f>
        <v>15.926980669055233</v>
      </c>
      <c r="I88" s="2">
        <f>'normalized by reads'!I88/SUM('normalized by reads'!I$2:'normalized by reads'!I$88)*100</f>
        <v>5.0757767680232737</v>
      </c>
      <c r="J88" s="2">
        <f>'normalized by reads'!J88/SUM('normalized by reads'!J$2:'normalized by reads'!J$88)*100</f>
        <v>0.20874152928435219</v>
      </c>
      <c r="K88" s="2">
        <f>'normalized by reads'!K88/SUM('normalized by reads'!K$2:'normalized by reads'!K$88)*100</f>
        <v>0.16876295773926345</v>
      </c>
      <c r="L88" s="2">
        <f>'normalized by reads'!L88/SUM('normalized by reads'!L$2:'normalized by reads'!L$88)*100</f>
        <v>0.28255350778126948</v>
      </c>
      <c r="M88" s="2">
        <f>'normalized by reads'!M88/SUM('normalized by reads'!M$2:'normalized by reads'!M$88)*100</f>
        <v>0.24217058444076636</v>
      </c>
      <c r="N88" s="2">
        <f>'normalized by reads'!N88/SUM('normalized by reads'!N$2:'normalized by reads'!N$88)*100</f>
        <v>0.33622399692267657</v>
      </c>
      <c r="O88" s="2">
        <f>'normalized by reads'!O88/SUM('normalized by reads'!O$2:'normalized by reads'!O$88)*100</f>
        <v>0.36493492427944085</v>
      </c>
      <c r="P88" s="2" t="e">
        <f>'normalized by reads'!P88/SUM('normalized by reads'!P$2:'normalized by reads'!P$88)*100</f>
        <v>#DIV/0!</v>
      </c>
      <c r="Q88" s="2" t="e">
        <f>'normalized by reads'!Q88/SUM('normalized by reads'!Q$2:'normalized by reads'!Q$88)*100</f>
        <v>#DIV/0!</v>
      </c>
      <c r="R88" s="2" t="e">
        <f>'normalized by reads'!R88/SUM('normalized by reads'!R$2:'normalized by reads'!R$88)*100</f>
        <v>#DIV/0!</v>
      </c>
    </row>
  </sheetData>
  <pageMargins left="0.7" right="0.7" top="0.75" bottom="0.75" header="0.3" footer="0.3"/>
  <pageSetup orientation="portrait" horizontalDpi="0" verticalDpi="0"/>
</worksheet>
</file>