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ithSSD/RockCreek/RC_CellCounts/data/"/>
    </mc:Choice>
  </mc:AlternateContent>
  <xr:revisionPtr revIDLastSave="0" documentId="13_ncr:1_{DA6305A5-4B3C-424D-8CD5-B9B8EE473DEB}" xr6:coauthVersionLast="36" xr6:coauthVersionMax="36" xr10:uidLastSave="{00000000-0000-0000-0000-000000000000}"/>
  <bookViews>
    <workbookView xWindow="260" yWindow="0" windowWidth="28540" windowHeight="15880" firstSheet="2" activeTab="2" xr2:uid="{00000000-000D-0000-FFFF-FFFF00000000}"/>
  </bookViews>
  <sheets>
    <sheet name="Staining Notes" sheetId="1" r:id="rId1"/>
    <sheet name="Bead Lot Numbers" sheetId="3" r:id="rId2"/>
    <sheet name="Cytometry Filtered Tube Labels" sheetId="2" r:id="rId3"/>
    <sheet name="Qubit and QPCR" sheetId="8" r:id="rId4"/>
    <sheet name="SampleListAndNotes" sheetId="7" r:id="rId5"/>
    <sheet name="Full_Data_Matrix" sheetId="4" r:id="rId6"/>
    <sheet name="Costs" sheetId="6" r:id="rId7"/>
    <sheet name="Deadlines" sheetId="5" r:id="rId8"/>
  </sheets>
  <definedNames>
    <definedName name="_xlnm._FilterDatabase" localSheetId="2" hidden="1">'Cytometry Filtered Tube Labels'!$A$1:$K$191</definedName>
    <definedName name="_xlnm._FilterDatabase" localSheetId="5" hidden="1">Full_Data_Matrix!$A$1:$Q$1</definedName>
  </definedNames>
  <calcPr calcId="191028"/>
</workbook>
</file>

<file path=xl/calcChain.xml><?xml version="1.0" encoding="utf-8"?>
<calcChain xmlns="http://schemas.openxmlformats.org/spreadsheetml/2006/main">
  <c r="K1" i="2" l="1"/>
  <c r="E19" i="6" l="1"/>
  <c r="E17" i="6"/>
  <c r="E16" i="6" l="1"/>
  <c r="E15" i="6"/>
</calcChain>
</file>

<file path=xl/sharedStrings.xml><?xml version="1.0" encoding="utf-8"?>
<sst xmlns="http://schemas.openxmlformats.org/spreadsheetml/2006/main" count="1952" uniqueCount="233">
  <si>
    <t>protocol</t>
  </si>
  <si>
    <t>Invert sample tube twice</t>
  </si>
  <si>
    <t>Filter Membranes</t>
  </si>
  <si>
    <t>Sybr Stock</t>
  </si>
  <si>
    <t>Draw 2 mL and filter</t>
  </si>
  <si>
    <t>Washed Filter Hodlers</t>
  </si>
  <si>
    <t>5 uL of 10,000x Stock to 995 uL of 1 M Tris HCl buffer</t>
  </si>
  <si>
    <t>Add 1mL ul to Snap Cap Tube</t>
  </si>
  <si>
    <t>1 mL Syringe</t>
  </si>
  <si>
    <t>Snap Cap Tubes</t>
  </si>
  <si>
    <t>Triton -X Stock</t>
  </si>
  <si>
    <t>0.125 mL Triton to 1 mL of PBS</t>
  </si>
  <si>
    <t>Add 1 uL/mL of SYBR stock and 5 uL/mL of Triton stock</t>
  </si>
  <si>
    <t xml:space="preserve">Spin to cut bubbling </t>
  </si>
  <si>
    <t>Add 50 uL of beads to all IIC tubes </t>
  </si>
  <si>
    <t>Add 500 uL of cells to all IIC tubes </t>
  </si>
  <si>
    <t xml:space="preserve">Combo Stock </t>
  </si>
  <si>
    <t>Add 200 uL the number of samples of SYBR stock to a tube</t>
  </si>
  <si>
    <t>Add 900 x the volume of Trton X stock to a tube</t>
  </si>
  <si>
    <t>Add 10 uL of comibined stock/mL of Cell Solution</t>
  </si>
  <si>
    <t>ALL</t>
  </si>
  <si>
    <t>Prefilter-Date</t>
  </si>
  <si>
    <t>Tube</t>
  </si>
  <si>
    <t>Sample Date</t>
  </si>
  <si>
    <t>Sample Time</t>
  </si>
  <si>
    <t>Sample Depth</t>
  </si>
  <si>
    <t>Sample Station</t>
  </si>
  <si>
    <t>Notes</t>
  </si>
  <si>
    <t>Processing Speed</t>
  </si>
  <si>
    <t>Check</t>
  </si>
  <si>
    <t>AM</t>
  </si>
  <si>
    <t>BOTTOM</t>
  </si>
  <si>
    <t>RC2</t>
  </si>
  <si>
    <t>Low</t>
  </si>
  <si>
    <t>TOP</t>
  </si>
  <si>
    <t>RC7</t>
  </si>
  <si>
    <t>START BLANK</t>
  </si>
  <si>
    <t>NA</t>
  </si>
  <si>
    <t>RC9</t>
  </si>
  <si>
    <t>RC1</t>
  </si>
  <si>
    <t>PM</t>
  </si>
  <si>
    <t>END BLANK</t>
  </si>
  <si>
    <t>NEGATIVE CONTROL</t>
  </si>
  <si>
    <t>POSITIVE CONTROL</t>
  </si>
  <si>
    <t>1/10</t>
  </si>
  <si>
    <t>Medium</t>
  </si>
  <si>
    <t>1/20</t>
  </si>
  <si>
    <t>0.2 MICRON FILTERED</t>
  </si>
  <si>
    <t>A</t>
  </si>
  <si>
    <t>RC2-BUOY</t>
  </si>
  <si>
    <t>Date</t>
  </si>
  <si>
    <t>Time</t>
  </si>
  <si>
    <t>Station</t>
  </si>
  <si>
    <t>Temp (C deg)</t>
  </si>
  <si>
    <t>SPC</t>
  </si>
  <si>
    <t>Salinity</t>
  </si>
  <si>
    <t>Depth (m)</t>
  </si>
  <si>
    <t>Turbidity (FNU)</t>
  </si>
  <si>
    <t>Latitude</t>
  </si>
  <si>
    <t>Longitude</t>
  </si>
  <si>
    <t>RNA Tube #</t>
  </si>
  <si>
    <t>RNA Filter Volume (mL)</t>
  </si>
  <si>
    <t>Upstream of Bubbles</t>
  </si>
  <si>
    <t>#1 7am</t>
  </si>
  <si>
    <t>Labels sampled day first</t>
  </si>
  <si>
    <t>#2 7am</t>
  </si>
  <si>
    <t>#3 7am</t>
  </si>
  <si>
    <t>#4 7am</t>
  </si>
  <si>
    <t>#5 7am</t>
  </si>
  <si>
    <t>#6 7am</t>
  </si>
  <si>
    <t>#7 7am</t>
  </si>
  <si>
    <t>#8 7am</t>
  </si>
  <si>
    <t>#1 1pm</t>
  </si>
  <si>
    <t>#2 1pm</t>
  </si>
  <si>
    <t>#3 1pm</t>
  </si>
  <si>
    <t>#4 1pm</t>
  </si>
  <si>
    <t>#5 1pm</t>
  </si>
  <si>
    <t>#6 1pm</t>
  </si>
  <si>
    <t>#7 1pm</t>
  </si>
  <si>
    <t>#8 1pm</t>
  </si>
  <si>
    <t>Bottom</t>
  </si>
  <si>
    <t xml:space="preserve">Screen failed; depth estimated </t>
  </si>
  <si>
    <t>Surface</t>
  </si>
  <si>
    <t xml:space="preserve">Sampled 10 yards upsteram and 10 yards out from marker 4 </t>
  </si>
  <si>
    <t>#1 AM</t>
  </si>
  <si>
    <t>Fixed Cells were put on dry ice for 5 min</t>
  </si>
  <si>
    <t>#5 AM</t>
  </si>
  <si>
    <t>#3 AM</t>
  </si>
  <si>
    <t>#4 AM</t>
  </si>
  <si>
    <t>#2 AM</t>
  </si>
  <si>
    <t>#6 AM</t>
  </si>
  <si>
    <t>#7 AM</t>
  </si>
  <si>
    <t>#8 AM</t>
  </si>
  <si>
    <t>#1 PM</t>
  </si>
  <si>
    <t>#2 PM</t>
  </si>
  <si>
    <t>#3 PM</t>
  </si>
  <si>
    <t>#4 PM</t>
  </si>
  <si>
    <t>No RNA; All Grab Samples; Time Estimated</t>
  </si>
  <si>
    <t>Time estimated</t>
  </si>
  <si>
    <t>#1 am</t>
  </si>
  <si>
    <t>#2 am</t>
  </si>
  <si>
    <t>#3 am</t>
  </si>
  <si>
    <t>#4 am</t>
  </si>
  <si>
    <t>#5 am</t>
  </si>
  <si>
    <t>#6 am</t>
  </si>
  <si>
    <t>#7 am</t>
  </si>
  <si>
    <t>#8 am</t>
  </si>
  <si>
    <t>#7 PM</t>
  </si>
  <si>
    <t xml:space="preserve">Could be 1, not sure; #7 missing </t>
  </si>
  <si>
    <t>#5 PM</t>
  </si>
  <si>
    <t>#6 PM</t>
  </si>
  <si>
    <t xml:space="preserve">Conflicts w/ earlier #5; #7 missing  </t>
  </si>
  <si>
    <t>#8 PM</t>
  </si>
  <si>
    <t>RC2-Buoy</t>
  </si>
  <si>
    <t>#9 AM</t>
  </si>
  <si>
    <t>#10 AM</t>
  </si>
  <si>
    <t>#9 PM</t>
  </si>
  <si>
    <t>#10 PM</t>
  </si>
  <si>
    <t>#2</t>
  </si>
  <si>
    <t>#1</t>
  </si>
  <si>
    <t>#4</t>
  </si>
  <si>
    <t>#3</t>
  </si>
  <si>
    <t>#6</t>
  </si>
  <si>
    <t>#5</t>
  </si>
  <si>
    <t>#8</t>
  </si>
  <si>
    <t>#7</t>
  </si>
  <si>
    <t>#10</t>
  </si>
  <si>
    <t>#9</t>
  </si>
  <si>
    <t>#12</t>
  </si>
  <si>
    <t>#11</t>
  </si>
  <si>
    <t>#14</t>
  </si>
  <si>
    <t>#13</t>
  </si>
  <si>
    <t>#15</t>
  </si>
  <si>
    <t>#16</t>
  </si>
  <si>
    <t>#17</t>
  </si>
  <si>
    <t>#18</t>
  </si>
  <si>
    <t>(Might be 11?)</t>
  </si>
  <si>
    <t>Number</t>
  </si>
  <si>
    <t>Depth</t>
  </si>
  <si>
    <t>Time Exact</t>
  </si>
  <si>
    <t>Cell Count</t>
  </si>
  <si>
    <t>Qubit [DNA]</t>
  </si>
  <si>
    <t>16S qPCR</t>
  </si>
  <si>
    <t>16S Barcode</t>
  </si>
  <si>
    <t>16S Date</t>
  </si>
  <si>
    <t>Shotgun Barcode</t>
  </si>
  <si>
    <t>Shotgun Date</t>
  </si>
  <si>
    <t>Qubit [RNA]</t>
  </si>
  <si>
    <t>RNA qPCR</t>
  </si>
  <si>
    <t>RNA Barcode</t>
  </si>
  <si>
    <t>RNAseq Date</t>
  </si>
  <si>
    <t>??</t>
  </si>
  <si>
    <t>Kit/Component Cost</t>
  </si>
  <si>
    <t>Kit Sample Number</t>
  </si>
  <si>
    <t>Sequencing Cost</t>
  </si>
  <si>
    <t>Addl Component Costs</t>
  </si>
  <si>
    <t>RNAseq</t>
  </si>
  <si>
    <t>Phusion Polymerase 500 units</t>
  </si>
  <si>
    <t>M0530L</t>
  </si>
  <si>
    <t>Shotgun DNA</t>
  </si>
  <si>
    <t>FC-131-1096 / Nextera XT DNA Prep</t>
  </si>
  <si>
    <t xml:space="preserve">NEB Quant kit (500 rxns) </t>
  </si>
  <si>
    <t>E7630L</t>
  </si>
  <si>
    <t>FC-131-1024 / Nextera XT DNA Prep</t>
  </si>
  <si>
    <t>Shotgun Index Kit</t>
  </si>
  <si>
    <t>FC-131-1001 / Nextera XT Index Kit</t>
  </si>
  <si>
    <t>20018704 / Nextera DNA Flex Prep</t>
  </si>
  <si>
    <t>Nextera DNA CD Indexes / 20018707</t>
  </si>
  <si>
    <t>Nextera DNA CD Indexes / 20018708</t>
  </si>
  <si>
    <t>16S Sequencing</t>
  </si>
  <si>
    <t>Total Samples</t>
  </si>
  <si>
    <t>RNA Multiple</t>
  </si>
  <si>
    <t>Shotgun DNA Multiple</t>
  </si>
  <si>
    <t>16S Multiple</t>
  </si>
  <si>
    <t>Total Cost (XTx24)</t>
  </si>
  <si>
    <t>Deadline Schedule</t>
  </si>
  <si>
    <t>B</t>
  </si>
  <si>
    <t>RC1-BUOY</t>
  </si>
  <si>
    <t>TOP/BOTTOM?</t>
  </si>
  <si>
    <t xml:space="preserve">RC2 </t>
  </si>
  <si>
    <t>MISSING!</t>
  </si>
  <si>
    <t>FilterDate</t>
  </si>
  <si>
    <t>ExtractionDate</t>
  </si>
  <si>
    <t>Qubit 1</t>
  </si>
  <si>
    <t>QPCR1</t>
  </si>
  <si>
    <t>QPCR2</t>
  </si>
  <si>
    <t>NaN</t>
  </si>
  <si>
    <t>QPCR Date</t>
  </si>
  <si>
    <t>Qubit Date</t>
  </si>
  <si>
    <t>QPCR Well1</t>
  </si>
  <si>
    <t>QPCR Well2</t>
  </si>
  <si>
    <t>A1</t>
  </si>
  <si>
    <t>B1</t>
  </si>
  <si>
    <t>C1</t>
  </si>
  <si>
    <t>D1</t>
  </si>
  <si>
    <t>E1</t>
  </si>
  <si>
    <t>F1</t>
  </si>
  <si>
    <t>G1</t>
  </si>
  <si>
    <t>H1</t>
  </si>
  <si>
    <t>A12</t>
  </si>
  <si>
    <t>B12</t>
  </si>
  <si>
    <t>C12</t>
  </si>
  <si>
    <t>D12</t>
  </si>
  <si>
    <t>E12</t>
  </si>
  <si>
    <t>F12</t>
  </si>
  <si>
    <t>G12</t>
  </si>
  <si>
    <t>H12</t>
  </si>
  <si>
    <t>H3</t>
  </si>
  <si>
    <t>H4</t>
  </si>
  <si>
    <t>H5</t>
  </si>
  <si>
    <t>H6</t>
  </si>
  <si>
    <t>H7</t>
  </si>
  <si>
    <t>H8</t>
  </si>
  <si>
    <t>H9</t>
  </si>
  <si>
    <t>H10</t>
  </si>
  <si>
    <t>Qubt Standard1</t>
  </si>
  <si>
    <t>Qubit Standard 2</t>
  </si>
  <si>
    <t>RC2LT</t>
  </si>
  <si>
    <t>Top</t>
  </si>
  <si>
    <t>Replicate #</t>
  </si>
  <si>
    <t>7am</t>
  </si>
  <si>
    <t>7pm</t>
  </si>
  <si>
    <t>1pm</t>
  </si>
  <si>
    <t>Batch Number</t>
  </si>
  <si>
    <t>45mL, Different volumes of sample added to each, balanced to 50 with water. Did not use enough SYBR (1/1000 instead of 1/100)</t>
  </si>
  <si>
    <t>45 ml of sample added, balanced to 50 with water. Did not use enough SYBR (1/1000 instead of 1/100)</t>
  </si>
  <si>
    <t>30mL of sample balanced to 50 with water. Did not use enough SYBR (1/1000 instead of 1/100)</t>
  </si>
  <si>
    <t>30 ml of sample added balanced to 50 with water. Did not use enough SYBR (1/1000 instead of 1/100)</t>
  </si>
  <si>
    <t>15mL of sample addedbalanced to 50 with water. Did not use enough SYBR (1/1000 instead of 1/100)</t>
  </si>
  <si>
    <t>15ml of sample added, balanced to 50 with water. Did not use enough SYBR (1/1000 instead of 1/100)</t>
  </si>
  <si>
    <t>30 ml of sample added, balanced to 50 with water. Did not use enough SYBR (1/1000 instead of 1/100)</t>
  </si>
  <si>
    <t>30ml of sample added, balanced to 50 with water. Did not use enough SYBR (1/1000 instead of 1/100)</t>
  </si>
  <si>
    <t>15 ml of sample added, balanced to 50 with water. Did not use enough SYBR (1/1000 instead of 1/100)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</si>
</sst>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dd/mm/yyyy;@"/>
    <numFmt numFmtId="165" formatCode="[$-409]d\-mmm\-yy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3" fillId="0" borderId="0" xfId="0" applyFont="1"/>
    <xf numFmtId="16" fontId="0" fillId="0" borderId="0" xfId="0" applyNumberFormat="1"/>
    <xf numFmtId="165" fontId="0" fillId="0" borderId="0" xfId="0" applyNumberFormat="1"/>
    <xf numFmtId="15" fontId="0" fillId="0" borderId="0" xfId="0" applyNumberFormat="1"/>
    <xf numFmtId="165" fontId="0" fillId="0" borderId="0" xfId="0" applyNumberFormat="1" applyFont="1"/>
    <xf numFmtId="0" fontId="0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8" fontId="0" fillId="0" borderId="0" xfId="0" applyNumberFormat="1"/>
    <xf numFmtId="165" fontId="5" fillId="0" borderId="0" xfId="0" applyNumberFormat="1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5" fillId="2" borderId="0" xfId="0" applyFont="1" applyFill="1"/>
    <xf numFmtId="49" fontId="0" fillId="0" borderId="0" xfId="0" applyNumberFormat="1"/>
    <xf numFmtId="0" fontId="7" fillId="3" borderId="0" xfId="0" applyFont="1" applyFill="1" applyBorder="1" applyAlignment="1"/>
    <xf numFmtId="15" fontId="7" fillId="3" borderId="0" xfId="0" applyNumberFormat="1" applyFont="1" applyFill="1" applyBorder="1" applyAlignment="1"/>
    <xf numFmtId="0" fontId="7" fillId="0" borderId="0" xfId="0" applyFont="1" applyFill="1" applyBorder="1" applyAlignment="1"/>
    <xf numFmtId="15" fontId="7" fillId="0" borderId="0" xfId="0" applyNumberFormat="1" applyFont="1" applyFill="1" applyBorder="1" applyAlignment="1"/>
    <xf numFmtId="18" fontId="7" fillId="0" borderId="0" xfId="0" applyNumberFormat="1" applyFont="1" applyFill="1" applyBorder="1" applyAlignment="1"/>
    <xf numFmtId="0" fontId="8" fillId="0" borderId="0" xfId="0" applyFont="1" applyFill="1" applyBorder="1" applyAlignment="1"/>
    <xf numFmtId="15" fontId="8" fillId="0" borderId="0" xfId="0" applyNumberFormat="1" applyFont="1" applyFill="1" applyBorder="1" applyAlignment="1"/>
    <xf numFmtId="0" fontId="9" fillId="0" borderId="0" xfId="0" applyFont="1" applyFill="1" applyBorder="1" applyAlignment="1"/>
    <xf numFmtId="15" fontId="9" fillId="0" borderId="0" xfId="0" applyNumberFormat="1" applyFont="1" applyFill="1" applyBorder="1" applyAlignment="1"/>
    <xf numFmtId="0" fontId="9" fillId="3" borderId="0" xfId="0" applyFont="1" applyFill="1" applyBorder="1" applyAlignment="1"/>
    <xf numFmtId="15" fontId="9" fillId="3" borderId="0" xfId="0" applyNumberFormat="1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3" borderId="0" xfId="0" applyFont="1" applyFill="1" applyBorder="1" applyAlignment="1"/>
    <xf numFmtId="15" fontId="12" fillId="3" borderId="0" xfId="0" applyNumberFormat="1" applyFont="1" applyFill="1" applyBorder="1" applyAlignment="1"/>
    <xf numFmtId="0" fontId="12" fillId="0" borderId="0" xfId="0" applyFont="1" applyFill="1" applyBorder="1" applyAlignment="1"/>
    <xf numFmtId="15" fontId="12" fillId="0" borderId="0" xfId="0" applyNumberFormat="1" applyFont="1" applyFill="1" applyBorder="1" applyAlignment="1"/>
    <xf numFmtId="0" fontId="11" fillId="3" borderId="0" xfId="0" applyFont="1" applyFill="1" applyBorder="1" applyAlignment="1"/>
    <xf numFmtId="0" fontId="7" fillId="4" borderId="0" xfId="0" applyFont="1" applyFill="1" applyBorder="1" applyAlignment="1"/>
    <xf numFmtId="15" fontId="7" fillId="4" borderId="0" xfId="0" applyNumberFormat="1" applyFont="1" applyFill="1" applyBorder="1" applyAlignment="1"/>
    <xf numFmtId="0" fontId="2" fillId="0" borderId="0" xfId="0" applyFont="1"/>
    <xf numFmtId="1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0" fontId="0" fillId="0" borderId="5" xfId="0" applyBorder="1"/>
    <xf numFmtId="165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165" fontId="0" fillId="0" borderId="1" xfId="0" applyNumberFormat="1" applyBorder="1"/>
    <xf numFmtId="165" fontId="0" fillId="0" borderId="2" xfId="0" applyNumberFormat="1" applyFont="1" applyBorder="1"/>
    <xf numFmtId="0" fontId="0" fillId="0" borderId="2" xfId="0" applyFont="1" applyBorder="1"/>
    <xf numFmtId="165" fontId="0" fillId="0" borderId="0" xfId="0" applyNumberFormat="1" applyFont="1" applyBorder="1"/>
    <xf numFmtId="0" fontId="0" fillId="0" borderId="0" xfId="0" applyFont="1" applyBorder="1"/>
    <xf numFmtId="165" fontId="5" fillId="0" borderId="4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165" fontId="0" fillId="0" borderId="4" xfId="0" applyNumberFormat="1" applyFont="1" applyBorder="1"/>
    <xf numFmtId="165" fontId="0" fillId="0" borderId="7" xfId="0" applyNumberFormat="1" applyFont="1" applyBorder="1"/>
    <xf numFmtId="0" fontId="0" fillId="0" borderId="7" xfId="0" applyFont="1" applyBorder="1"/>
    <xf numFmtId="15" fontId="0" fillId="0" borderId="4" xfId="0" applyNumberFormat="1" applyBorder="1"/>
    <xf numFmtId="15" fontId="0" fillId="0" borderId="6" xfId="0" applyNumberFormat="1" applyBorder="1"/>
    <xf numFmtId="0" fontId="3" fillId="0" borderId="0" xfId="0" applyFont="1" applyBorder="1"/>
    <xf numFmtId="0" fontId="4" fillId="0" borderId="0" xfId="0" applyFont="1" applyBorder="1"/>
    <xf numFmtId="0" fontId="5" fillId="0" borderId="5" xfId="0" applyFont="1" applyBorder="1"/>
    <xf numFmtId="0" fontId="1" fillId="0" borderId="0" xfId="0" applyFont="1" applyBorder="1"/>
    <xf numFmtId="165" fontId="0" fillId="2" borderId="0" xfId="0" applyNumberFormat="1" applyFill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A2" t="s">
        <v>1</v>
      </c>
      <c r="G2" t="s">
        <v>2</v>
      </c>
      <c r="J2" t="s">
        <v>3</v>
      </c>
    </row>
    <row r="3" spans="1:10" x14ac:dyDescent="0.2">
      <c r="A3" t="s">
        <v>4</v>
      </c>
      <c r="G3" t="s">
        <v>5</v>
      </c>
      <c r="J3" t="s">
        <v>6</v>
      </c>
    </row>
    <row r="4" spans="1:10" x14ac:dyDescent="0.2">
      <c r="A4" t="s">
        <v>7</v>
      </c>
      <c r="G4" t="s">
        <v>8</v>
      </c>
    </row>
    <row r="5" spans="1:10" x14ac:dyDescent="0.2">
      <c r="G5" t="s">
        <v>9</v>
      </c>
      <c r="J5" t="s">
        <v>10</v>
      </c>
    </row>
    <row r="6" spans="1:10" x14ac:dyDescent="0.2">
      <c r="J6" t="s">
        <v>11</v>
      </c>
    </row>
    <row r="7" spans="1:10" x14ac:dyDescent="0.2">
      <c r="A7" t="s">
        <v>12</v>
      </c>
      <c r="J7" t="s">
        <v>13</v>
      </c>
    </row>
    <row r="8" spans="1:10" x14ac:dyDescent="0.2">
      <c r="A8" t="s">
        <v>14</v>
      </c>
    </row>
    <row r="9" spans="1:10" x14ac:dyDescent="0.2">
      <c r="A9" t="s">
        <v>15</v>
      </c>
    </row>
    <row r="10" spans="1:10" x14ac:dyDescent="0.2">
      <c r="J10" t="s">
        <v>16</v>
      </c>
    </row>
    <row r="11" spans="1:10" x14ac:dyDescent="0.2">
      <c r="J11" t="s">
        <v>17</v>
      </c>
    </row>
    <row r="12" spans="1:10" x14ac:dyDescent="0.2">
      <c r="J12" t="s">
        <v>18</v>
      </c>
    </row>
    <row r="13" spans="1:10" x14ac:dyDescent="0.2">
      <c r="J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06A4-0B7E-45B7-9798-97CC5152F934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t="s">
        <v>20</v>
      </c>
      <c r="B1">
        <v>2018</v>
      </c>
      <c r="C1">
        <v>2146048</v>
      </c>
    </row>
    <row r="2" spans="1:3" x14ac:dyDescent="0.2">
      <c r="A2" s="3">
        <v>43849</v>
      </c>
      <c r="B2">
        <v>2019</v>
      </c>
      <c r="C2">
        <v>2162668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3A8-C417-47C5-9C06-B16FAFE2749E}">
  <dimension ref="A1:P192"/>
  <sheetViews>
    <sheetView tabSelected="1" zoomScale="140" workbookViewId="0">
      <selection activeCell="D11" sqref="D11"/>
    </sheetView>
  </sheetViews>
  <sheetFormatPr baseColWidth="10" defaultColWidth="8.83203125" defaultRowHeight="15" x14ac:dyDescent="0.2"/>
  <cols>
    <col min="1" max="1" width="12.1640625" bestFit="1" customWidth="1"/>
    <col min="2" max="2" width="11.6640625" customWidth="1"/>
    <col min="3" max="3" width="16.33203125" bestFit="1" customWidth="1"/>
    <col min="4" max="4" width="12.5" bestFit="1" customWidth="1"/>
    <col min="5" max="5" width="19.5" customWidth="1"/>
    <col min="6" max="6" width="14.5" bestFit="1" customWidth="1"/>
    <col min="7" max="7" width="21.5" customWidth="1"/>
    <col min="8" max="8" width="8.83203125" customWidth="1"/>
    <col min="9" max="9" width="17.6640625" customWidth="1"/>
    <col min="10" max="10" width="8.83203125" customWidth="1"/>
    <col min="11" max="11" width="11.1640625" bestFit="1" customWidth="1"/>
    <col min="13" max="13" width="11.1640625" bestFit="1" customWidth="1"/>
    <col min="14" max="14" width="8.83203125" customWidth="1"/>
  </cols>
  <sheetData>
    <row r="1" spans="1:16" ht="16" thickBo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27</v>
      </c>
      <c r="J1" t="s">
        <v>29</v>
      </c>
      <c r="K1">
        <f>COUNTA(J2:J191)</f>
        <v>182</v>
      </c>
    </row>
    <row r="2" spans="1:16" x14ac:dyDescent="0.2">
      <c r="A2" s="40">
        <v>43866</v>
      </c>
      <c r="B2" s="41">
        <v>29</v>
      </c>
      <c r="C2" s="42">
        <v>43654</v>
      </c>
      <c r="D2" s="41" t="s">
        <v>40</v>
      </c>
      <c r="E2" s="41" t="s">
        <v>34</v>
      </c>
      <c r="F2" s="41" t="s">
        <v>48</v>
      </c>
      <c r="G2" s="41"/>
      <c r="H2" s="41" t="s">
        <v>33</v>
      </c>
      <c r="I2" s="41"/>
      <c r="J2" s="43">
        <v>1</v>
      </c>
      <c r="K2" s="5"/>
      <c r="M2" s="4"/>
    </row>
    <row r="3" spans="1:16" x14ac:dyDescent="0.2">
      <c r="A3" s="44">
        <v>43861</v>
      </c>
      <c r="B3" s="45">
        <v>31</v>
      </c>
      <c r="C3" s="46">
        <v>43654</v>
      </c>
      <c r="D3" s="45" t="s">
        <v>30</v>
      </c>
      <c r="E3" s="45" t="s">
        <v>36</v>
      </c>
      <c r="F3" s="45" t="s">
        <v>37</v>
      </c>
      <c r="G3" s="45"/>
      <c r="H3" s="45" t="s">
        <v>33</v>
      </c>
      <c r="I3" s="45"/>
      <c r="J3" s="47">
        <v>1</v>
      </c>
      <c r="K3" s="4"/>
      <c r="M3" s="4"/>
    </row>
    <row r="4" spans="1:16" x14ac:dyDescent="0.2">
      <c r="A4" s="44">
        <v>43861</v>
      </c>
      <c r="B4" s="45">
        <v>41</v>
      </c>
      <c r="C4" s="46">
        <v>43654</v>
      </c>
      <c r="D4" s="45" t="s">
        <v>40</v>
      </c>
      <c r="E4" s="45" t="s">
        <v>41</v>
      </c>
      <c r="F4" s="45" t="s">
        <v>37</v>
      </c>
      <c r="G4" s="45"/>
      <c r="H4" s="45" t="s">
        <v>33</v>
      </c>
      <c r="I4" s="45"/>
      <c r="J4" s="47">
        <v>1</v>
      </c>
      <c r="K4" s="4"/>
      <c r="M4" s="4"/>
    </row>
    <row r="5" spans="1:16" x14ac:dyDescent="0.2">
      <c r="A5" s="44">
        <v>43861</v>
      </c>
      <c r="B5" s="45">
        <v>32</v>
      </c>
      <c r="C5" s="46">
        <v>43654</v>
      </c>
      <c r="D5" s="45" t="s">
        <v>40</v>
      </c>
      <c r="E5" s="45" t="s">
        <v>34</v>
      </c>
      <c r="F5" s="45" t="s">
        <v>39</v>
      </c>
      <c r="G5" s="45"/>
      <c r="H5" s="45" t="s">
        <v>33</v>
      </c>
      <c r="I5" s="45"/>
      <c r="J5" s="47">
        <v>1</v>
      </c>
      <c r="K5" s="4"/>
      <c r="M5" s="4"/>
    </row>
    <row r="6" spans="1:16" x14ac:dyDescent="0.2">
      <c r="A6" s="44">
        <v>43861</v>
      </c>
      <c r="B6" s="45">
        <v>26</v>
      </c>
      <c r="C6" s="46">
        <v>43654</v>
      </c>
      <c r="D6" s="45" t="s">
        <v>40</v>
      </c>
      <c r="E6" s="45" t="s">
        <v>31</v>
      </c>
      <c r="F6" s="45" t="s">
        <v>39</v>
      </c>
      <c r="G6" s="45"/>
      <c r="H6" s="45" t="s">
        <v>33</v>
      </c>
      <c r="I6" s="45"/>
      <c r="J6" s="47">
        <v>1</v>
      </c>
      <c r="K6" s="4"/>
      <c r="M6" s="4"/>
    </row>
    <row r="7" spans="1:16" x14ac:dyDescent="0.2">
      <c r="A7" s="44">
        <v>43861</v>
      </c>
      <c r="B7" s="45">
        <v>28</v>
      </c>
      <c r="C7" s="46">
        <v>43654</v>
      </c>
      <c r="D7" s="45" t="s">
        <v>40</v>
      </c>
      <c r="E7" s="45" t="s">
        <v>34</v>
      </c>
      <c r="F7" s="45" t="s">
        <v>32</v>
      </c>
      <c r="G7" s="45"/>
      <c r="H7" s="45" t="s">
        <v>33</v>
      </c>
      <c r="I7" s="45"/>
      <c r="J7" s="47">
        <v>1</v>
      </c>
      <c r="K7" s="4"/>
      <c r="M7" s="4"/>
    </row>
    <row r="8" spans="1:16" x14ac:dyDescent="0.2">
      <c r="A8" s="44">
        <v>43861</v>
      </c>
      <c r="B8" s="45">
        <v>33</v>
      </c>
      <c r="C8" s="46">
        <v>43654</v>
      </c>
      <c r="D8" s="45" t="s">
        <v>40</v>
      </c>
      <c r="E8" s="45" t="s">
        <v>31</v>
      </c>
      <c r="F8" s="45" t="s">
        <v>32</v>
      </c>
      <c r="G8" s="45"/>
      <c r="H8" s="45" t="s">
        <v>33</v>
      </c>
      <c r="I8" s="45"/>
      <c r="J8" s="47">
        <v>1</v>
      </c>
      <c r="K8" s="4"/>
      <c r="M8" s="4"/>
    </row>
    <row r="9" spans="1:16" x14ac:dyDescent="0.2">
      <c r="A9" s="44">
        <v>43861</v>
      </c>
      <c r="B9" s="45">
        <v>21</v>
      </c>
      <c r="C9" s="46">
        <v>43654</v>
      </c>
      <c r="D9" s="45" t="s">
        <v>40</v>
      </c>
      <c r="E9" s="45" t="s">
        <v>34</v>
      </c>
      <c r="F9" s="45" t="s">
        <v>35</v>
      </c>
      <c r="G9" s="45"/>
      <c r="H9" s="45" t="s">
        <v>33</v>
      </c>
      <c r="I9" s="45"/>
      <c r="J9" s="47">
        <v>1</v>
      </c>
      <c r="K9" s="4"/>
      <c r="M9" s="4"/>
    </row>
    <row r="10" spans="1:16" x14ac:dyDescent="0.2">
      <c r="A10" s="44">
        <v>43861</v>
      </c>
      <c r="B10" s="45">
        <v>24</v>
      </c>
      <c r="C10" s="46">
        <v>43654</v>
      </c>
      <c r="D10" s="45" t="s">
        <v>40</v>
      </c>
      <c r="E10" s="45" t="s">
        <v>31</v>
      </c>
      <c r="F10" s="45" t="s">
        <v>35</v>
      </c>
      <c r="G10" s="45"/>
      <c r="H10" s="45" t="s">
        <v>33</v>
      </c>
      <c r="I10" s="45"/>
      <c r="J10" s="47">
        <v>1</v>
      </c>
      <c r="K10" s="4"/>
      <c r="M10" s="4"/>
    </row>
    <row r="11" spans="1:16" x14ac:dyDescent="0.2">
      <c r="A11" s="44">
        <v>43861</v>
      </c>
      <c r="B11" s="45">
        <v>27</v>
      </c>
      <c r="C11" s="46">
        <v>43654</v>
      </c>
      <c r="D11" s="45" t="s">
        <v>40</v>
      </c>
      <c r="E11" s="45" t="s">
        <v>34</v>
      </c>
      <c r="F11" s="45" t="s">
        <v>38</v>
      </c>
      <c r="G11" s="45"/>
      <c r="H11" s="45" t="s">
        <v>33</v>
      </c>
      <c r="I11" s="45"/>
      <c r="J11" s="47">
        <v>1</v>
      </c>
      <c r="K11" s="4"/>
      <c r="M11" s="4"/>
    </row>
    <row r="12" spans="1:16" ht="16" thickBot="1" x14ac:dyDescent="0.25">
      <c r="A12" s="48">
        <v>43861</v>
      </c>
      <c r="B12" s="49">
        <v>30</v>
      </c>
      <c r="C12" s="50">
        <v>43654</v>
      </c>
      <c r="D12" s="49" t="s">
        <v>40</v>
      </c>
      <c r="E12" s="49" t="s">
        <v>31</v>
      </c>
      <c r="F12" s="49" t="s">
        <v>38</v>
      </c>
      <c r="G12" s="49"/>
      <c r="H12" s="49" t="s">
        <v>33</v>
      </c>
      <c r="I12" s="49"/>
      <c r="J12" s="51">
        <v>1</v>
      </c>
      <c r="K12" s="4"/>
      <c r="M12" s="4"/>
    </row>
    <row r="13" spans="1:16" x14ac:dyDescent="0.2">
      <c r="A13" s="52">
        <v>43795</v>
      </c>
      <c r="B13" s="41">
        <v>3</v>
      </c>
      <c r="C13" s="53">
        <v>43655</v>
      </c>
      <c r="D13" s="54" t="s">
        <v>30</v>
      </c>
      <c r="E13" s="54" t="s">
        <v>36</v>
      </c>
      <c r="F13" s="54" t="s">
        <v>37</v>
      </c>
      <c r="G13" s="41"/>
      <c r="H13" s="41" t="s">
        <v>33</v>
      </c>
      <c r="I13" s="41"/>
      <c r="J13" s="43">
        <v>1</v>
      </c>
      <c r="K13" s="4"/>
      <c r="M13" s="6"/>
      <c r="N13" s="7"/>
      <c r="O13" s="7"/>
      <c r="P13" s="7"/>
    </row>
    <row r="14" spans="1:16" x14ac:dyDescent="0.2">
      <c r="A14" s="44">
        <v>43861</v>
      </c>
      <c r="B14" s="45">
        <v>23</v>
      </c>
      <c r="C14" s="46">
        <v>43655</v>
      </c>
      <c r="D14" s="45" t="s">
        <v>40</v>
      </c>
      <c r="E14" s="45" t="s">
        <v>41</v>
      </c>
      <c r="F14" s="45" t="s">
        <v>37</v>
      </c>
      <c r="G14" s="45"/>
      <c r="H14" s="45" t="s">
        <v>33</v>
      </c>
      <c r="I14" s="45"/>
      <c r="J14" s="47">
        <v>1</v>
      </c>
      <c r="K14" s="4"/>
      <c r="M14" s="4"/>
      <c r="P14" s="7"/>
    </row>
    <row r="15" spans="1:16" x14ac:dyDescent="0.2">
      <c r="A15" s="44">
        <v>43861</v>
      </c>
      <c r="B15" s="45">
        <v>46</v>
      </c>
      <c r="C15" s="46">
        <v>43655</v>
      </c>
      <c r="D15" s="45" t="s">
        <v>30</v>
      </c>
      <c r="E15" s="45" t="s">
        <v>34</v>
      </c>
      <c r="F15" s="45" t="s">
        <v>39</v>
      </c>
      <c r="G15" s="45"/>
      <c r="H15" s="45" t="s">
        <v>33</v>
      </c>
      <c r="I15" s="45"/>
      <c r="J15" s="47">
        <v>1</v>
      </c>
      <c r="K15" s="4"/>
      <c r="M15" s="4"/>
    </row>
    <row r="16" spans="1:16" x14ac:dyDescent="0.2">
      <c r="A16" s="44">
        <v>43795</v>
      </c>
      <c r="B16" s="45">
        <v>5</v>
      </c>
      <c r="C16" s="55">
        <v>43655</v>
      </c>
      <c r="D16" s="56" t="s">
        <v>30</v>
      </c>
      <c r="E16" s="56" t="s">
        <v>31</v>
      </c>
      <c r="F16" s="56" t="s">
        <v>39</v>
      </c>
      <c r="G16" s="45"/>
      <c r="H16" s="45" t="s">
        <v>33</v>
      </c>
      <c r="I16" s="45"/>
      <c r="J16" s="47">
        <v>1</v>
      </c>
      <c r="K16" s="4"/>
      <c r="M16" s="6"/>
      <c r="N16" s="7"/>
      <c r="O16" s="7"/>
      <c r="P16" s="7"/>
    </row>
    <row r="17" spans="1:16" x14ac:dyDescent="0.2">
      <c r="A17" s="57">
        <v>43861</v>
      </c>
      <c r="B17" s="58">
        <v>22</v>
      </c>
      <c r="C17" s="59">
        <v>43655</v>
      </c>
      <c r="D17" s="58" t="s">
        <v>40</v>
      </c>
      <c r="E17" s="58" t="s">
        <v>34</v>
      </c>
      <c r="F17" s="58" t="s">
        <v>39</v>
      </c>
      <c r="G17" s="45"/>
      <c r="H17" s="45" t="s">
        <v>33</v>
      </c>
      <c r="I17" s="45"/>
      <c r="J17" s="47">
        <v>1</v>
      </c>
      <c r="K17" s="13"/>
      <c r="L17" s="14"/>
      <c r="M17" s="13"/>
      <c r="N17" s="14"/>
      <c r="O17" s="14"/>
      <c r="P17" s="14"/>
    </row>
    <row r="18" spans="1:16" x14ac:dyDescent="0.2">
      <c r="A18" s="60">
        <v>43861</v>
      </c>
      <c r="B18" s="56">
        <v>25</v>
      </c>
      <c r="C18" s="59">
        <v>43655</v>
      </c>
      <c r="D18" s="58" t="s">
        <v>40</v>
      </c>
      <c r="E18" s="58" t="s">
        <v>34</v>
      </c>
      <c r="F18" s="58" t="s">
        <v>39</v>
      </c>
      <c r="G18" s="45"/>
      <c r="H18" s="45" t="s">
        <v>33</v>
      </c>
      <c r="I18" s="45"/>
      <c r="J18" s="47">
        <v>2</v>
      </c>
      <c r="K18" s="6"/>
      <c r="L18" s="7"/>
      <c r="M18" s="6"/>
      <c r="N18" s="7"/>
      <c r="O18" s="7"/>
      <c r="P18" s="7"/>
    </row>
    <row r="19" spans="1:16" x14ac:dyDescent="0.2">
      <c r="A19" s="44">
        <v>43861</v>
      </c>
      <c r="B19" s="45">
        <v>44</v>
      </c>
      <c r="C19" s="46">
        <v>43655</v>
      </c>
      <c r="D19" s="45" t="s">
        <v>40</v>
      </c>
      <c r="E19" s="45" t="s">
        <v>31</v>
      </c>
      <c r="F19" s="45" t="s">
        <v>39</v>
      </c>
      <c r="G19" s="45"/>
      <c r="H19" s="45" t="s">
        <v>33</v>
      </c>
      <c r="I19" s="45"/>
      <c r="J19" s="47">
        <v>1</v>
      </c>
      <c r="K19" s="4"/>
      <c r="M19" s="4"/>
    </row>
    <row r="20" spans="1:16" x14ac:dyDescent="0.2">
      <c r="A20" s="44">
        <v>43861</v>
      </c>
      <c r="B20" s="45">
        <v>42</v>
      </c>
      <c r="C20" s="46">
        <v>43655</v>
      </c>
      <c r="D20" s="45" t="s">
        <v>30</v>
      </c>
      <c r="E20" s="45" t="s">
        <v>34</v>
      </c>
      <c r="F20" s="45" t="s">
        <v>32</v>
      </c>
      <c r="G20" s="45"/>
      <c r="H20" s="45" t="s">
        <v>33</v>
      </c>
      <c r="I20" s="45"/>
      <c r="J20" s="47">
        <v>1</v>
      </c>
      <c r="K20" s="4"/>
      <c r="M20" s="4"/>
    </row>
    <row r="21" spans="1:16" x14ac:dyDescent="0.2">
      <c r="A21" s="44">
        <v>43861</v>
      </c>
      <c r="B21" s="45">
        <v>45</v>
      </c>
      <c r="C21" s="46">
        <v>43655</v>
      </c>
      <c r="D21" s="45" t="s">
        <v>30</v>
      </c>
      <c r="E21" s="45" t="s">
        <v>31</v>
      </c>
      <c r="F21" s="45" t="s">
        <v>32</v>
      </c>
      <c r="G21" s="45"/>
      <c r="H21" s="45" t="s">
        <v>33</v>
      </c>
      <c r="I21" s="45"/>
      <c r="J21" s="47">
        <v>1</v>
      </c>
      <c r="K21" s="4"/>
      <c r="M21" s="4"/>
    </row>
    <row r="22" spans="1:16" x14ac:dyDescent="0.2">
      <c r="A22" s="44">
        <v>43861</v>
      </c>
      <c r="B22" s="45">
        <v>39</v>
      </c>
      <c r="C22" s="46">
        <v>43655</v>
      </c>
      <c r="D22" s="45" t="s">
        <v>40</v>
      </c>
      <c r="E22" s="45" t="s">
        <v>34</v>
      </c>
      <c r="F22" s="45" t="s">
        <v>32</v>
      </c>
      <c r="G22" s="45"/>
      <c r="H22" s="45" t="s">
        <v>33</v>
      </c>
      <c r="I22" s="45"/>
      <c r="J22" s="47">
        <v>1</v>
      </c>
      <c r="K22" s="4"/>
      <c r="M22" s="4"/>
    </row>
    <row r="23" spans="1:16" x14ac:dyDescent="0.2">
      <c r="A23" s="44">
        <v>43861</v>
      </c>
      <c r="B23" s="45">
        <v>37</v>
      </c>
      <c r="C23" s="46">
        <v>43655</v>
      </c>
      <c r="D23" s="45" t="s">
        <v>40</v>
      </c>
      <c r="E23" s="45" t="s">
        <v>31</v>
      </c>
      <c r="F23" s="45" t="s">
        <v>32</v>
      </c>
      <c r="G23" s="45"/>
      <c r="H23" s="45" t="s">
        <v>33</v>
      </c>
      <c r="I23" s="45"/>
      <c r="J23" s="47">
        <v>1</v>
      </c>
      <c r="K23" s="4"/>
      <c r="M23" s="4"/>
    </row>
    <row r="24" spans="1:16" x14ac:dyDescent="0.2">
      <c r="A24" s="44">
        <v>43861</v>
      </c>
      <c r="B24" s="45">
        <v>40</v>
      </c>
      <c r="C24" s="46">
        <v>43655</v>
      </c>
      <c r="D24" s="45" t="s">
        <v>30</v>
      </c>
      <c r="E24" s="45" t="s">
        <v>34</v>
      </c>
      <c r="F24" s="45" t="s">
        <v>35</v>
      </c>
      <c r="G24" s="45"/>
      <c r="H24" s="45" t="s">
        <v>33</v>
      </c>
      <c r="I24" s="45"/>
      <c r="J24" s="47">
        <v>1</v>
      </c>
      <c r="K24" s="4"/>
      <c r="M24" s="4"/>
    </row>
    <row r="25" spans="1:16" x14ac:dyDescent="0.2">
      <c r="A25" s="44">
        <v>43861</v>
      </c>
      <c r="B25" s="45">
        <v>34</v>
      </c>
      <c r="C25" s="46">
        <v>43655</v>
      </c>
      <c r="D25" s="45" t="s">
        <v>30</v>
      </c>
      <c r="E25" s="45" t="s">
        <v>31</v>
      </c>
      <c r="F25" s="45" t="s">
        <v>35</v>
      </c>
      <c r="G25" s="45"/>
      <c r="H25" s="45" t="s">
        <v>33</v>
      </c>
      <c r="I25" s="45"/>
      <c r="J25" s="47">
        <v>1</v>
      </c>
      <c r="K25" s="4"/>
      <c r="M25" s="4"/>
    </row>
    <row r="26" spans="1:16" x14ac:dyDescent="0.2">
      <c r="A26" s="44">
        <v>43861</v>
      </c>
      <c r="B26" s="45">
        <v>43</v>
      </c>
      <c r="C26" s="46">
        <v>43655</v>
      </c>
      <c r="D26" s="45" t="s">
        <v>40</v>
      </c>
      <c r="E26" s="45" t="s">
        <v>34</v>
      </c>
      <c r="F26" s="45" t="s">
        <v>35</v>
      </c>
      <c r="G26" s="45"/>
      <c r="H26" s="45" t="s">
        <v>33</v>
      </c>
      <c r="I26" s="45"/>
      <c r="J26" s="47">
        <v>1</v>
      </c>
      <c r="K26" s="4"/>
      <c r="M26" s="4"/>
    </row>
    <row r="27" spans="1:16" x14ac:dyDescent="0.2">
      <c r="A27" s="44">
        <v>43861</v>
      </c>
      <c r="B27" s="45">
        <v>36</v>
      </c>
      <c r="C27" s="46">
        <v>43655</v>
      </c>
      <c r="D27" s="45" t="s">
        <v>40</v>
      </c>
      <c r="E27" s="45" t="s">
        <v>31</v>
      </c>
      <c r="F27" s="45" t="s">
        <v>35</v>
      </c>
      <c r="G27" s="45"/>
      <c r="H27" s="45" t="s">
        <v>33</v>
      </c>
      <c r="I27" s="45"/>
      <c r="J27" s="47">
        <v>1</v>
      </c>
      <c r="K27" s="4"/>
      <c r="M27" s="4"/>
    </row>
    <row r="28" spans="1:16" x14ac:dyDescent="0.2">
      <c r="A28" s="44">
        <v>43795</v>
      </c>
      <c r="B28" s="45">
        <v>4</v>
      </c>
      <c r="C28" s="55">
        <v>43655</v>
      </c>
      <c r="D28" s="56" t="s">
        <v>30</v>
      </c>
      <c r="E28" s="56" t="s">
        <v>34</v>
      </c>
      <c r="F28" s="56" t="s">
        <v>38</v>
      </c>
      <c r="G28" s="45"/>
      <c r="H28" s="45" t="s">
        <v>33</v>
      </c>
      <c r="I28" s="45"/>
      <c r="J28" s="47">
        <v>1</v>
      </c>
      <c r="K28" s="4"/>
      <c r="M28" s="6"/>
      <c r="N28" s="7"/>
      <c r="O28" s="7"/>
      <c r="P28" s="7"/>
    </row>
    <row r="29" spans="1:16" x14ac:dyDescent="0.2">
      <c r="A29" s="44">
        <v>43861</v>
      </c>
      <c r="B29" s="45">
        <v>29</v>
      </c>
      <c r="C29" s="46">
        <v>43655</v>
      </c>
      <c r="D29" s="45" t="s">
        <v>30</v>
      </c>
      <c r="E29" s="45" t="s">
        <v>31</v>
      </c>
      <c r="F29" s="45" t="s">
        <v>38</v>
      </c>
      <c r="G29" s="45"/>
      <c r="H29" s="45" t="s">
        <v>33</v>
      </c>
      <c r="I29" s="45"/>
      <c r="J29" s="47">
        <v>1</v>
      </c>
      <c r="K29" s="4"/>
      <c r="M29" s="4"/>
    </row>
    <row r="30" spans="1:16" x14ac:dyDescent="0.2">
      <c r="A30" s="44">
        <v>43861</v>
      </c>
      <c r="B30" s="45">
        <v>35</v>
      </c>
      <c r="C30" s="46">
        <v>43655</v>
      </c>
      <c r="D30" s="45" t="s">
        <v>40</v>
      </c>
      <c r="E30" s="45" t="s">
        <v>34</v>
      </c>
      <c r="F30" s="45" t="s">
        <v>38</v>
      </c>
      <c r="G30" s="45"/>
      <c r="H30" s="45" t="s">
        <v>33</v>
      </c>
      <c r="I30" s="45"/>
      <c r="J30" s="47">
        <v>1</v>
      </c>
      <c r="K30" s="4"/>
      <c r="M30" s="4"/>
    </row>
    <row r="31" spans="1:16" ht="16" thickBot="1" x14ac:dyDescent="0.25">
      <c r="A31" s="48">
        <v>43861</v>
      </c>
      <c r="B31" s="49">
        <v>38</v>
      </c>
      <c r="C31" s="50">
        <v>43655</v>
      </c>
      <c r="D31" s="49" t="s">
        <v>40</v>
      </c>
      <c r="E31" s="49" t="s">
        <v>31</v>
      </c>
      <c r="F31" s="49" t="s">
        <v>38</v>
      </c>
      <c r="G31" s="49"/>
      <c r="H31" s="49" t="s">
        <v>33</v>
      </c>
      <c r="I31" s="49"/>
      <c r="J31" s="51">
        <v>1</v>
      </c>
      <c r="K31" s="4"/>
      <c r="M31" s="4"/>
    </row>
    <row r="32" spans="1:16" x14ac:dyDescent="0.2">
      <c r="A32" s="40">
        <v>43866</v>
      </c>
      <c r="B32" s="41">
        <v>44</v>
      </c>
      <c r="C32" s="42">
        <v>43656</v>
      </c>
      <c r="D32" s="41" t="s">
        <v>37</v>
      </c>
      <c r="E32" s="41" t="s">
        <v>41</v>
      </c>
      <c r="F32" s="41" t="s">
        <v>37</v>
      </c>
      <c r="G32" s="41"/>
      <c r="H32" s="41" t="s">
        <v>33</v>
      </c>
      <c r="I32" s="41"/>
      <c r="J32" s="43">
        <v>1</v>
      </c>
      <c r="K32" s="5"/>
      <c r="M32" s="4"/>
    </row>
    <row r="33" spans="1:16" x14ac:dyDescent="0.2">
      <c r="A33" s="44">
        <v>43795</v>
      </c>
      <c r="B33" s="45">
        <v>6</v>
      </c>
      <c r="C33" s="55">
        <v>43656</v>
      </c>
      <c r="D33" s="56" t="s">
        <v>30</v>
      </c>
      <c r="E33" s="56" t="s">
        <v>34</v>
      </c>
      <c r="F33" s="56" t="s">
        <v>39</v>
      </c>
      <c r="G33" s="45"/>
      <c r="H33" s="45" t="s">
        <v>33</v>
      </c>
      <c r="I33" s="45"/>
      <c r="J33" s="47">
        <v>1</v>
      </c>
      <c r="K33" s="4"/>
      <c r="M33" s="6"/>
      <c r="N33" s="7"/>
      <c r="O33" s="7"/>
      <c r="P33" s="7"/>
    </row>
    <row r="34" spans="1:16" x14ac:dyDescent="0.2">
      <c r="A34" s="44">
        <v>43795</v>
      </c>
      <c r="B34" s="45">
        <v>7</v>
      </c>
      <c r="C34" s="55">
        <v>43656</v>
      </c>
      <c r="D34" s="56" t="s">
        <v>30</v>
      </c>
      <c r="E34" s="56" t="s">
        <v>31</v>
      </c>
      <c r="F34" s="56" t="s">
        <v>39</v>
      </c>
      <c r="G34" s="45"/>
      <c r="H34" s="45" t="s">
        <v>33</v>
      </c>
      <c r="I34" s="45"/>
      <c r="J34" s="47">
        <v>1</v>
      </c>
      <c r="K34" s="4"/>
      <c r="M34" s="6"/>
      <c r="N34" s="7"/>
      <c r="O34" s="7"/>
      <c r="P34" s="7"/>
    </row>
    <row r="35" spans="1:16" x14ac:dyDescent="0.2">
      <c r="A35" s="44">
        <v>43795</v>
      </c>
      <c r="B35" s="45">
        <v>19</v>
      </c>
      <c r="C35" s="55">
        <v>43656</v>
      </c>
      <c r="D35" s="56" t="s">
        <v>40</v>
      </c>
      <c r="E35" s="56" t="s">
        <v>34</v>
      </c>
      <c r="F35" s="56" t="s">
        <v>39</v>
      </c>
      <c r="G35" s="45"/>
      <c r="H35" s="45" t="s">
        <v>33</v>
      </c>
      <c r="I35" s="45"/>
      <c r="J35" s="47">
        <v>1</v>
      </c>
      <c r="K35" s="4"/>
      <c r="M35" s="6"/>
      <c r="N35" s="7"/>
      <c r="O35" s="7"/>
      <c r="P35" s="7"/>
    </row>
    <row r="36" spans="1:16" x14ac:dyDescent="0.2">
      <c r="A36" s="44">
        <v>43795</v>
      </c>
      <c r="B36" s="45">
        <v>11</v>
      </c>
      <c r="C36" s="55">
        <v>43656</v>
      </c>
      <c r="D36" s="56" t="s">
        <v>40</v>
      </c>
      <c r="E36" s="56" t="s">
        <v>31</v>
      </c>
      <c r="F36" s="56" t="s">
        <v>39</v>
      </c>
      <c r="G36" s="45"/>
      <c r="H36" s="45" t="s">
        <v>33</v>
      </c>
      <c r="I36" s="45"/>
      <c r="J36" s="47">
        <v>1</v>
      </c>
      <c r="K36" s="4"/>
      <c r="M36" s="6"/>
      <c r="N36" s="7"/>
      <c r="O36" s="7"/>
      <c r="P36" s="7"/>
    </row>
    <row r="37" spans="1:16" x14ac:dyDescent="0.2">
      <c r="A37" s="44">
        <v>43795</v>
      </c>
      <c r="B37" s="45">
        <v>17</v>
      </c>
      <c r="C37" s="55">
        <v>43656</v>
      </c>
      <c r="D37" s="56" t="s">
        <v>30</v>
      </c>
      <c r="E37" s="56" t="s">
        <v>34</v>
      </c>
      <c r="F37" s="56" t="s">
        <v>32</v>
      </c>
      <c r="G37" s="45"/>
      <c r="H37" s="45" t="s">
        <v>33</v>
      </c>
      <c r="I37" s="45"/>
      <c r="J37" s="47">
        <v>1</v>
      </c>
      <c r="K37" s="4"/>
      <c r="M37" s="6"/>
      <c r="N37" s="7"/>
      <c r="O37" s="7"/>
      <c r="P37" s="7"/>
    </row>
    <row r="38" spans="1:16" x14ac:dyDescent="0.2">
      <c r="A38" s="44">
        <v>43795</v>
      </c>
      <c r="B38" s="45">
        <v>1</v>
      </c>
      <c r="C38" s="55">
        <v>43656</v>
      </c>
      <c r="D38" s="56" t="s">
        <v>30</v>
      </c>
      <c r="E38" s="56" t="s">
        <v>31</v>
      </c>
      <c r="F38" s="56" t="s">
        <v>32</v>
      </c>
      <c r="G38" s="45"/>
      <c r="H38" s="45" t="s">
        <v>33</v>
      </c>
      <c r="I38" s="45"/>
      <c r="J38" s="47">
        <v>1</v>
      </c>
      <c r="K38" s="4"/>
      <c r="M38" s="6"/>
      <c r="N38" s="7"/>
      <c r="O38" s="7"/>
      <c r="P38" s="7"/>
    </row>
    <row r="39" spans="1:16" x14ac:dyDescent="0.2">
      <c r="A39" s="44">
        <v>43795</v>
      </c>
      <c r="B39" s="45">
        <v>15</v>
      </c>
      <c r="C39" s="55">
        <v>43656</v>
      </c>
      <c r="D39" s="56" t="s">
        <v>40</v>
      </c>
      <c r="E39" s="56" t="s">
        <v>34</v>
      </c>
      <c r="F39" s="56" t="s">
        <v>32</v>
      </c>
      <c r="G39" s="45"/>
      <c r="H39" s="45" t="s">
        <v>33</v>
      </c>
      <c r="I39" s="45"/>
      <c r="J39" s="47">
        <v>1</v>
      </c>
      <c r="K39" s="4"/>
      <c r="M39" s="6"/>
      <c r="N39" s="7"/>
      <c r="O39" s="7"/>
      <c r="P39" s="7"/>
    </row>
    <row r="40" spans="1:16" x14ac:dyDescent="0.2">
      <c r="A40" s="44">
        <v>43795</v>
      </c>
      <c r="B40" s="45">
        <v>14</v>
      </c>
      <c r="C40" s="55">
        <v>43656</v>
      </c>
      <c r="D40" s="56" t="s">
        <v>40</v>
      </c>
      <c r="E40" s="56" t="s">
        <v>31</v>
      </c>
      <c r="F40" s="56" t="s">
        <v>32</v>
      </c>
      <c r="G40" s="45"/>
      <c r="H40" s="45" t="s">
        <v>33</v>
      </c>
      <c r="I40" s="45"/>
      <c r="J40" s="47">
        <v>1</v>
      </c>
      <c r="K40" s="4"/>
      <c r="M40" s="6"/>
      <c r="N40" s="7"/>
      <c r="O40" s="7"/>
      <c r="P40" s="7"/>
    </row>
    <row r="41" spans="1:16" x14ac:dyDescent="0.2">
      <c r="A41" s="44">
        <v>43795</v>
      </c>
      <c r="B41" s="45">
        <v>2</v>
      </c>
      <c r="C41" s="55">
        <v>43656</v>
      </c>
      <c r="D41" s="56" t="s">
        <v>30</v>
      </c>
      <c r="E41" s="56" t="s">
        <v>34</v>
      </c>
      <c r="F41" s="56" t="s">
        <v>35</v>
      </c>
      <c r="G41" s="45"/>
      <c r="H41" s="45" t="s">
        <v>33</v>
      </c>
      <c r="I41" s="45"/>
      <c r="J41" s="47">
        <v>1</v>
      </c>
      <c r="K41" s="4"/>
      <c r="M41" s="6"/>
      <c r="N41" s="7"/>
      <c r="O41" s="7"/>
      <c r="P41" s="7"/>
    </row>
    <row r="42" spans="1:16" x14ac:dyDescent="0.2">
      <c r="A42" s="44">
        <v>43795</v>
      </c>
      <c r="B42" s="45">
        <v>8</v>
      </c>
      <c r="C42" s="55">
        <v>43656</v>
      </c>
      <c r="D42" s="56" t="s">
        <v>30</v>
      </c>
      <c r="E42" s="56" t="s">
        <v>31</v>
      </c>
      <c r="F42" s="56" t="s">
        <v>35</v>
      </c>
      <c r="G42" s="45"/>
      <c r="H42" s="45" t="s">
        <v>33</v>
      </c>
      <c r="I42" s="45"/>
      <c r="J42" s="47">
        <v>1</v>
      </c>
      <c r="K42" s="4"/>
      <c r="M42" s="6"/>
      <c r="N42" s="7"/>
      <c r="O42" s="7"/>
      <c r="P42" s="7"/>
    </row>
    <row r="43" spans="1:16" x14ac:dyDescent="0.2">
      <c r="A43" s="44">
        <v>43795</v>
      </c>
      <c r="B43" s="45">
        <v>13</v>
      </c>
      <c r="C43" s="55">
        <v>43656</v>
      </c>
      <c r="D43" s="56" t="s">
        <v>40</v>
      </c>
      <c r="E43" s="56" t="s">
        <v>34</v>
      </c>
      <c r="F43" s="56" t="s">
        <v>35</v>
      </c>
      <c r="G43" s="45"/>
      <c r="H43" s="45" t="s">
        <v>33</v>
      </c>
      <c r="I43" s="45"/>
      <c r="J43" s="47">
        <v>1</v>
      </c>
      <c r="K43" s="4"/>
      <c r="M43" s="6"/>
      <c r="N43" s="7"/>
      <c r="O43" s="7"/>
      <c r="P43" s="7"/>
    </row>
    <row r="44" spans="1:16" x14ac:dyDescent="0.2">
      <c r="A44" s="44">
        <v>43795</v>
      </c>
      <c r="B44" s="45">
        <v>9</v>
      </c>
      <c r="C44" s="55">
        <v>43656</v>
      </c>
      <c r="D44" s="56" t="s">
        <v>40</v>
      </c>
      <c r="E44" s="56" t="s">
        <v>31</v>
      </c>
      <c r="F44" s="56" t="s">
        <v>35</v>
      </c>
      <c r="G44" s="45"/>
      <c r="H44" s="45" t="s">
        <v>33</v>
      </c>
      <c r="I44" s="45"/>
      <c r="J44" s="47">
        <v>1</v>
      </c>
      <c r="K44" s="4"/>
      <c r="M44" s="6"/>
      <c r="N44" s="7"/>
      <c r="O44" s="7"/>
      <c r="P44" s="7"/>
    </row>
    <row r="45" spans="1:16" x14ac:dyDescent="0.2">
      <c r="A45" s="44">
        <v>43795</v>
      </c>
      <c r="B45" s="45">
        <v>16</v>
      </c>
      <c r="C45" s="55">
        <v>43656</v>
      </c>
      <c r="D45" s="56" t="s">
        <v>30</v>
      </c>
      <c r="E45" s="56" t="s">
        <v>34</v>
      </c>
      <c r="F45" s="56" t="s">
        <v>38</v>
      </c>
      <c r="G45" s="45"/>
      <c r="H45" s="45" t="s">
        <v>33</v>
      </c>
      <c r="I45" s="45"/>
      <c r="J45" s="47">
        <v>1</v>
      </c>
      <c r="K45" s="4"/>
      <c r="M45" s="6"/>
      <c r="N45" s="7"/>
      <c r="O45" s="7"/>
      <c r="P45" s="7"/>
    </row>
    <row r="46" spans="1:16" x14ac:dyDescent="0.2">
      <c r="A46" s="44">
        <v>43795</v>
      </c>
      <c r="B46" s="45">
        <v>10</v>
      </c>
      <c r="C46" s="55">
        <v>43656</v>
      </c>
      <c r="D46" s="56" t="s">
        <v>30</v>
      </c>
      <c r="E46" s="56" t="s">
        <v>31</v>
      </c>
      <c r="F46" s="56" t="s">
        <v>38</v>
      </c>
      <c r="G46" s="45"/>
      <c r="H46" s="45" t="s">
        <v>33</v>
      </c>
      <c r="I46" s="45"/>
      <c r="J46" s="47">
        <v>1</v>
      </c>
      <c r="K46" s="4"/>
      <c r="M46" s="6"/>
      <c r="N46" s="7"/>
      <c r="O46" s="7"/>
      <c r="P46" s="7"/>
    </row>
    <row r="47" spans="1:16" x14ac:dyDescent="0.2">
      <c r="A47" s="44">
        <v>43795</v>
      </c>
      <c r="B47" s="45">
        <v>12</v>
      </c>
      <c r="C47" s="55">
        <v>43656</v>
      </c>
      <c r="D47" s="56" t="s">
        <v>40</v>
      </c>
      <c r="E47" s="56" t="s">
        <v>34</v>
      </c>
      <c r="F47" s="56" t="s">
        <v>38</v>
      </c>
      <c r="G47" s="45"/>
      <c r="H47" s="45" t="s">
        <v>33</v>
      </c>
      <c r="I47" s="45"/>
      <c r="J47" s="47">
        <v>1</v>
      </c>
      <c r="K47" s="4"/>
      <c r="M47" s="6"/>
      <c r="N47" s="7"/>
      <c r="O47" s="7"/>
      <c r="P47" s="7"/>
    </row>
    <row r="48" spans="1:16" ht="16" thickBot="1" x14ac:dyDescent="0.25">
      <c r="A48" s="48">
        <v>43795</v>
      </c>
      <c r="B48" s="49">
        <v>18</v>
      </c>
      <c r="C48" s="61">
        <v>43656</v>
      </c>
      <c r="D48" s="62" t="s">
        <v>40</v>
      </c>
      <c r="E48" s="62" t="s">
        <v>31</v>
      </c>
      <c r="F48" s="62" t="s">
        <v>38</v>
      </c>
      <c r="G48" s="49"/>
      <c r="H48" s="49" t="s">
        <v>33</v>
      </c>
      <c r="I48" s="49"/>
      <c r="J48" s="51">
        <v>1</v>
      </c>
      <c r="K48" s="4"/>
      <c r="M48" s="6"/>
      <c r="N48" s="7"/>
      <c r="O48" s="7"/>
      <c r="P48" s="7"/>
    </row>
    <row r="49" spans="1:13" x14ac:dyDescent="0.2">
      <c r="A49" s="52">
        <v>43861</v>
      </c>
      <c r="B49" s="41">
        <v>2</v>
      </c>
      <c r="C49" s="42">
        <v>43662</v>
      </c>
      <c r="D49" s="41" t="s">
        <v>30</v>
      </c>
      <c r="E49" s="41" t="s">
        <v>36</v>
      </c>
      <c r="F49" s="41" t="s">
        <v>37</v>
      </c>
      <c r="G49" s="41"/>
      <c r="H49" s="41" t="s">
        <v>33</v>
      </c>
      <c r="I49" s="41"/>
      <c r="J49" s="43">
        <v>2</v>
      </c>
      <c r="K49" s="4"/>
      <c r="M49" s="4"/>
    </row>
    <row r="50" spans="1:13" x14ac:dyDescent="0.2">
      <c r="A50" s="44">
        <v>43861</v>
      </c>
      <c r="B50" s="45">
        <v>3</v>
      </c>
      <c r="C50" s="46">
        <v>43662</v>
      </c>
      <c r="D50" s="45" t="s">
        <v>30</v>
      </c>
      <c r="E50" s="45" t="s">
        <v>36</v>
      </c>
      <c r="F50" s="45" t="s">
        <v>37</v>
      </c>
      <c r="G50" s="45"/>
      <c r="H50" s="45" t="s">
        <v>33</v>
      </c>
      <c r="I50" s="45"/>
      <c r="J50" s="47">
        <v>1</v>
      </c>
      <c r="K50" s="4"/>
      <c r="M50" s="4"/>
    </row>
    <row r="51" spans="1:13" x14ac:dyDescent="0.2">
      <c r="A51" s="44">
        <v>43861</v>
      </c>
      <c r="B51" s="45">
        <v>13</v>
      </c>
      <c r="C51" s="46">
        <v>43662</v>
      </c>
      <c r="D51" s="45" t="s">
        <v>30</v>
      </c>
      <c r="E51" s="45" t="s">
        <v>34</v>
      </c>
      <c r="F51" s="45" t="s">
        <v>39</v>
      </c>
      <c r="G51" s="45"/>
      <c r="H51" s="45" t="s">
        <v>33</v>
      </c>
      <c r="I51" s="45"/>
      <c r="J51" s="47">
        <v>1</v>
      </c>
      <c r="K51" s="4"/>
      <c r="M51" s="4"/>
    </row>
    <row r="52" spans="1:13" x14ac:dyDescent="0.2">
      <c r="A52" s="44">
        <v>43861</v>
      </c>
      <c r="B52" s="45">
        <v>14</v>
      </c>
      <c r="C52" s="46">
        <v>43662</v>
      </c>
      <c r="D52" s="45" t="s">
        <v>30</v>
      </c>
      <c r="E52" s="45" t="s">
        <v>34</v>
      </c>
      <c r="F52" s="45" t="s">
        <v>39</v>
      </c>
      <c r="G52" s="45"/>
      <c r="H52" s="45" t="s">
        <v>33</v>
      </c>
      <c r="I52" s="45"/>
      <c r="J52" s="47">
        <v>2</v>
      </c>
      <c r="K52" s="4"/>
      <c r="M52" s="4"/>
    </row>
    <row r="53" spans="1:13" x14ac:dyDescent="0.2">
      <c r="A53" s="44">
        <v>43861</v>
      </c>
      <c r="B53" s="45">
        <v>7</v>
      </c>
      <c r="C53" s="46">
        <v>43662</v>
      </c>
      <c r="D53" s="45" t="s">
        <v>30</v>
      </c>
      <c r="E53" s="45" t="s">
        <v>31</v>
      </c>
      <c r="F53" s="45" t="s">
        <v>39</v>
      </c>
      <c r="G53" s="45"/>
      <c r="H53" s="45" t="s">
        <v>33</v>
      </c>
      <c r="I53" s="45"/>
      <c r="J53" s="47">
        <v>1</v>
      </c>
      <c r="K53" s="4"/>
      <c r="M53" s="4"/>
    </row>
    <row r="54" spans="1:13" x14ac:dyDescent="0.2">
      <c r="A54" s="44">
        <v>43861</v>
      </c>
      <c r="B54" s="45">
        <v>6</v>
      </c>
      <c r="C54" s="46">
        <v>43662</v>
      </c>
      <c r="D54" s="45" t="s">
        <v>40</v>
      </c>
      <c r="E54" s="45" t="s">
        <v>34</v>
      </c>
      <c r="F54" s="45" t="s">
        <v>39</v>
      </c>
      <c r="G54" s="45"/>
      <c r="H54" s="45" t="s">
        <v>33</v>
      </c>
      <c r="I54" s="45"/>
      <c r="J54" s="47">
        <v>1</v>
      </c>
      <c r="K54" s="4"/>
      <c r="M54" s="4"/>
    </row>
    <row r="55" spans="1:13" x14ac:dyDescent="0.2">
      <c r="A55" s="44">
        <v>43861</v>
      </c>
      <c r="B55" s="45">
        <v>10</v>
      </c>
      <c r="C55" s="46">
        <v>43662</v>
      </c>
      <c r="D55" s="45" t="s">
        <v>40</v>
      </c>
      <c r="E55" s="45" t="s">
        <v>31</v>
      </c>
      <c r="F55" s="45" t="s">
        <v>39</v>
      </c>
      <c r="G55" s="45"/>
      <c r="H55" s="45" t="s">
        <v>33</v>
      </c>
      <c r="I55" s="45"/>
      <c r="J55" s="47">
        <v>1</v>
      </c>
      <c r="K55" s="4"/>
      <c r="M55" s="4"/>
    </row>
    <row r="56" spans="1:13" x14ac:dyDescent="0.2">
      <c r="A56" s="44">
        <v>43861</v>
      </c>
      <c r="B56" s="45">
        <v>12</v>
      </c>
      <c r="C56" s="46">
        <v>43662</v>
      </c>
      <c r="D56" s="45" t="s">
        <v>30</v>
      </c>
      <c r="E56" s="45" t="s">
        <v>34</v>
      </c>
      <c r="F56" s="45" t="s">
        <v>32</v>
      </c>
      <c r="G56" s="45"/>
      <c r="H56" s="45" t="s">
        <v>33</v>
      </c>
      <c r="I56" s="45"/>
      <c r="J56" s="47">
        <v>1</v>
      </c>
      <c r="K56" s="4"/>
      <c r="M56" s="4"/>
    </row>
    <row r="57" spans="1:13" x14ac:dyDescent="0.2">
      <c r="A57" s="44">
        <v>43861</v>
      </c>
      <c r="B57" s="45">
        <v>19</v>
      </c>
      <c r="C57" s="46">
        <v>43662</v>
      </c>
      <c r="D57" s="45" t="s">
        <v>30</v>
      </c>
      <c r="E57" s="45" t="s">
        <v>31</v>
      </c>
      <c r="F57" s="45" t="s">
        <v>32</v>
      </c>
      <c r="G57" s="45"/>
      <c r="H57" s="45" t="s">
        <v>33</v>
      </c>
      <c r="I57" s="45"/>
      <c r="J57" s="47">
        <v>1</v>
      </c>
      <c r="K57" s="4"/>
      <c r="M57" s="4"/>
    </row>
    <row r="58" spans="1:13" x14ac:dyDescent="0.2">
      <c r="A58" s="44">
        <v>43861</v>
      </c>
      <c r="B58" s="45">
        <v>9</v>
      </c>
      <c r="C58" s="46">
        <v>43662</v>
      </c>
      <c r="D58" s="45" t="s">
        <v>40</v>
      </c>
      <c r="E58" s="45" t="s">
        <v>34</v>
      </c>
      <c r="F58" s="45" t="s">
        <v>32</v>
      </c>
      <c r="G58" s="45"/>
      <c r="H58" s="45" t="s">
        <v>33</v>
      </c>
      <c r="I58" s="45"/>
      <c r="J58" s="47">
        <v>1</v>
      </c>
      <c r="K58" s="4"/>
      <c r="M58" s="4"/>
    </row>
    <row r="59" spans="1:13" x14ac:dyDescent="0.2">
      <c r="A59" s="44">
        <v>43861</v>
      </c>
      <c r="B59" s="45">
        <v>17</v>
      </c>
      <c r="C59" s="46">
        <v>43662</v>
      </c>
      <c r="D59" s="45" t="s">
        <v>30</v>
      </c>
      <c r="E59" s="45" t="s">
        <v>34</v>
      </c>
      <c r="F59" s="45" t="s">
        <v>35</v>
      </c>
      <c r="G59" s="45"/>
      <c r="H59" s="45" t="s">
        <v>33</v>
      </c>
      <c r="I59" s="45"/>
      <c r="J59" s="47">
        <v>1</v>
      </c>
      <c r="K59" s="4"/>
      <c r="M59" s="4"/>
    </row>
    <row r="60" spans="1:13" x14ac:dyDescent="0.2">
      <c r="A60" s="44">
        <v>43861</v>
      </c>
      <c r="B60" s="45">
        <v>4</v>
      </c>
      <c r="C60" s="46">
        <v>43662</v>
      </c>
      <c r="D60" s="45" t="s">
        <v>30</v>
      </c>
      <c r="E60" s="45" t="s">
        <v>31</v>
      </c>
      <c r="F60" s="45" t="s">
        <v>35</v>
      </c>
      <c r="G60" s="45"/>
      <c r="H60" s="45" t="s">
        <v>33</v>
      </c>
      <c r="I60" s="45"/>
      <c r="J60" s="47">
        <v>1</v>
      </c>
      <c r="K60" s="4"/>
      <c r="M60" s="4"/>
    </row>
    <row r="61" spans="1:13" x14ac:dyDescent="0.2">
      <c r="A61" s="44">
        <v>43861</v>
      </c>
      <c r="B61" s="45">
        <v>5</v>
      </c>
      <c r="C61" s="46">
        <v>43662</v>
      </c>
      <c r="D61" s="45" t="s">
        <v>30</v>
      </c>
      <c r="E61" s="45" t="s">
        <v>31</v>
      </c>
      <c r="F61" s="45" t="s">
        <v>35</v>
      </c>
      <c r="G61" s="45"/>
      <c r="H61" s="45" t="s">
        <v>33</v>
      </c>
      <c r="I61" s="45" t="s">
        <v>47</v>
      </c>
      <c r="J61" s="47">
        <v>2</v>
      </c>
      <c r="K61" s="4"/>
      <c r="M61" s="4"/>
    </row>
    <row r="62" spans="1:13" x14ac:dyDescent="0.2">
      <c r="A62" s="44">
        <v>43861</v>
      </c>
      <c r="B62" s="45">
        <v>15</v>
      </c>
      <c r="C62" s="46">
        <v>43662</v>
      </c>
      <c r="D62" s="45" t="s">
        <v>30</v>
      </c>
      <c r="E62" s="45" t="s">
        <v>34</v>
      </c>
      <c r="F62" s="45" t="s">
        <v>38</v>
      </c>
      <c r="G62" s="45"/>
      <c r="H62" s="45" t="s">
        <v>33</v>
      </c>
      <c r="I62" s="45"/>
      <c r="J62" s="47">
        <v>1</v>
      </c>
      <c r="K62" s="4"/>
      <c r="M62" s="4"/>
    </row>
    <row r="63" spans="1:13" ht="16" thickBot="1" x14ac:dyDescent="0.25">
      <c r="A63" s="48">
        <v>43861</v>
      </c>
      <c r="B63" s="49">
        <v>20</v>
      </c>
      <c r="C63" s="50">
        <v>43662</v>
      </c>
      <c r="D63" s="49" t="s">
        <v>30</v>
      </c>
      <c r="E63" s="49" t="s">
        <v>31</v>
      </c>
      <c r="F63" s="49" t="s">
        <v>38</v>
      </c>
      <c r="G63" s="49"/>
      <c r="H63" s="49" t="s">
        <v>33</v>
      </c>
      <c r="I63" s="49"/>
      <c r="J63" s="51">
        <v>1</v>
      </c>
      <c r="K63" s="4"/>
      <c r="M63" s="4"/>
    </row>
    <row r="64" spans="1:13" x14ac:dyDescent="0.2">
      <c r="A64" s="52">
        <v>43795</v>
      </c>
      <c r="B64" s="41">
        <v>22</v>
      </c>
      <c r="C64" s="53">
        <v>43663</v>
      </c>
      <c r="D64" s="54" t="s">
        <v>40</v>
      </c>
      <c r="E64" s="54" t="s">
        <v>34</v>
      </c>
      <c r="F64" s="54" t="s">
        <v>39</v>
      </c>
      <c r="G64" s="41"/>
      <c r="H64" s="41" t="s">
        <v>33</v>
      </c>
      <c r="I64" s="41"/>
      <c r="J64" s="43">
        <v>1</v>
      </c>
      <c r="K64" s="4"/>
      <c r="M64" s="4"/>
    </row>
    <row r="65" spans="1:16" x14ac:dyDescent="0.2">
      <c r="A65" s="44">
        <v>43795</v>
      </c>
      <c r="B65" s="45">
        <v>20</v>
      </c>
      <c r="C65" s="55">
        <v>43663</v>
      </c>
      <c r="D65" s="56" t="s">
        <v>40</v>
      </c>
      <c r="E65" s="56" t="s">
        <v>34</v>
      </c>
      <c r="F65" s="56" t="s">
        <v>32</v>
      </c>
      <c r="G65" s="45"/>
      <c r="H65" s="45" t="s">
        <v>33</v>
      </c>
      <c r="I65" s="45"/>
      <c r="J65" s="47">
        <v>1</v>
      </c>
      <c r="K65" s="4"/>
      <c r="M65" s="6"/>
      <c r="N65" s="7"/>
      <c r="O65" s="7"/>
      <c r="P65" s="7"/>
    </row>
    <row r="66" spans="1:16" x14ac:dyDescent="0.2">
      <c r="A66" s="44">
        <v>43795</v>
      </c>
      <c r="B66" s="45">
        <v>21</v>
      </c>
      <c r="C66" s="55">
        <v>43663</v>
      </c>
      <c r="D66" s="56" t="s">
        <v>40</v>
      </c>
      <c r="E66" s="56" t="s">
        <v>34</v>
      </c>
      <c r="F66" s="56" t="s">
        <v>35</v>
      </c>
      <c r="G66" s="45"/>
      <c r="H66" s="45" t="s">
        <v>33</v>
      </c>
      <c r="I66" s="45"/>
      <c r="J66" s="47">
        <v>1</v>
      </c>
      <c r="K66" s="4"/>
      <c r="M66" s="6"/>
      <c r="N66" s="7"/>
      <c r="O66" s="7"/>
      <c r="P66" s="7"/>
    </row>
    <row r="67" spans="1:16" ht="16" thickBot="1" x14ac:dyDescent="0.25">
      <c r="A67" s="48">
        <v>43795</v>
      </c>
      <c r="B67" s="49">
        <v>23</v>
      </c>
      <c r="C67" s="61">
        <v>43663</v>
      </c>
      <c r="D67" s="62" t="s">
        <v>40</v>
      </c>
      <c r="E67" s="62" t="s">
        <v>34</v>
      </c>
      <c r="F67" s="62" t="s">
        <v>38</v>
      </c>
      <c r="G67" s="49"/>
      <c r="H67" s="49" t="s">
        <v>33</v>
      </c>
      <c r="I67" s="49"/>
      <c r="J67" s="51">
        <v>1</v>
      </c>
      <c r="K67" s="4"/>
      <c r="M67" s="6"/>
      <c r="N67" s="7"/>
      <c r="O67" s="7"/>
      <c r="P67" s="7"/>
    </row>
    <row r="68" spans="1:16" x14ac:dyDescent="0.2">
      <c r="A68" s="52">
        <v>43803</v>
      </c>
      <c r="B68" s="41">
        <v>18</v>
      </c>
      <c r="C68" s="42">
        <v>43668</v>
      </c>
      <c r="D68" s="41" t="s">
        <v>30</v>
      </c>
      <c r="E68" s="41" t="s">
        <v>36</v>
      </c>
      <c r="F68" s="41" t="s">
        <v>37</v>
      </c>
      <c r="G68" s="41"/>
      <c r="H68" s="41" t="s">
        <v>45</v>
      </c>
      <c r="I68" s="41"/>
      <c r="J68" s="43">
        <v>1</v>
      </c>
      <c r="K68" s="4"/>
      <c r="M68" s="6"/>
      <c r="N68" s="7"/>
      <c r="O68" s="7"/>
      <c r="P68" s="7"/>
    </row>
    <row r="69" spans="1:16" x14ac:dyDescent="0.2">
      <c r="A69" s="44">
        <v>43803</v>
      </c>
      <c r="B69" s="45">
        <v>16</v>
      </c>
      <c r="C69" s="46">
        <v>43668</v>
      </c>
      <c r="D69" s="45" t="s">
        <v>30</v>
      </c>
      <c r="E69" s="45" t="s">
        <v>178</v>
      </c>
      <c r="F69" s="45" t="s">
        <v>39</v>
      </c>
      <c r="G69" s="45"/>
      <c r="H69" s="45" t="s">
        <v>45</v>
      </c>
      <c r="I69" s="45"/>
      <c r="J69" s="47">
        <v>1</v>
      </c>
      <c r="K69" s="4"/>
      <c r="M69" s="4"/>
    </row>
    <row r="70" spans="1:16" x14ac:dyDescent="0.2">
      <c r="A70" s="44">
        <v>43803</v>
      </c>
      <c r="B70" s="45">
        <v>41</v>
      </c>
      <c r="C70" s="46">
        <v>43668</v>
      </c>
      <c r="D70" s="45" t="s">
        <v>30</v>
      </c>
      <c r="E70" s="45" t="s">
        <v>178</v>
      </c>
      <c r="F70" s="45" t="s">
        <v>39</v>
      </c>
      <c r="G70" s="45"/>
      <c r="H70" s="45" t="s">
        <v>45</v>
      </c>
      <c r="I70" s="45"/>
      <c r="J70" s="47">
        <v>2</v>
      </c>
      <c r="K70" s="4"/>
      <c r="M70" s="4"/>
    </row>
    <row r="71" spans="1:16" x14ac:dyDescent="0.2">
      <c r="A71" s="44">
        <v>43803</v>
      </c>
      <c r="B71" s="45">
        <v>20</v>
      </c>
      <c r="C71" s="46">
        <v>43668</v>
      </c>
      <c r="D71" s="45" t="s">
        <v>40</v>
      </c>
      <c r="E71" s="45" t="s">
        <v>34</v>
      </c>
      <c r="F71" s="45" t="s">
        <v>39</v>
      </c>
      <c r="G71" s="45"/>
      <c r="H71" s="45" t="s">
        <v>45</v>
      </c>
      <c r="I71" s="45"/>
      <c r="J71" s="47">
        <v>1</v>
      </c>
      <c r="K71" s="4"/>
      <c r="M71" s="4"/>
    </row>
    <row r="72" spans="1:16" x14ac:dyDescent="0.2">
      <c r="A72" s="44">
        <v>43803</v>
      </c>
      <c r="B72" s="45">
        <v>10</v>
      </c>
      <c r="C72" s="46">
        <v>43668</v>
      </c>
      <c r="D72" s="45" t="s">
        <v>40</v>
      </c>
      <c r="E72" s="45" t="s">
        <v>31</v>
      </c>
      <c r="F72" s="45" t="s">
        <v>39</v>
      </c>
      <c r="G72" s="45"/>
      <c r="H72" s="45" t="s">
        <v>45</v>
      </c>
      <c r="I72" s="45"/>
      <c r="J72" s="47">
        <v>1</v>
      </c>
      <c r="K72" s="4"/>
      <c r="M72" s="4"/>
    </row>
    <row r="73" spans="1:16" x14ac:dyDescent="0.2">
      <c r="A73" s="44">
        <v>43803</v>
      </c>
      <c r="B73" s="45">
        <v>44</v>
      </c>
      <c r="C73" s="46">
        <v>43668</v>
      </c>
      <c r="D73" s="45" t="s">
        <v>30</v>
      </c>
      <c r="E73" s="45" t="s">
        <v>34</v>
      </c>
      <c r="F73" s="45" t="s">
        <v>32</v>
      </c>
      <c r="G73" s="45"/>
      <c r="H73" s="45" t="s">
        <v>45</v>
      </c>
      <c r="I73" s="45"/>
      <c r="J73" s="47">
        <v>1</v>
      </c>
      <c r="K73" s="4"/>
      <c r="M73" s="4"/>
    </row>
    <row r="74" spans="1:16" x14ac:dyDescent="0.2">
      <c r="A74" s="44">
        <v>43803</v>
      </c>
      <c r="B74" s="45">
        <v>43</v>
      </c>
      <c r="C74" s="46">
        <v>43668</v>
      </c>
      <c r="D74" s="45" t="s">
        <v>30</v>
      </c>
      <c r="E74" s="45" t="s">
        <v>31</v>
      </c>
      <c r="F74" s="45" t="s">
        <v>32</v>
      </c>
      <c r="G74" s="45"/>
      <c r="H74" s="45" t="s">
        <v>45</v>
      </c>
      <c r="I74" s="45"/>
      <c r="J74" s="47">
        <v>1</v>
      </c>
      <c r="K74" s="4"/>
      <c r="M74" s="4"/>
    </row>
    <row r="75" spans="1:16" x14ac:dyDescent="0.2">
      <c r="A75" s="44">
        <v>43803</v>
      </c>
      <c r="B75" s="45">
        <v>15</v>
      </c>
      <c r="C75" s="46">
        <v>43668</v>
      </c>
      <c r="D75" s="45" t="s">
        <v>40</v>
      </c>
      <c r="E75" s="45" t="s">
        <v>34</v>
      </c>
      <c r="F75" s="45" t="s">
        <v>32</v>
      </c>
      <c r="G75" s="45"/>
      <c r="H75" s="45" t="s">
        <v>45</v>
      </c>
      <c r="I75" s="45"/>
      <c r="J75" s="47">
        <v>1</v>
      </c>
      <c r="K75" s="4"/>
      <c r="M75" s="4"/>
    </row>
    <row r="76" spans="1:16" x14ac:dyDescent="0.2">
      <c r="A76" s="44">
        <v>43803</v>
      </c>
      <c r="B76" s="45">
        <v>45</v>
      </c>
      <c r="C76" s="46">
        <v>43668</v>
      </c>
      <c r="D76" s="45" t="s">
        <v>40</v>
      </c>
      <c r="E76" s="45" t="s">
        <v>31</v>
      </c>
      <c r="F76" s="45" t="s">
        <v>32</v>
      </c>
      <c r="G76" s="45"/>
      <c r="H76" s="45" t="s">
        <v>45</v>
      </c>
      <c r="I76" s="45"/>
      <c r="J76" s="47">
        <v>1</v>
      </c>
      <c r="K76" s="4"/>
      <c r="M76" s="4"/>
    </row>
    <row r="77" spans="1:16" x14ac:dyDescent="0.2">
      <c r="A77" s="44">
        <v>43803</v>
      </c>
      <c r="B77" s="45">
        <v>12</v>
      </c>
      <c r="C77" s="46">
        <v>43668</v>
      </c>
      <c r="D77" s="45" t="s">
        <v>30</v>
      </c>
      <c r="E77" s="45" t="s">
        <v>34</v>
      </c>
      <c r="F77" s="45" t="s">
        <v>35</v>
      </c>
      <c r="G77" s="45"/>
      <c r="H77" s="45" t="s">
        <v>45</v>
      </c>
      <c r="I77" s="45"/>
      <c r="J77" s="47">
        <v>1</v>
      </c>
      <c r="K77" s="4"/>
      <c r="M77" s="4"/>
    </row>
    <row r="78" spans="1:16" x14ac:dyDescent="0.2">
      <c r="A78" s="44">
        <v>43803</v>
      </c>
      <c r="B78" s="45">
        <v>17</v>
      </c>
      <c r="C78" s="46">
        <v>43668</v>
      </c>
      <c r="D78" s="45" t="s">
        <v>30</v>
      </c>
      <c r="E78" s="45" t="s">
        <v>31</v>
      </c>
      <c r="F78" s="45" t="s">
        <v>35</v>
      </c>
      <c r="G78" s="45"/>
      <c r="H78" s="45" t="s">
        <v>45</v>
      </c>
      <c r="I78" s="45"/>
      <c r="J78" s="47">
        <v>1</v>
      </c>
      <c r="K78" s="4"/>
      <c r="M78" s="4"/>
    </row>
    <row r="79" spans="1:16" x14ac:dyDescent="0.2">
      <c r="A79" s="44">
        <v>43803</v>
      </c>
      <c r="B79" s="45">
        <v>42</v>
      </c>
      <c r="C79" s="46">
        <v>43668</v>
      </c>
      <c r="D79" s="45" t="s">
        <v>30</v>
      </c>
      <c r="E79" s="45" t="s">
        <v>34</v>
      </c>
      <c r="F79" s="45" t="s">
        <v>38</v>
      </c>
      <c r="G79" s="45"/>
      <c r="H79" s="45" t="s">
        <v>45</v>
      </c>
      <c r="I79" s="45"/>
      <c r="J79" s="47">
        <v>1</v>
      </c>
      <c r="K79" s="4"/>
      <c r="M79" s="4"/>
    </row>
    <row r="80" spans="1:16" ht="16" thickBot="1" x14ac:dyDescent="0.25">
      <c r="A80" s="48">
        <v>43803</v>
      </c>
      <c r="B80" s="49">
        <v>11</v>
      </c>
      <c r="C80" s="50">
        <v>43668</v>
      </c>
      <c r="D80" s="49" t="s">
        <v>30</v>
      </c>
      <c r="E80" s="49" t="s">
        <v>31</v>
      </c>
      <c r="F80" s="49" t="s">
        <v>38</v>
      </c>
      <c r="G80" s="49"/>
      <c r="H80" s="49" t="s">
        <v>45</v>
      </c>
      <c r="I80" s="49"/>
      <c r="J80" s="51">
        <v>1</v>
      </c>
      <c r="K80" s="4"/>
      <c r="M80" s="4"/>
    </row>
    <row r="81" spans="1:13" x14ac:dyDescent="0.2">
      <c r="A81" s="52">
        <v>43861</v>
      </c>
      <c r="B81" s="41">
        <v>8</v>
      </c>
      <c r="C81" s="42">
        <v>43669</v>
      </c>
      <c r="D81" s="41" t="s">
        <v>30</v>
      </c>
      <c r="E81" s="41" t="s">
        <v>36</v>
      </c>
      <c r="F81" s="41" t="s">
        <v>37</v>
      </c>
      <c r="G81" s="41"/>
      <c r="H81" s="41" t="s">
        <v>33</v>
      </c>
      <c r="I81" s="41"/>
      <c r="J81" s="43">
        <v>1</v>
      </c>
      <c r="K81" s="4"/>
      <c r="M81" s="4"/>
    </row>
    <row r="82" spans="1:13" x14ac:dyDescent="0.2">
      <c r="A82" s="44">
        <v>43803</v>
      </c>
      <c r="B82" s="45">
        <v>7</v>
      </c>
      <c r="C82" s="46">
        <v>43669</v>
      </c>
      <c r="D82" s="45" t="s">
        <v>30</v>
      </c>
      <c r="E82" s="45" t="s">
        <v>34</v>
      </c>
      <c r="F82" s="45" t="s">
        <v>39</v>
      </c>
      <c r="G82" s="45"/>
      <c r="H82" s="45" t="s">
        <v>45</v>
      </c>
      <c r="I82" s="45"/>
      <c r="J82" s="47">
        <v>1</v>
      </c>
      <c r="K82" s="4"/>
      <c r="M82" s="4"/>
    </row>
    <row r="83" spans="1:13" x14ac:dyDescent="0.2">
      <c r="A83" s="44">
        <v>43803</v>
      </c>
      <c r="B83" s="45">
        <v>9</v>
      </c>
      <c r="C83" s="46">
        <v>43669</v>
      </c>
      <c r="D83" s="45" t="s">
        <v>30</v>
      </c>
      <c r="E83" s="45" t="s">
        <v>31</v>
      </c>
      <c r="F83" s="45" t="s">
        <v>39</v>
      </c>
      <c r="G83" s="45"/>
      <c r="H83" s="45" t="s">
        <v>45</v>
      </c>
      <c r="I83" s="45"/>
      <c r="J83" s="47">
        <v>1</v>
      </c>
      <c r="K83" s="4"/>
      <c r="M83" s="4"/>
    </row>
    <row r="84" spans="1:13" x14ac:dyDescent="0.2">
      <c r="A84" s="44">
        <v>43861</v>
      </c>
      <c r="B84" s="45">
        <v>18</v>
      </c>
      <c r="C84" s="46">
        <v>43669</v>
      </c>
      <c r="D84" s="45" t="s">
        <v>40</v>
      </c>
      <c r="E84" s="45" t="s">
        <v>34</v>
      </c>
      <c r="F84" s="45" t="s">
        <v>39</v>
      </c>
      <c r="G84" s="45"/>
      <c r="H84" s="45" t="s">
        <v>33</v>
      </c>
      <c r="I84" s="45"/>
      <c r="J84" s="47">
        <v>1</v>
      </c>
      <c r="K84" s="4"/>
      <c r="M84" s="4"/>
    </row>
    <row r="85" spans="1:13" x14ac:dyDescent="0.2">
      <c r="A85" s="44">
        <v>43803</v>
      </c>
      <c r="B85" s="45">
        <v>19</v>
      </c>
      <c r="C85" s="46">
        <v>43669</v>
      </c>
      <c r="D85" s="45" t="s">
        <v>40</v>
      </c>
      <c r="E85" s="45" t="s">
        <v>31</v>
      </c>
      <c r="F85" s="45" t="s">
        <v>39</v>
      </c>
      <c r="G85" s="45"/>
      <c r="H85" s="45" t="s">
        <v>45</v>
      </c>
      <c r="I85" s="45"/>
      <c r="J85" s="47">
        <v>1</v>
      </c>
      <c r="K85" s="4"/>
      <c r="M85" s="4"/>
    </row>
    <row r="86" spans="1:13" x14ac:dyDescent="0.2">
      <c r="A86" s="44">
        <v>43803</v>
      </c>
      <c r="B86" s="45">
        <v>4</v>
      </c>
      <c r="C86" s="46">
        <v>43669</v>
      </c>
      <c r="D86" s="45" t="s">
        <v>30</v>
      </c>
      <c r="E86" s="45" t="s">
        <v>34</v>
      </c>
      <c r="F86" s="45" t="s">
        <v>32</v>
      </c>
      <c r="G86" s="45"/>
      <c r="H86" s="45" t="s">
        <v>45</v>
      </c>
      <c r="I86" s="45"/>
      <c r="J86" s="47">
        <v>1</v>
      </c>
      <c r="K86" s="4"/>
      <c r="M86" s="4"/>
    </row>
    <row r="87" spans="1:13" x14ac:dyDescent="0.2">
      <c r="A87" s="44">
        <v>43861</v>
      </c>
      <c r="B87" s="45">
        <v>11</v>
      </c>
      <c r="C87" s="46">
        <v>43669</v>
      </c>
      <c r="D87" s="45" t="s">
        <v>30</v>
      </c>
      <c r="E87" s="45" t="s">
        <v>31</v>
      </c>
      <c r="F87" s="45" t="s">
        <v>32</v>
      </c>
      <c r="G87" s="45"/>
      <c r="H87" s="45" t="s">
        <v>33</v>
      </c>
      <c r="I87" s="45"/>
      <c r="J87" s="47">
        <v>1</v>
      </c>
      <c r="K87" s="4"/>
      <c r="M87" s="4"/>
    </row>
    <row r="88" spans="1:13" x14ac:dyDescent="0.2">
      <c r="A88" s="44">
        <v>43803</v>
      </c>
      <c r="B88" s="45">
        <v>5</v>
      </c>
      <c r="C88" s="46">
        <v>43669</v>
      </c>
      <c r="D88" s="45" t="s">
        <v>30</v>
      </c>
      <c r="E88" s="45" t="s">
        <v>31</v>
      </c>
      <c r="F88" s="45" t="s">
        <v>32</v>
      </c>
      <c r="G88" s="45"/>
      <c r="H88" s="45" t="s">
        <v>45</v>
      </c>
      <c r="I88" s="45"/>
      <c r="J88" s="47">
        <v>2</v>
      </c>
      <c r="K88" s="4"/>
      <c r="M88" s="4"/>
    </row>
    <row r="89" spans="1:13" x14ac:dyDescent="0.2">
      <c r="A89" s="44">
        <v>43803</v>
      </c>
      <c r="B89" s="45">
        <v>3</v>
      </c>
      <c r="C89" s="46">
        <v>43669</v>
      </c>
      <c r="D89" s="45" t="s">
        <v>40</v>
      </c>
      <c r="E89" s="45" t="s">
        <v>34</v>
      </c>
      <c r="F89" s="45" t="s">
        <v>32</v>
      </c>
      <c r="G89" s="45"/>
      <c r="H89" s="45" t="s">
        <v>45</v>
      </c>
      <c r="I89" s="45"/>
      <c r="J89" s="47">
        <v>1</v>
      </c>
      <c r="K89" s="4"/>
      <c r="M89" s="4"/>
    </row>
    <row r="90" spans="1:13" x14ac:dyDescent="0.2">
      <c r="A90" s="44">
        <v>43803</v>
      </c>
      <c r="B90" s="45">
        <v>6</v>
      </c>
      <c r="C90" s="46">
        <v>43669</v>
      </c>
      <c r="D90" s="45" t="s">
        <v>40</v>
      </c>
      <c r="E90" s="45" t="s">
        <v>31</v>
      </c>
      <c r="F90" s="45" t="s">
        <v>32</v>
      </c>
      <c r="G90" s="45"/>
      <c r="H90" s="45" t="s">
        <v>45</v>
      </c>
      <c r="I90" s="45"/>
      <c r="J90" s="47">
        <v>1</v>
      </c>
      <c r="K90" s="4"/>
      <c r="M90" s="4"/>
    </row>
    <row r="91" spans="1:13" x14ac:dyDescent="0.2">
      <c r="A91" s="44">
        <v>43861</v>
      </c>
      <c r="B91" s="45">
        <v>16</v>
      </c>
      <c r="C91" s="46">
        <v>43669</v>
      </c>
      <c r="D91" s="45" t="s">
        <v>30</v>
      </c>
      <c r="E91" s="45" t="s">
        <v>34</v>
      </c>
      <c r="F91" s="45" t="s">
        <v>35</v>
      </c>
      <c r="G91" s="45"/>
      <c r="H91" s="45" t="s">
        <v>33</v>
      </c>
      <c r="I91" s="45"/>
      <c r="J91" s="47">
        <v>1</v>
      </c>
      <c r="K91" s="4"/>
      <c r="M91" s="4"/>
    </row>
    <row r="92" spans="1:13" x14ac:dyDescent="0.2">
      <c r="A92" s="44">
        <v>43803</v>
      </c>
      <c r="B92" s="45">
        <v>2</v>
      </c>
      <c r="C92" s="46">
        <v>43669</v>
      </c>
      <c r="D92" s="45" t="s">
        <v>40</v>
      </c>
      <c r="E92" s="45" t="s">
        <v>34</v>
      </c>
      <c r="F92" s="45" t="s">
        <v>35</v>
      </c>
      <c r="G92" s="45"/>
      <c r="H92" s="45" t="s">
        <v>45</v>
      </c>
      <c r="I92" s="45"/>
      <c r="J92" s="47">
        <v>1</v>
      </c>
      <c r="K92" s="4"/>
      <c r="M92" s="4"/>
    </row>
    <row r="93" spans="1:13" x14ac:dyDescent="0.2">
      <c r="A93" s="44">
        <v>43803</v>
      </c>
      <c r="B93" s="45">
        <v>1</v>
      </c>
      <c r="C93" s="46">
        <v>43669</v>
      </c>
      <c r="D93" s="45" t="s">
        <v>40</v>
      </c>
      <c r="E93" s="45" t="s">
        <v>31</v>
      </c>
      <c r="F93" s="45" t="s">
        <v>35</v>
      </c>
      <c r="G93" s="45"/>
      <c r="H93" s="45" t="s">
        <v>45</v>
      </c>
      <c r="I93" s="45"/>
      <c r="J93" s="47">
        <v>1</v>
      </c>
      <c r="K93" s="4"/>
      <c r="M93" s="4"/>
    </row>
    <row r="94" spans="1:13" x14ac:dyDescent="0.2">
      <c r="A94" s="44">
        <v>43803</v>
      </c>
      <c r="B94" s="45">
        <v>8</v>
      </c>
      <c r="C94" s="46">
        <v>43669</v>
      </c>
      <c r="D94" s="45" t="s">
        <v>30</v>
      </c>
      <c r="E94" s="45" t="s">
        <v>34</v>
      </c>
      <c r="F94" s="45" t="s">
        <v>38</v>
      </c>
      <c r="G94" s="45"/>
      <c r="H94" s="45" t="s">
        <v>45</v>
      </c>
      <c r="I94" s="45"/>
      <c r="J94" s="47">
        <v>1</v>
      </c>
      <c r="K94" s="4"/>
      <c r="M94" s="4"/>
    </row>
    <row r="95" spans="1:13" x14ac:dyDescent="0.2">
      <c r="A95" s="44">
        <v>43803</v>
      </c>
      <c r="B95" s="45">
        <v>14</v>
      </c>
      <c r="C95" s="46">
        <v>43669</v>
      </c>
      <c r="D95" s="45" t="s">
        <v>30</v>
      </c>
      <c r="E95" s="45" t="s">
        <v>31</v>
      </c>
      <c r="F95" s="45" t="s">
        <v>38</v>
      </c>
      <c r="G95" s="45"/>
      <c r="H95" s="45" t="s">
        <v>45</v>
      </c>
      <c r="I95" s="45"/>
      <c r="J95" s="47">
        <v>1</v>
      </c>
      <c r="K95" s="4"/>
      <c r="M95" s="4"/>
    </row>
    <row r="96" spans="1:13" x14ac:dyDescent="0.2">
      <c r="A96" s="44">
        <v>43803</v>
      </c>
      <c r="B96" s="45">
        <v>13</v>
      </c>
      <c r="C96" s="46">
        <v>43669</v>
      </c>
      <c r="D96" s="45" t="s">
        <v>40</v>
      </c>
      <c r="E96" s="45" t="s">
        <v>34</v>
      </c>
      <c r="F96" s="45" t="s">
        <v>38</v>
      </c>
      <c r="G96" s="45"/>
      <c r="H96" s="45" t="s">
        <v>45</v>
      </c>
      <c r="I96" s="45"/>
      <c r="J96" s="47">
        <v>1</v>
      </c>
      <c r="K96" s="4"/>
      <c r="M96" s="4"/>
    </row>
    <row r="97" spans="1:16" ht="16" thickBot="1" x14ac:dyDescent="0.25">
      <c r="A97" s="48">
        <v>43795</v>
      </c>
      <c r="B97" s="49">
        <v>24</v>
      </c>
      <c r="C97" s="61">
        <v>43669</v>
      </c>
      <c r="D97" s="62" t="s">
        <v>40</v>
      </c>
      <c r="E97" s="62" t="s">
        <v>31</v>
      </c>
      <c r="F97" s="62" t="s">
        <v>38</v>
      </c>
      <c r="G97" s="49"/>
      <c r="H97" s="49" t="s">
        <v>33</v>
      </c>
      <c r="I97" s="49"/>
      <c r="J97" s="51">
        <v>1</v>
      </c>
      <c r="K97" s="4"/>
      <c r="M97" s="4"/>
    </row>
    <row r="98" spans="1:16" x14ac:dyDescent="0.2">
      <c r="A98" s="40">
        <v>43866</v>
      </c>
      <c r="B98" s="41">
        <v>26</v>
      </c>
      <c r="C98" s="42">
        <v>43670</v>
      </c>
      <c r="D98" s="41" t="s">
        <v>40</v>
      </c>
      <c r="E98" s="41" t="s">
        <v>41</v>
      </c>
      <c r="F98" s="41" t="s">
        <v>37</v>
      </c>
      <c r="G98" s="41"/>
      <c r="H98" s="41" t="s">
        <v>33</v>
      </c>
      <c r="I98" s="41"/>
      <c r="J98" s="43">
        <v>1</v>
      </c>
      <c r="K98" s="5"/>
      <c r="M98" s="6"/>
      <c r="N98" s="7"/>
      <c r="O98" s="7"/>
      <c r="P98" s="7"/>
    </row>
    <row r="99" spans="1:16" x14ac:dyDescent="0.2">
      <c r="A99" s="63">
        <v>43866</v>
      </c>
      <c r="B99" s="45">
        <v>43</v>
      </c>
      <c r="C99" s="46">
        <v>43670</v>
      </c>
      <c r="D99" s="45" t="s">
        <v>30</v>
      </c>
      <c r="E99" s="45" t="s">
        <v>34</v>
      </c>
      <c r="F99" s="45" t="s">
        <v>39</v>
      </c>
      <c r="G99" s="45"/>
      <c r="H99" s="45" t="s">
        <v>33</v>
      </c>
      <c r="I99" s="45"/>
      <c r="J99" s="47">
        <v>1</v>
      </c>
      <c r="K99" s="5"/>
      <c r="M99" s="4"/>
    </row>
    <row r="100" spans="1:16" x14ac:dyDescent="0.2">
      <c r="A100" s="63">
        <v>43866</v>
      </c>
      <c r="B100" s="45">
        <v>42</v>
      </c>
      <c r="C100" s="46">
        <v>43670</v>
      </c>
      <c r="D100" s="45" t="s">
        <v>30</v>
      </c>
      <c r="E100" s="45" t="s">
        <v>31</v>
      </c>
      <c r="F100" s="45" t="s">
        <v>39</v>
      </c>
      <c r="G100" s="45"/>
      <c r="H100" s="45" t="s">
        <v>33</v>
      </c>
      <c r="I100" s="45"/>
      <c r="J100" s="47">
        <v>1</v>
      </c>
      <c r="K100" s="5"/>
      <c r="M100" s="4"/>
    </row>
    <row r="101" spans="1:16" x14ac:dyDescent="0.2">
      <c r="A101" s="63">
        <v>43866</v>
      </c>
      <c r="B101" s="45">
        <v>27</v>
      </c>
      <c r="C101" s="46">
        <v>43670</v>
      </c>
      <c r="D101" s="45" t="s">
        <v>40</v>
      </c>
      <c r="E101" s="45" t="s">
        <v>34</v>
      </c>
      <c r="F101" s="45" t="s">
        <v>39</v>
      </c>
      <c r="G101" s="45"/>
      <c r="H101" s="45" t="s">
        <v>33</v>
      </c>
      <c r="I101" s="45"/>
      <c r="J101" s="47">
        <v>1</v>
      </c>
      <c r="K101" s="5"/>
      <c r="M101" s="4"/>
    </row>
    <row r="102" spans="1:16" x14ac:dyDescent="0.2">
      <c r="A102" s="63">
        <v>43866</v>
      </c>
      <c r="B102" s="45">
        <v>35</v>
      </c>
      <c r="C102" s="46">
        <v>43670</v>
      </c>
      <c r="D102" s="45" t="s">
        <v>40</v>
      </c>
      <c r="E102" s="45" t="s">
        <v>31</v>
      </c>
      <c r="F102" s="45" t="s">
        <v>39</v>
      </c>
      <c r="G102" s="45"/>
      <c r="H102" s="45" t="s">
        <v>33</v>
      </c>
      <c r="I102" s="45"/>
      <c r="J102" s="47">
        <v>1</v>
      </c>
      <c r="K102" s="5"/>
      <c r="M102" s="4"/>
    </row>
    <row r="103" spans="1:16" x14ac:dyDescent="0.2">
      <c r="A103" s="63">
        <v>43866</v>
      </c>
      <c r="B103" s="45">
        <v>30</v>
      </c>
      <c r="C103" s="46">
        <v>43670</v>
      </c>
      <c r="D103" s="45" t="s">
        <v>30</v>
      </c>
      <c r="E103" s="45" t="s">
        <v>31</v>
      </c>
      <c r="F103" s="45" t="s">
        <v>177</v>
      </c>
      <c r="G103" s="45"/>
      <c r="H103" s="45" t="s">
        <v>33</v>
      </c>
      <c r="I103" s="45"/>
      <c r="J103" s="47">
        <v>1</v>
      </c>
      <c r="K103" s="5"/>
      <c r="M103" s="4"/>
    </row>
    <row r="104" spans="1:16" x14ac:dyDescent="0.2">
      <c r="A104" s="63">
        <v>43866</v>
      </c>
      <c r="B104" s="45">
        <v>48</v>
      </c>
      <c r="C104" s="46">
        <v>43670</v>
      </c>
      <c r="D104" s="58" t="s">
        <v>30</v>
      </c>
      <c r="E104" s="58" t="s">
        <v>31</v>
      </c>
      <c r="F104" s="58" t="s">
        <v>177</v>
      </c>
      <c r="G104" s="45"/>
      <c r="H104" s="45" t="s">
        <v>33</v>
      </c>
      <c r="I104" s="45"/>
      <c r="J104" s="47">
        <v>1</v>
      </c>
      <c r="K104" s="5"/>
      <c r="M104" s="4"/>
    </row>
    <row r="105" spans="1:16" x14ac:dyDescent="0.2">
      <c r="A105" s="63">
        <v>43866</v>
      </c>
      <c r="B105" s="45">
        <v>28</v>
      </c>
      <c r="C105" s="46">
        <v>43670</v>
      </c>
      <c r="D105" s="45" t="s">
        <v>30</v>
      </c>
      <c r="E105" s="45" t="s">
        <v>34</v>
      </c>
      <c r="F105" s="45" t="s">
        <v>32</v>
      </c>
      <c r="G105" s="45"/>
      <c r="H105" s="45" t="s">
        <v>33</v>
      </c>
      <c r="I105" s="45"/>
      <c r="J105" s="47">
        <v>1</v>
      </c>
      <c r="K105" s="5"/>
      <c r="M105" s="4"/>
    </row>
    <row r="106" spans="1:16" x14ac:dyDescent="0.2">
      <c r="A106" s="63">
        <v>43866</v>
      </c>
      <c r="B106" s="45">
        <v>34</v>
      </c>
      <c r="C106" s="46">
        <v>43670</v>
      </c>
      <c r="D106" s="45" t="s">
        <v>30</v>
      </c>
      <c r="E106" s="45" t="s">
        <v>31</v>
      </c>
      <c r="F106" s="45" t="s">
        <v>32</v>
      </c>
      <c r="G106" s="45"/>
      <c r="H106" s="45" t="s">
        <v>33</v>
      </c>
      <c r="I106" s="45"/>
      <c r="J106" s="47">
        <v>1</v>
      </c>
      <c r="K106" s="5"/>
      <c r="M106" s="4"/>
    </row>
    <row r="107" spans="1:16" x14ac:dyDescent="0.2">
      <c r="A107" s="63">
        <v>43866</v>
      </c>
      <c r="B107" s="45">
        <v>37</v>
      </c>
      <c r="C107" s="46">
        <v>43670</v>
      </c>
      <c r="D107" s="45" t="s">
        <v>40</v>
      </c>
      <c r="E107" s="45" t="s">
        <v>34</v>
      </c>
      <c r="F107" s="45" t="s">
        <v>32</v>
      </c>
      <c r="G107" s="45"/>
      <c r="H107" s="45" t="s">
        <v>33</v>
      </c>
      <c r="I107" s="45"/>
      <c r="J107" s="47">
        <v>1</v>
      </c>
      <c r="K107" s="5"/>
      <c r="M107" s="4"/>
    </row>
    <row r="108" spans="1:16" x14ac:dyDescent="0.2">
      <c r="A108" s="63">
        <v>43866</v>
      </c>
      <c r="B108" s="45">
        <v>46</v>
      </c>
      <c r="C108" s="46">
        <v>43670</v>
      </c>
      <c r="D108" s="58" t="s">
        <v>40</v>
      </c>
      <c r="E108" s="58" t="s">
        <v>31</v>
      </c>
      <c r="F108" s="58" t="s">
        <v>32</v>
      </c>
      <c r="G108" s="45"/>
      <c r="H108" s="45" t="s">
        <v>33</v>
      </c>
      <c r="I108" s="45"/>
      <c r="J108" s="47">
        <v>1</v>
      </c>
      <c r="K108" s="5"/>
      <c r="M108" s="4"/>
    </row>
    <row r="109" spans="1:16" x14ac:dyDescent="0.2">
      <c r="A109" s="63">
        <v>43866</v>
      </c>
      <c r="B109" s="45">
        <v>45</v>
      </c>
      <c r="C109" s="46">
        <v>43670</v>
      </c>
      <c r="D109" s="58" t="s">
        <v>30</v>
      </c>
      <c r="E109" s="58" t="s">
        <v>34</v>
      </c>
      <c r="F109" s="58" t="s">
        <v>49</v>
      </c>
      <c r="G109" s="45"/>
      <c r="H109" s="45" t="s">
        <v>33</v>
      </c>
      <c r="I109" s="45"/>
      <c r="J109" s="47">
        <v>1</v>
      </c>
      <c r="K109" s="5"/>
      <c r="M109" s="4"/>
    </row>
    <row r="110" spans="1:16" x14ac:dyDescent="0.2">
      <c r="A110" s="63">
        <v>43866</v>
      </c>
      <c r="B110" s="45">
        <v>38</v>
      </c>
      <c r="C110" s="46">
        <v>43670</v>
      </c>
      <c r="D110" s="58" t="s">
        <v>30</v>
      </c>
      <c r="E110" s="58" t="s">
        <v>31</v>
      </c>
      <c r="F110" s="58" t="s">
        <v>49</v>
      </c>
      <c r="G110" s="45"/>
      <c r="H110" s="45" t="s">
        <v>33</v>
      </c>
      <c r="I110" s="45"/>
      <c r="J110" s="47">
        <v>1</v>
      </c>
      <c r="K110" s="5"/>
      <c r="M110" s="4"/>
    </row>
    <row r="111" spans="1:16" x14ac:dyDescent="0.2">
      <c r="A111" s="63">
        <v>43866</v>
      </c>
      <c r="B111" s="45">
        <v>39</v>
      </c>
      <c r="C111" s="46">
        <v>43670</v>
      </c>
      <c r="D111" s="45" t="s">
        <v>30</v>
      </c>
      <c r="E111" s="45" t="s">
        <v>34</v>
      </c>
      <c r="F111" s="45" t="s">
        <v>35</v>
      </c>
      <c r="G111" s="45"/>
      <c r="H111" s="45" t="s">
        <v>33</v>
      </c>
      <c r="I111" s="45"/>
      <c r="J111" s="47">
        <v>1</v>
      </c>
      <c r="K111" s="5"/>
      <c r="M111" s="4"/>
    </row>
    <row r="112" spans="1:16" x14ac:dyDescent="0.2">
      <c r="A112" s="63">
        <v>43866</v>
      </c>
      <c r="B112" s="45">
        <v>36</v>
      </c>
      <c r="C112" s="46">
        <v>43670</v>
      </c>
      <c r="D112" s="45" t="s">
        <v>40</v>
      </c>
      <c r="E112" s="45" t="s">
        <v>34</v>
      </c>
      <c r="F112" s="45" t="s">
        <v>35</v>
      </c>
      <c r="G112" s="45"/>
      <c r="H112" s="45" t="s">
        <v>33</v>
      </c>
      <c r="I112" s="45"/>
      <c r="J112" s="47">
        <v>1</v>
      </c>
      <c r="K112" s="5"/>
      <c r="M112" s="4"/>
    </row>
    <row r="113" spans="1:16" x14ac:dyDescent="0.2">
      <c r="A113" s="63">
        <v>43866</v>
      </c>
      <c r="B113" s="45">
        <v>32</v>
      </c>
      <c r="C113" s="46">
        <v>43670</v>
      </c>
      <c r="D113" s="45" t="s">
        <v>40</v>
      </c>
      <c r="E113" s="45" t="s">
        <v>31</v>
      </c>
      <c r="F113" s="45" t="s">
        <v>35</v>
      </c>
      <c r="G113" s="45"/>
      <c r="H113" s="45" t="s">
        <v>33</v>
      </c>
      <c r="I113" s="45"/>
      <c r="J113" s="47">
        <v>1</v>
      </c>
      <c r="K113" s="5"/>
      <c r="M113" s="4"/>
    </row>
    <row r="114" spans="1:16" x14ac:dyDescent="0.2">
      <c r="A114" s="63">
        <v>43866</v>
      </c>
      <c r="B114" s="45">
        <v>41</v>
      </c>
      <c r="C114" s="46">
        <v>43670</v>
      </c>
      <c r="D114" s="45" t="s">
        <v>40</v>
      </c>
      <c r="E114" s="45" t="s">
        <v>31</v>
      </c>
      <c r="F114" s="45" t="s">
        <v>35</v>
      </c>
      <c r="G114" s="45"/>
      <c r="H114" s="45" t="s">
        <v>33</v>
      </c>
      <c r="I114" s="45"/>
      <c r="J114" s="47">
        <v>2</v>
      </c>
      <c r="K114" s="5"/>
      <c r="L114" t="s">
        <v>176</v>
      </c>
      <c r="M114" s="4"/>
    </row>
    <row r="115" spans="1:16" x14ac:dyDescent="0.2">
      <c r="A115" s="63">
        <v>43866</v>
      </c>
      <c r="B115" s="45">
        <v>40</v>
      </c>
      <c r="C115" s="46">
        <v>43670</v>
      </c>
      <c r="D115" s="45" t="s">
        <v>30</v>
      </c>
      <c r="E115" s="45" t="s">
        <v>34</v>
      </c>
      <c r="F115" s="45" t="s">
        <v>38</v>
      </c>
      <c r="G115" s="45"/>
      <c r="H115" s="45" t="s">
        <v>33</v>
      </c>
      <c r="I115" s="45"/>
      <c r="J115" s="47">
        <v>1</v>
      </c>
      <c r="K115" s="5"/>
      <c r="M115" s="4"/>
    </row>
    <row r="116" spans="1:16" x14ac:dyDescent="0.2">
      <c r="A116" s="63">
        <v>43866</v>
      </c>
      <c r="B116" s="45">
        <v>33</v>
      </c>
      <c r="C116" s="46">
        <v>43670</v>
      </c>
      <c r="D116" s="45" t="s">
        <v>30</v>
      </c>
      <c r="E116" s="45" t="s">
        <v>31</v>
      </c>
      <c r="F116" s="45" t="s">
        <v>38</v>
      </c>
      <c r="G116" s="45"/>
      <c r="H116" s="45" t="s">
        <v>33</v>
      </c>
      <c r="I116" s="45"/>
      <c r="J116" s="47">
        <v>1</v>
      </c>
      <c r="K116" s="5"/>
      <c r="M116" s="4"/>
    </row>
    <row r="117" spans="1:16" x14ac:dyDescent="0.2">
      <c r="A117" s="63">
        <v>43866</v>
      </c>
      <c r="B117" s="45">
        <v>31</v>
      </c>
      <c r="C117" s="46">
        <v>43670</v>
      </c>
      <c r="D117" s="45" t="s">
        <v>40</v>
      </c>
      <c r="E117" s="45" t="s">
        <v>34</v>
      </c>
      <c r="F117" s="45" t="s">
        <v>38</v>
      </c>
      <c r="G117" s="45"/>
      <c r="H117" s="45" t="s">
        <v>33</v>
      </c>
      <c r="I117" s="45"/>
      <c r="J117" s="47">
        <v>1</v>
      </c>
      <c r="K117" s="5"/>
      <c r="M117" s="4"/>
    </row>
    <row r="118" spans="1:16" ht="16" thickBot="1" x14ac:dyDescent="0.25">
      <c r="A118" s="64">
        <v>43866</v>
      </c>
      <c r="B118" s="49">
        <v>47</v>
      </c>
      <c r="C118" s="50">
        <v>43670</v>
      </c>
      <c r="D118" s="49" t="s">
        <v>40</v>
      </c>
      <c r="E118" s="49" t="s">
        <v>31</v>
      </c>
      <c r="F118" s="49" t="s">
        <v>38</v>
      </c>
      <c r="G118" s="49"/>
      <c r="H118" s="49" t="s">
        <v>33</v>
      </c>
      <c r="I118" s="49"/>
      <c r="J118" s="51">
        <v>1</v>
      </c>
      <c r="K118" s="5"/>
      <c r="M118" s="4"/>
    </row>
    <row r="119" spans="1:16" x14ac:dyDescent="0.2">
      <c r="A119" s="40">
        <v>43866</v>
      </c>
      <c r="B119" s="41">
        <v>8</v>
      </c>
      <c r="C119" s="42">
        <v>43672</v>
      </c>
      <c r="D119" s="41" t="s">
        <v>37</v>
      </c>
      <c r="E119" s="41" t="s">
        <v>36</v>
      </c>
      <c r="F119" s="41" t="s">
        <v>37</v>
      </c>
      <c r="G119" s="41"/>
      <c r="H119" s="41" t="s">
        <v>33</v>
      </c>
      <c r="I119" s="41"/>
      <c r="J119" s="43">
        <v>1</v>
      </c>
      <c r="K119" s="5"/>
      <c r="M119" s="4"/>
    </row>
    <row r="120" spans="1:16" ht="16" x14ac:dyDescent="0.2">
      <c r="A120" s="44">
        <v>43795</v>
      </c>
      <c r="B120" s="65">
        <v>26</v>
      </c>
      <c r="C120" s="55">
        <v>43672</v>
      </c>
      <c r="D120" s="56" t="s">
        <v>40</v>
      </c>
      <c r="E120" s="66" t="s">
        <v>41</v>
      </c>
      <c r="F120" s="66" t="s">
        <v>37</v>
      </c>
      <c r="G120" s="45"/>
      <c r="H120" s="45" t="s">
        <v>33</v>
      </c>
      <c r="I120" s="45"/>
      <c r="J120" s="47">
        <v>2</v>
      </c>
      <c r="K120" s="4"/>
      <c r="L120" s="2"/>
      <c r="M120" s="4"/>
    </row>
    <row r="121" spans="1:16" ht="16" x14ac:dyDescent="0.2">
      <c r="A121" s="44">
        <v>43803</v>
      </c>
      <c r="B121" s="45">
        <v>52</v>
      </c>
      <c r="C121" s="46">
        <v>43672</v>
      </c>
      <c r="D121" s="45" t="s">
        <v>40</v>
      </c>
      <c r="E121" s="45" t="s">
        <v>41</v>
      </c>
      <c r="F121" s="45" t="s">
        <v>37</v>
      </c>
      <c r="G121" s="45"/>
      <c r="H121" s="45" t="s">
        <v>33</v>
      </c>
      <c r="I121" s="45"/>
      <c r="J121" s="47">
        <v>1</v>
      </c>
      <c r="K121" s="4"/>
      <c r="M121" s="6"/>
      <c r="N121" s="39"/>
      <c r="O121" s="39"/>
    </row>
    <row r="122" spans="1:16" ht="16" x14ac:dyDescent="0.2">
      <c r="A122" s="44">
        <v>43795</v>
      </c>
      <c r="B122" s="65">
        <v>29</v>
      </c>
      <c r="C122" s="55">
        <v>43672</v>
      </c>
      <c r="D122" s="66" t="s">
        <v>30</v>
      </c>
      <c r="E122" s="66" t="s">
        <v>34</v>
      </c>
      <c r="F122" s="66" t="s">
        <v>39</v>
      </c>
      <c r="G122" s="45"/>
      <c r="H122" s="45" t="s">
        <v>33</v>
      </c>
      <c r="I122" s="45"/>
      <c r="J122" s="47">
        <v>2</v>
      </c>
      <c r="K122" s="4"/>
      <c r="L122" s="2"/>
      <c r="M122" s="4"/>
    </row>
    <row r="123" spans="1:16" ht="16" x14ac:dyDescent="0.2">
      <c r="A123" s="44">
        <v>43803</v>
      </c>
      <c r="B123" s="45">
        <v>46</v>
      </c>
      <c r="C123" s="46">
        <v>43672</v>
      </c>
      <c r="D123" s="45" t="s">
        <v>30</v>
      </c>
      <c r="E123" s="45" t="s">
        <v>34</v>
      </c>
      <c r="F123" s="45" t="s">
        <v>39</v>
      </c>
      <c r="G123" s="45"/>
      <c r="H123" s="45" t="s">
        <v>33</v>
      </c>
      <c r="I123" s="45"/>
      <c r="J123" s="47">
        <v>1</v>
      </c>
      <c r="K123" s="4"/>
      <c r="M123" s="6"/>
      <c r="N123" s="39"/>
      <c r="O123" s="39"/>
      <c r="P123" s="39"/>
    </row>
    <row r="124" spans="1:16" x14ac:dyDescent="0.2">
      <c r="A124" s="63">
        <v>43866</v>
      </c>
      <c r="B124" s="45">
        <v>7</v>
      </c>
      <c r="C124" s="46">
        <v>43672</v>
      </c>
      <c r="D124" s="45" t="s">
        <v>30</v>
      </c>
      <c r="E124" s="45" t="s">
        <v>31</v>
      </c>
      <c r="F124" s="45" t="s">
        <v>39</v>
      </c>
      <c r="G124" s="45"/>
      <c r="H124" s="45" t="s">
        <v>45</v>
      </c>
      <c r="I124" s="45"/>
      <c r="J124" s="47">
        <v>1</v>
      </c>
      <c r="K124" s="5"/>
      <c r="M124" s="4"/>
    </row>
    <row r="125" spans="1:16" ht="16" x14ac:dyDescent="0.2">
      <c r="A125" s="44">
        <v>43795</v>
      </c>
      <c r="B125" s="65">
        <v>25</v>
      </c>
      <c r="C125" s="55">
        <v>43672</v>
      </c>
      <c r="D125" s="56" t="s">
        <v>40</v>
      </c>
      <c r="E125" s="66" t="s">
        <v>34</v>
      </c>
      <c r="F125" s="66" t="s">
        <v>39</v>
      </c>
      <c r="G125" s="45"/>
      <c r="H125" s="45" t="s">
        <v>33</v>
      </c>
      <c r="I125" s="45"/>
      <c r="J125" s="47">
        <v>2</v>
      </c>
      <c r="K125" s="4"/>
      <c r="L125" s="2"/>
      <c r="M125" s="4"/>
    </row>
    <row r="126" spans="1:16" ht="16" x14ac:dyDescent="0.2">
      <c r="A126" s="44">
        <v>43803</v>
      </c>
      <c r="B126" s="45">
        <v>51</v>
      </c>
      <c r="C126" s="46">
        <v>43672</v>
      </c>
      <c r="D126" s="45" t="s">
        <v>40</v>
      </c>
      <c r="E126" s="45" t="s">
        <v>34</v>
      </c>
      <c r="F126" s="45" t="s">
        <v>39</v>
      </c>
      <c r="G126" s="45"/>
      <c r="H126" s="45" t="s">
        <v>33</v>
      </c>
      <c r="I126" s="45"/>
      <c r="J126" s="47">
        <v>1</v>
      </c>
      <c r="K126" s="4"/>
      <c r="M126" s="6"/>
      <c r="N126" s="39"/>
      <c r="O126" s="39"/>
      <c r="P126" s="39"/>
    </row>
    <row r="127" spans="1:16" x14ac:dyDescent="0.2">
      <c r="A127" s="63">
        <v>43866</v>
      </c>
      <c r="B127" s="45">
        <v>2</v>
      </c>
      <c r="C127" s="46">
        <v>43672</v>
      </c>
      <c r="D127" s="45" t="s">
        <v>40</v>
      </c>
      <c r="E127" s="45" t="s">
        <v>31</v>
      </c>
      <c r="F127" s="45" t="s">
        <v>39</v>
      </c>
      <c r="G127" s="45"/>
      <c r="H127" s="45" t="s">
        <v>45</v>
      </c>
      <c r="I127" s="45"/>
      <c r="J127" s="47">
        <v>1</v>
      </c>
      <c r="K127" s="5"/>
      <c r="M127" s="4"/>
    </row>
    <row r="128" spans="1:16" x14ac:dyDescent="0.2">
      <c r="A128" s="63">
        <v>43866</v>
      </c>
      <c r="B128" s="45">
        <v>1</v>
      </c>
      <c r="C128" s="46">
        <v>43672</v>
      </c>
      <c r="D128" s="45" t="s">
        <v>30</v>
      </c>
      <c r="E128" s="45" t="s">
        <v>34</v>
      </c>
      <c r="F128" s="45" t="s">
        <v>32</v>
      </c>
      <c r="G128" s="45"/>
      <c r="H128" s="45" t="s">
        <v>45</v>
      </c>
      <c r="I128" s="45"/>
      <c r="J128" s="47">
        <v>1</v>
      </c>
      <c r="K128" s="5"/>
      <c r="M128" s="4"/>
    </row>
    <row r="129" spans="1:16" ht="16" x14ac:dyDescent="0.2">
      <c r="A129" s="44">
        <v>43795</v>
      </c>
      <c r="B129" s="65">
        <v>28</v>
      </c>
      <c r="C129" s="55">
        <v>43672</v>
      </c>
      <c r="D129" s="66" t="s">
        <v>30</v>
      </c>
      <c r="E129" s="66" t="s">
        <v>31</v>
      </c>
      <c r="F129" s="66" t="s">
        <v>32</v>
      </c>
      <c r="G129" s="45"/>
      <c r="H129" s="45" t="s">
        <v>45</v>
      </c>
      <c r="I129" s="45"/>
      <c r="J129" s="47">
        <v>2</v>
      </c>
      <c r="K129" s="4"/>
      <c r="L129" s="2"/>
      <c r="M129" s="4"/>
    </row>
    <row r="130" spans="1:16" ht="16" x14ac:dyDescent="0.2">
      <c r="A130" s="44">
        <v>43803</v>
      </c>
      <c r="B130" s="45">
        <v>49</v>
      </c>
      <c r="C130" s="46">
        <v>43672</v>
      </c>
      <c r="D130" s="45" t="s">
        <v>30</v>
      </c>
      <c r="E130" s="45" t="s">
        <v>31</v>
      </c>
      <c r="F130" s="45" t="s">
        <v>32</v>
      </c>
      <c r="G130" s="45"/>
      <c r="H130" s="45" t="s">
        <v>45</v>
      </c>
      <c r="I130" s="45"/>
      <c r="J130" s="47">
        <v>1</v>
      </c>
      <c r="K130" s="4"/>
      <c r="M130" s="6"/>
      <c r="N130" s="39"/>
      <c r="O130" s="39"/>
      <c r="P130" s="39"/>
    </row>
    <row r="131" spans="1:16" ht="16" x14ac:dyDescent="0.2">
      <c r="A131" s="44">
        <v>43795</v>
      </c>
      <c r="B131" s="65">
        <v>30</v>
      </c>
      <c r="C131" s="55">
        <v>43672</v>
      </c>
      <c r="D131" s="66" t="s">
        <v>40</v>
      </c>
      <c r="E131" s="66" t="s">
        <v>34</v>
      </c>
      <c r="F131" s="66" t="s">
        <v>32</v>
      </c>
      <c r="G131" s="45"/>
      <c r="H131" s="45" t="s">
        <v>45</v>
      </c>
      <c r="I131" s="45"/>
      <c r="J131" s="47">
        <v>2</v>
      </c>
      <c r="K131" s="4"/>
      <c r="L131" s="2"/>
      <c r="M131" s="4"/>
    </row>
    <row r="132" spans="1:16" ht="16" x14ac:dyDescent="0.2">
      <c r="A132" s="44">
        <v>43803</v>
      </c>
      <c r="B132" s="45">
        <v>48</v>
      </c>
      <c r="C132" s="46">
        <v>43672</v>
      </c>
      <c r="D132" s="45" t="s">
        <v>40</v>
      </c>
      <c r="E132" s="45" t="s">
        <v>34</v>
      </c>
      <c r="F132" s="45" t="s">
        <v>32</v>
      </c>
      <c r="G132" s="45"/>
      <c r="H132" s="45" t="s">
        <v>45</v>
      </c>
      <c r="I132" s="45"/>
      <c r="J132" s="47">
        <v>1</v>
      </c>
      <c r="K132" s="4"/>
      <c r="M132" s="6"/>
      <c r="N132" s="39"/>
      <c r="O132" s="39"/>
      <c r="P132" s="39"/>
    </row>
    <row r="133" spans="1:16" x14ac:dyDescent="0.2">
      <c r="A133" s="63">
        <v>43866</v>
      </c>
      <c r="B133" s="45">
        <v>6</v>
      </c>
      <c r="C133" s="46">
        <v>43672</v>
      </c>
      <c r="D133" s="45" t="s">
        <v>40</v>
      </c>
      <c r="E133" s="45" t="s">
        <v>31</v>
      </c>
      <c r="F133" s="45" t="s">
        <v>32</v>
      </c>
      <c r="G133" s="45"/>
      <c r="H133" s="45" t="s">
        <v>45</v>
      </c>
      <c r="I133" s="45"/>
      <c r="J133" s="47">
        <v>1</v>
      </c>
      <c r="K133" s="5"/>
      <c r="M133" s="4"/>
    </row>
    <row r="134" spans="1:16" x14ac:dyDescent="0.2">
      <c r="A134" s="57">
        <v>43803</v>
      </c>
      <c r="B134" s="45">
        <v>56</v>
      </c>
      <c r="C134" s="59">
        <v>43672</v>
      </c>
      <c r="D134" s="58" t="s">
        <v>30</v>
      </c>
      <c r="E134" s="58" t="s">
        <v>34</v>
      </c>
      <c r="F134" s="58" t="s">
        <v>35</v>
      </c>
      <c r="G134" s="58"/>
      <c r="H134" s="58" t="s">
        <v>45</v>
      </c>
      <c r="I134" s="58"/>
      <c r="J134" s="67">
        <v>1</v>
      </c>
      <c r="K134" s="4"/>
      <c r="M134" s="4"/>
    </row>
    <row r="135" spans="1:16" x14ac:dyDescent="0.2">
      <c r="A135" s="44">
        <v>43803</v>
      </c>
      <c r="B135" s="45">
        <v>55</v>
      </c>
      <c r="C135" s="46">
        <v>43672</v>
      </c>
      <c r="D135" s="45" t="s">
        <v>30</v>
      </c>
      <c r="E135" s="45" t="s">
        <v>31</v>
      </c>
      <c r="F135" s="45" t="s">
        <v>35</v>
      </c>
      <c r="G135" s="45"/>
      <c r="H135" s="45" t="s">
        <v>45</v>
      </c>
      <c r="I135" s="45"/>
      <c r="J135" s="47">
        <v>1</v>
      </c>
      <c r="K135" s="4"/>
      <c r="M135" s="4"/>
    </row>
    <row r="136" spans="1:16" x14ac:dyDescent="0.2">
      <c r="A136" s="63">
        <v>43866</v>
      </c>
      <c r="B136" s="45">
        <v>3</v>
      </c>
      <c r="C136" s="46">
        <v>43672</v>
      </c>
      <c r="D136" s="45" t="s">
        <v>40</v>
      </c>
      <c r="E136" s="45" t="s">
        <v>34</v>
      </c>
      <c r="F136" s="45" t="s">
        <v>35</v>
      </c>
      <c r="G136" s="45"/>
      <c r="H136" s="45" t="s">
        <v>33</v>
      </c>
      <c r="I136" s="45"/>
      <c r="J136" s="47">
        <v>1</v>
      </c>
      <c r="K136" s="5"/>
      <c r="M136" s="4"/>
    </row>
    <row r="137" spans="1:16" x14ac:dyDescent="0.2">
      <c r="A137" s="63">
        <v>43866</v>
      </c>
      <c r="B137" s="45">
        <v>9</v>
      </c>
      <c r="C137" s="46">
        <v>43672</v>
      </c>
      <c r="D137" s="45" t="s">
        <v>40</v>
      </c>
      <c r="E137" s="45" t="s">
        <v>31</v>
      </c>
      <c r="F137" s="45" t="s">
        <v>35</v>
      </c>
      <c r="G137" s="45"/>
      <c r="H137" s="45" t="s">
        <v>33</v>
      </c>
      <c r="I137" s="45"/>
      <c r="J137" s="47">
        <v>1</v>
      </c>
      <c r="K137" s="5"/>
      <c r="M137" s="4"/>
    </row>
    <row r="138" spans="1:16" ht="16" x14ac:dyDescent="0.2">
      <c r="A138" s="44">
        <v>43795</v>
      </c>
      <c r="B138" s="65">
        <v>31</v>
      </c>
      <c r="C138" s="55">
        <v>43672</v>
      </c>
      <c r="D138" s="66" t="s">
        <v>30</v>
      </c>
      <c r="E138" s="68" t="s">
        <v>31</v>
      </c>
      <c r="F138" s="66" t="s">
        <v>38</v>
      </c>
      <c r="G138" s="45"/>
      <c r="H138" s="45" t="s">
        <v>33</v>
      </c>
      <c r="I138" s="45"/>
      <c r="J138" s="47">
        <v>2</v>
      </c>
      <c r="K138" s="4"/>
      <c r="L138" s="2"/>
      <c r="M138" s="4"/>
    </row>
    <row r="139" spans="1:16" ht="16" x14ac:dyDescent="0.2">
      <c r="A139" s="44">
        <v>43795</v>
      </c>
      <c r="B139" s="65">
        <v>27</v>
      </c>
      <c r="C139" s="55">
        <v>43672</v>
      </c>
      <c r="D139" s="66" t="s">
        <v>30</v>
      </c>
      <c r="E139" s="68" t="s">
        <v>34</v>
      </c>
      <c r="F139" s="66" t="s">
        <v>38</v>
      </c>
      <c r="G139" s="45"/>
      <c r="H139" s="45" t="s">
        <v>33</v>
      </c>
      <c r="I139" s="45"/>
      <c r="J139" s="47">
        <v>2</v>
      </c>
      <c r="K139" s="4"/>
      <c r="L139" s="2"/>
      <c r="M139" s="6"/>
      <c r="N139" s="39"/>
      <c r="O139" s="39"/>
      <c r="P139" s="39"/>
    </row>
    <row r="140" spans="1:16" x14ac:dyDescent="0.2">
      <c r="A140" s="44">
        <v>43803</v>
      </c>
      <c r="B140" s="45">
        <v>47</v>
      </c>
      <c r="C140" s="46">
        <v>43672</v>
      </c>
      <c r="D140" s="45" t="s">
        <v>30</v>
      </c>
      <c r="E140" s="45" t="s">
        <v>34</v>
      </c>
      <c r="F140" s="45" t="s">
        <v>38</v>
      </c>
      <c r="G140" s="45"/>
      <c r="H140" s="45" t="s">
        <v>33</v>
      </c>
      <c r="I140" s="45"/>
      <c r="J140" s="47">
        <v>1</v>
      </c>
      <c r="K140" s="4"/>
      <c r="M140" s="4"/>
    </row>
    <row r="141" spans="1:16" ht="16" x14ac:dyDescent="0.2">
      <c r="A141" s="44">
        <v>43803</v>
      </c>
      <c r="B141" s="45">
        <v>50</v>
      </c>
      <c r="C141" s="46">
        <v>43672</v>
      </c>
      <c r="D141" s="45" t="s">
        <v>30</v>
      </c>
      <c r="E141" s="45" t="s">
        <v>31</v>
      </c>
      <c r="F141" s="45" t="s">
        <v>38</v>
      </c>
      <c r="G141" s="45"/>
      <c r="H141" s="45" t="s">
        <v>33</v>
      </c>
      <c r="I141" s="45"/>
      <c r="J141" s="47">
        <v>1</v>
      </c>
      <c r="K141" s="4"/>
      <c r="M141" s="6"/>
      <c r="N141" s="39"/>
      <c r="O141" s="39"/>
      <c r="P141" s="39"/>
    </row>
    <row r="142" spans="1:16" x14ac:dyDescent="0.2">
      <c r="A142" s="63">
        <v>43866</v>
      </c>
      <c r="B142" s="45">
        <v>4</v>
      </c>
      <c r="C142" s="46">
        <v>43672</v>
      </c>
      <c r="D142" s="45" t="s">
        <v>40</v>
      </c>
      <c r="E142" s="45" t="s">
        <v>34</v>
      </c>
      <c r="F142" s="45" t="s">
        <v>38</v>
      </c>
      <c r="G142" s="45"/>
      <c r="H142" s="45" t="s">
        <v>33</v>
      </c>
      <c r="I142" s="45"/>
      <c r="J142" s="47">
        <v>1</v>
      </c>
      <c r="K142" s="5"/>
      <c r="M142" s="4"/>
    </row>
    <row r="143" spans="1:16" ht="16" thickBot="1" x14ac:dyDescent="0.25">
      <c r="A143" s="48">
        <v>43803</v>
      </c>
      <c r="B143" s="49">
        <v>57</v>
      </c>
      <c r="C143" s="50">
        <v>43672</v>
      </c>
      <c r="D143" s="49" t="s">
        <v>40</v>
      </c>
      <c r="E143" s="49" t="s">
        <v>31</v>
      </c>
      <c r="F143" s="49" t="s">
        <v>38</v>
      </c>
      <c r="G143" s="49"/>
      <c r="H143" s="49" t="s">
        <v>33</v>
      </c>
      <c r="I143" s="49"/>
      <c r="J143" s="51">
        <v>1</v>
      </c>
      <c r="K143" s="4"/>
      <c r="M143" s="4"/>
    </row>
    <row r="144" spans="1:16" x14ac:dyDescent="0.2">
      <c r="A144" s="40">
        <v>43866</v>
      </c>
      <c r="B144" s="41">
        <v>15</v>
      </c>
      <c r="C144" s="42">
        <v>43675</v>
      </c>
      <c r="D144" s="41" t="s">
        <v>37</v>
      </c>
      <c r="E144" s="41" t="s">
        <v>36</v>
      </c>
      <c r="F144" s="41" t="s">
        <v>37</v>
      </c>
      <c r="G144" s="41"/>
      <c r="H144" s="41" t="s">
        <v>33</v>
      </c>
      <c r="I144" s="41"/>
      <c r="J144" s="43">
        <v>1</v>
      </c>
      <c r="K144" s="5"/>
      <c r="M144" s="4"/>
    </row>
    <row r="145" spans="1:13" x14ac:dyDescent="0.2">
      <c r="A145" s="63">
        <v>43866</v>
      </c>
      <c r="B145" s="45">
        <v>12</v>
      </c>
      <c r="C145" s="46">
        <v>43675</v>
      </c>
      <c r="D145" s="45" t="s">
        <v>40</v>
      </c>
      <c r="E145" s="45" t="s">
        <v>41</v>
      </c>
      <c r="F145" s="45" t="s">
        <v>37</v>
      </c>
      <c r="G145" s="45"/>
      <c r="H145" s="45" t="s">
        <v>33</v>
      </c>
      <c r="I145" s="45"/>
      <c r="J145" s="47">
        <v>1</v>
      </c>
      <c r="K145" s="5"/>
      <c r="M145" s="4"/>
    </row>
    <row r="146" spans="1:13" x14ac:dyDescent="0.2">
      <c r="A146" s="63">
        <v>43866</v>
      </c>
      <c r="B146" s="45">
        <v>20</v>
      </c>
      <c r="C146" s="46">
        <v>43675</v>
      </c>
      <c r="D146" s="45" t="s">
        <v>30</v>
      </c>
      <c r="E146" s="45" t="s">
        <v>34</v>
      </c>
      <c r="F146" s="45" t="s">
        <v>39</v>
      </c>
      <c r="G146" s="45"/>
      <c r="H146" s="45" t="s">
        <v>33</v>
      </c>
      <c r="I146" s="45"/>
      <c r="J146" s="47">
        <v>1</v>
      </c>
      <c r="K146" s="5"/>
      <c r="M146" s="4"/>
    </row>
    <row r="147" spans="1:13" x14ac:dyDescent="0.2">
      <c r="A147" s="63">
        <v>43866</v>
      </c>
      <c r="B147" s="45">
        <v>17</v>
      </c>
      <c r="C147" s="46">
        <v>43675</v>
      </c>
      <c r="D147" s="45" t="s">
        <v>30</v>
      </c>
      <c r="E147" s="45" t="s">
        <v>31</v>
      </c>
      <c r="F147" s="45" t="s">
        <v>39</v>
      </c>
      <c r="G147" s="45"/>
      <c r="H147" s="45" t="s">
        <v>33</v>
      </c>
      <c r="I147" s="45"/>
      <c r="J147" s="47">
        <v>1</v>
      </c>
      <c r="K147" s="5"/>
      <c r="M147" s="4"/>
    </row>
    <row r="148" spans="1:13" x14ac:dyDescent="0.2">
      <c r="A148" s="44">
        <v>43861</v>
      </c>
      <c r="B148" s="45">
        <v>48</v>
      </c>
      <c r="C148" s="46">
        <v>43675</v>
      </c>
      <c r="D148" s="45" t="s">
        <v>40</v>
      </c>
      <c r="E148" s="45" t="s">
        <v>34</v>
      </c>
      <c r="F148" s="45" t="s">
        <v>39</v>
      </c>
      <c r="G148" s="45"/>
      <c r="H148" s="45" t="s">
        <v>33</v>
      </c>
      <c r="I148" s="45"/>
      <c r="J148" s="47">
        <v>1</v>
      </c>
      <c r="K148" s="4"/>
      <c r="M148" s="4"/>
    </row>
    <row r="149" spans="1:13" x14ac:dyDescent="0.2">
      <c r="A149" s="44">
        <v>43803</v>
      </c>
      <c r="B149" s="45">
        <v>29</v>
      </c>
      <c r="C149" s="46">
        <v>43675</v>
      </c>
      <c r="D149" s="45" t="s">
        <v>40</v>
      </c>
      <c r="E149" s="45" t="s">
        <v>31</v>
      </c>
      <c r="F149" s="45" t="s">
        <v>39</v>
      </c>
      <c r="G149" s="45"/>
      <c r="H149" s="45" t="s">
        <v>45</v>
      </c>
      <c r="I149" s="45"/>
      <c r="J149" s="47">
        <v>1</v>
      </c>
      <c r="K149" s="4"/>
      <c r="M149" s="4"/>
    </row>
    <row r="150" spans="1:13" x14ac:dyDescent="0.2">
      <c r="A150" s="63">
        <v>43866</v>
      </c>
      <c r="B150" s="45">
        <v>5</v>
      </c>
      <c r="C150" s="46">
        <v>43675</v>
      </c>
      <c r="D150" s="45" t="s">
        <v>30</v>
      </c>
      <c r="E150" s="45" t="s">
        <v>34</v>
      </c>
      <c r="F150" s="45" t="s">
        <v>32</v>
      </c>
      <c r="G150" s="45"/>
      <c r="H150" s="45" t="s">
        <v>33</v>
      </c>
      <c r="I150" s="45"/>
      <c r="J150" s="47">
        <v>1</v>
      </c>
      <c r="K150" s="5"/>
      <c r="M150" s="4"/>
    </row>
    <row r="151" spans="1:13" x14ac:dyDescent="0.2">
      <c r="A151" s="44">
        <v>43861</v>
      </c>
      <c r="B151" s="45">
        <v>47</v>
      </c>
      <c r="C151" s="46">
        <v>43675</v>
      </c>
      <c r="D151" s="45" t="s">
        <v>30</v>
      </c>
      <c r="E151" s="45" t="s">
        <v>31</v>
      </c>
      <c r="F151" s="45" t="s">
        <v>32</v>
      </c>
      <c r="G151" s="45"/>
      <c r="H151" s="45" t="s">
        <v>33</v>
      </c>
      <c r="I151" s="45"/>
      <c r="J151" s="47">
        <v>1</v>
      </c>
      <c r="K151" s="4"/>
      <c r="M151" s="4"/>
    </row>
    <row r="152" spans="1:13" x14ac:dyDescent="0.2">
      <c r="A152" s="63">
        <v>43866</v>
      </c>
      <c r="B152" s="45">
        <v>19</v>
      </c>
      <c r="C152" s="46">
        <v>43675</v>
      </c>
      <c r="D152" s="45" t="s">
        <v>40</v>
      </c>
      <c r="E152" s="45" t="s">
        <v>34</v>
      </c>
      <c r="F152" s="45" t="s">
        <v>32</v>
      </c>
      <c r="G152" s="45"/>
      <c r="H152" s="45" t="s">
        <v>33</v>
      </c>
      <c r="I152" s="45"/>
      <c r="J152" s="47">
        <v>1</v>
      </c>
      <c r="K152" s="5"/>
      <c r="M152" s="4"/>
    </row>
    <row r="153" spans="1:13" x14ac:dyDescent="0.2">
      <c r="A153" s="63">
        <v>43866</v>
      </c>
      <c r="B153" s="45">
        <v>13</v>
      </c>
      <c r="C153" s="46">
        <v>43675</v>
      </c>
      <c r="D153" s="45" t="s">
        <v>40</v>
      </c>
      <c r="E153" s="45" t="s">
        <v>31</v>
      </c>
      <c r="F153" s="45" t="s">
        <v>32</v>
      </c>
      <c r="G153" s="45"/>
      <c r="H153" s="45" t="s">
        <v>33</v>
      </c>
      <c r="I153" s="45"/>
      <c r="J153" s="47">
        <v>1</v>
      </c>
      <c r="K153" s="5"/>
      <c r="M153" s="4"/>
    </row>
    <row r="154" spans="1:13" x14ac:dyDescent="0.2">
      <c r="A154" s="63">
        <v>43866</v>
      </c>
      <c r="B154" s="45">
        <v>18</v>
      </c>
      <c r="C154" s="46">
        <v>43675</v>
      </c>
      <c r="D154" s="45" t="s">
        <v>30</v>
      </c>
      <c r="E154" s="45" t="s">
        <v>34</v>
      </c>
      <c r="F154" s="45" t="s">
        <v>49</v>
      </c>
      <c r="G154" s="45"/>
      <c r="H154" s="45" t="s">
        <v>33</v>
      </c>
      <c r="I154" s="45"/>
      <c r="J154" s="47">
        <v>1</v>
      </c>
      <c r="K154" s="5"/>
      <c r="M154" s="4"/>
    </row>
    <row r="155" spans="1:13" x14ac:dyDescent="0.2">
      <c r="A155" s="44">
        <v>43861</v>
      </c>
      <c r="B155" s="45">
        <v>49</v>
      </c>
      <c r="C155" s="46">
        <v>43675</v>
      </c>
      <c r="D155" s="45" t="s">
        <v>30</v>
      </c>
      <c r="E155" s="45" t="s">
        <v>31</v>
      </c>
      <c r="F155" s="45" t="s">
        <v>49</v>
      </c>
      <c r="G155" s="45"/>
      <c r="H155" s="45" t="s">
        <v>33</v>
      </c>
      <c r="I155" s="45"/>
      <c r="J155" s="47">
        <v>1</v>
      </c>
      <c r="K155" s="4"/>
      <c r="M155" s="4"/>
    </row>
    <row r="156" spans="1:13" x14ac:dyDescent="0.2">
      <c r="A156" s="63">
        <v>43866</v>
      </c>
      <c r="B156" s="45">
        <v>24</v>
      </c>
      <c r="C156" s="46">
        <v>43675</v>
      </c>
      <c r="D156" s="45" t="s">
        <v>30</v>
      </c>
      <c r="E156" s="45" t="s">
        <v>34</v>
      </c>
      <c r="F156" s="45" t="s">
        <v>35</v>
      </c>
      <c r="G156" s="45"/>
      <c r="H156" s="45" t="s">
        <v>33</v>
      </c>
      <c r="I156" s="45"/>
      <c r="J156" s="47">
        <v>1</v>
      </c>
      <c r="K156" s="5"/>
      <c r="M156" s="4"/>
    </row>
    <row r="157" spans="1:13" x14ac:dyDescent="0.2">
      <c r="A157" s="63">
        <v>43866</v>
      </c>
      <c r="B157" s="45">
        <v>16</v>
      </c>
      <c r="C157" s="46">
        <v>43675</v>
      </c>
      <c r="D157" s="45" t="s">
        <v>30</v>
      </c>
      <c r="E157" s="45" t="s">
        <v>31</v>
      </c>
      <c r="F157" s="45" t="s">
        <v>35</v>
      </c>
      <c r="G157" s="45"/>
      <c r="H157" s="45" t="s">
        <v>33</v>
      </c>
      <c r="I157" s="45"/>
      <c r="J157" s="47">
        <v>1</v>
      </c>
      <c r="K157" s="5"/>
      <c r="M157" s="4"/>
    </row>
    <row r="158" spans="1:13" x14ac:dyDescent="0.2">
      <c r="A158" s="63">
        <v>43866</v>
      </c>
      <c r="B158" s="45">
        <v>22</v>
      </c>
      <c r="C158" s="46">
        <v>43675</v>
      </c>
      <c r="D158" s="45" t="s">
        <v>40</v>
      </c>
      <c r="E158" s="45" t="s">
        <v>34</v>
      </c>
      <c r="F158" s="45" t="s">
        <v>35</v>
      </c>
      <c r="G158" s="45"/>
      <c r="H158" s="45" t="s">
        <v>33</v>
      </c>
      <c r="I158" s="45"/>
      <c r="J158" s="47">
        <v>1</v>
      </c>
      <c r="K158" s="5"/>
      <c r="M158" s="4"/>
    </row>
    <row r="159" spans="1:13" x14ac:dyDescent="0.2">
      <c r="A159" s="63">
        <v>43866</v>
      </c>
      <c r="B159" s="45">
        <v>11</v>
      </c>
      <c r="C159" s="46">
        <v>43675</v>
      </c>
      <c r="D159" s="45" t="s">
        <v>40</v>
      </c>
      <c r="E159" s="45" t="s">
        <v>31</v>
      </c>
      <c r="F159" s="45" t="s">
        <v>35</v>
      </c>
      <c r="G159" s="45"/>
      <c r="H159" s="45" t="s">
        <v>33</v>
      </c>
      <c r="I159" s="45"/>
      <c r="J159" s="47">
        <v>1</v>
      </c>
      <c r="K159" s="5"/>
      <c r="M159" s="4"/>
    </row>
    <row r="160" spans="1:13" x14ac:dyDescent="0.2">
      <c r="A160" s="63">
        <v>43866</v>
      </c>
      <c r="B160" s="45">
        <v>10</v>
      </c>
      <c r="C160" s="46">
        <v>43675</v>
      </c>
      <c r="D160" s="45" t="s">
        <v>30</v>
      </c>
      <c r="E160" s="45" t="s">
        <v>34</v>
      </c>
      <c r="F160" s="45" t="s">
        <v>38</v>
      </c>
      <c r="G160" s="45"/>
      <c r="H160" s="45" t="s">
        <v>33</v>
      </c>
      <c r="I160" s="45"/>
      <c r="J160" s="47">
        <v>1</v>
      </c>
      <c r="K160" s="5"/>
      <c r="M160" s="4"/>
    </row>
    <row r="161" spans="1:13" x14ac:dyDescent="0.2">
      <c r="A161" s="63">
        <v>43866</v>
      </c>
      <c r="B161" s="45">
        <v>21</v>
      </c>
      <c r="C161" s="46">
        <v>43675</v>
      </c>
      <c r="D161" s="45" t="s">
        <v>30</v>
      </c>
      <c r="E161" s="45" t="s">
        <v>31</v>
      </c>
      <c r="F161" s="45" t="s">
        <v>38</v>
      </c>
      <c r="G161" s="45"/>
      <c r="H161" s="45" t="s">
        <v>33</v>
      </c>
      <c r="I161" s="45"/>
      <c r="J161" s="47">
        <v>1</v>
      </c>
      <c r="K161" s="5"/>
      <c r="M161" s="4"/>
    </row>
    <row r="162" spans="1:13" x14ac:dyDescent="0.2">
      <c r="A162" s="63">
        <v>43866</v>
      </c>
      <c r="B162" s="45">
        <v>23</v>
      </c>
      <c r="C162" s="46">
        <v>43675</v>
      </c>
      <c r="D162" s="45" t="s">
        <v>40</v>
      </c>
      <c r="E162" s="45" t="s">
        <v>34</v>
      </c>
      <c r="F162" s="45" t="s">
        <v>38</v>
      </c>
      <c r="G162" s="45"/>
      <c r="H162" s="45" t="s">
        <v>33</v>
      </c>
      <c r="I162" s="45"/>
      <c r="J162" s="47">
        <v>1</v>
      </c>
      <c r="K162" s="5"/>
      <c r="M162" s="4"/>
    </row>
    <row r="163" spans="1:13" ht="16" thickBot="1" x14ac:dyDescent="0.25">
      <c r="A163" s="64">
        <v>43866</v>
      </c>
      <c r="B163" s="49">
        <v>25</v>
      </c>
      <c r="C163" s="50">
        <v>43675</v>
      </c>
      <c r="D163" s="49" t="s">
        <v>40</v>
      </c>
      <c r="E163" s="49" t="s">
        <v>31</v>
      </c>
      <c r="F163" s="49" t="s">
        <v>38</v>
      </c>
      <c r="G163" s="49"/>
      <c r="H163" s="49" t="s">
        <v>33</v>
      </c>
      <c r="I163" s="49"/>
      <c r="J163" s="51">
        <v>1</v>
      </c>
      <c r="K163" s="5"/>
      <c r="M163" s="4"/>
    </row>
    <row r="164" spans="1:13" x14ac:dyDescent="0.2">
      <c r="A164" s="52">
        <v>43803</v>
      </c>
      <c r="B164" s="41">
        <v>39</v>
      </c>
      <c r="C164" s="42">
        <v>43676</v>
      </c>
      <c r="D164" s="41" t="s">
        <v>30</v>
      </c>
      <c r="E164" s="41" t="s">
        <v>36</v>
      </c>
      <c r="F164" s="41" t="s">
        <v>37</v>
      </c>
      <c r="G164" s="41"/>
      <c r="H164" s="41" t="s">
        <v>45</v>
      </c>
      <c r="I164" s="41"/>
      <c r="J164" s="43">
        <v>1</v>
      </c>
      <c r="K164" s="4"/>
      <c r="M164" s="4"/>
    </row>
    <row r="165" spans="1:13" x14ac:dyDescent="0.2">
      <c r="A165" s="44">
        <v>43803</v>
      </c>
      <c r="B165" s="45">
        <v>24</v>
      </c>
      <c r="C165" s="46">
        <v>43676</v>
      </c>
      <c r="D165" s="45" t="s">
        <v>37</v>
      </c>
      <c r="E165" s="45" t="s">
        <v>41</v>
      </c>
      <c r="F165" s="45" t="s">
        <v>37</v>
      </c>
      <c r="G165" s="45"/>
      <c r="H165" s="45" t="s">
        <v>45</v>
      </c>
      <c r="I165" s="45"/>
      <c r="J165" s="47">
        <v>1</v>
      </c>
      <c r="K165" s="4"/>
      <c r="M165" s="4"/>
    </row>
    <row r="166" spans="1:13" x14ac:dyDescent="0.2">
      <c r="A166" s="44">
        <v>43803</v>
      </c>
      <c r="B166" s="45">
        <v>30</v>
      </c>
      <c r="C166" s="46">
        <v>43676</v>
      </c>
      <c r="D166" s="45" t="s">
        <v>30</v>
      </c>
      <c r="E166" s="45" t="s">
        <v>34</v>
      </c>
      <c r="F166" s="45" t="s">
        <v>39</v>
      </c>
      <c r="G166" s="45"/>
      <c r="H166" s="45" t="s">
        <v>45</v>
      </c>
      <c r="I166" s="45"/>
      <c r="J166" s="47">
        <v>1</v>
      </c>
      <c r="K166" s="4"/>
      <c r="M166" s="4"/>
    </row>
    <row r="167" spans="1:13" x14ac:dyDescent="0.2">
      <c r="A167" s="44">
        <v>43803</v>
      </c>
      <c r="B167" s="45">
        <v>32</v>
      </c>
      <c r="C167" s="46">
        <v>43676</v>
      </c>
      <c r="D167" s="45" t="s">
        <v>30</v>
      </c>
      <c r="E167" s="45" t="s">
        <v>31</v>
      </c>
      <c r="F167" s="45" t="s">
        <v>39</v>
      </c>
      <c r="G167" s="45"/>
      <c r="H167" s="45" t="s">
        <v>45</v>
      </c>
      <c r="I167" s="45"/>
      <c r="J167" s="47">
        <v>1</v>
      </c>
      <c r="K167" s="4"/>
      <c r="M167" s="4"/>
    </row>
    <row r="168" spans="1:13" x14ac:dyDescent="0.2">
      <c r="A168" s="44">
        <v>43803</v>
      </c>
      <c r="B168" s="45">
        <v>27</v>
      </c>
      <c r="C168" s="46">
        <v>43676</v>
      </c>
      <c r="D168" s="45" t="s">
        <v>40</v>
      </c>
      <c r="E168" s="45" t="s">
        <v>34</v>
      </c>
      <c r="F168" s="45" t="s">
        <v>39</v>
      </c>
      <c r="G168" s="45"/>
      <c r="H168" s="45" t="s">
        <v>45</v>
      </c>
      <c r="I168" s="45"/>
      <c r="J168" s="47">
        <v>1</v>
      </c>
      <c r="K168" s="4"/>
      <c r="M168" s="4"/>
    </row>
    <row r="169" spans="1:13" x14ac:dyDescent="0.2">
      <c r="A169" s="63">
        <v>43866</v>
      </c>
      <c r="B169" s="45">
        <v>14</v>
      </c>
      <c r="C169" s="69">
        <v>43676</v>
      </c>
      <c r="D169" s="45" t="s">
        <v>40</v>
      </c>
      <c r="E169" s="45" t="s">
        <v>31</v>
      </c>
      <c r="F169" s="45" t="s">
        <v>39</v>
      </c>
      <c r="G169" s="45"/>
      <c r="H169" s="45" t="s">
        <v>33</v>
      </c>
      <c r="I169" s="45"/>
      <c r="J169" s="47">
        <v>1</v>
      </c>
      <c r="K169" s="5"/>
      <c r="M169" s="4"/>
    </row>
    <row r="170" spans="1:13" x14ac:dyDescent="0.2">
      <c r="A170" s="44">
        <v>43803</v>
      </c>
      <c r="B170" s="45">
        <v>31</v>
      </c>
      <c r="C170" s="46">
        <v>43676</v>
      </c>
      <c r="D170" s="45" t="s">
        <v>30</v>
      </c>
      <c r="E170" s="45" t="s">
        <v>34</v>
      </c>
      <c r="F170" s="45" t="s">
        <v>32</v>
      </c>
      <c r="G170" s="45"/>
      <c r="H170" s="45" t="s">
        <v>45</v>
      </c>
      <c r="I170" s="45"/>
      <c r="J170" s="47">
        <v>1</v>
      </c>
      <c r="K170" s="4"/>
      <c r="M170" s="4"/>
    </row>
    <row r="171" spans="1:13" x14ac:dyDescent="0.2">
      <c r="A171" s="44">
        <v>43803</v>
      </c>
      <c r="B171" s="45">
        <v>38</v>
      </c>
      <c r="C171" s="46">
        <v>43676</v>
      </c>
      <c r="D171" s="45" t="s">
        <v>30</v>
      </c>
      <c r="E171" s="45" t="s">
        <v>31</v>
      </c>
      <c r="F171" s="45" t="s">
        <v>32</v>
      </c>
      <c r="G171" s="45"/>
      <c r="H171" s="45" t="s">
        <v>45</v>
      </c>
      <c r="I171" s="45"/>
      <c r="J171" s="47">
        <v>1</v>
      </c>
      <c r="K171" s="4"/>
      <c r="M171" s="4"/>
    </row>
    <row r="172" spans="1:13" x14ac:dyDescent="0.2">
      <c r="A172" s="44">
        <v>43803</v>
      </c>
      <c r="B172" s="45">
        <v>36</v>
      </c>
      <c r="C172" s="46">
        <v>43676</v>
      </c>
      <c r="D172" s="45" t="s">
        <v>40</v>
      </c>
      <c r="E172" s="45" t="s">
        <v>34</v>
      </c>
      <c r="F172" s="45" t="s">
        <v>32</v>
      </c>
      <c r="G172" s="45"/>
      <c r="H172" s="45" t="s">
        <v>45</v>
      </c>
      <c r="I172" s="45"/>
      <c r="J172" s="47">
        <v>1</v>
      </c>
      <c r="K172" s="4"/>
      <c r="M172" s="4"/>
    </row>
    <row r="173" spans="1:13" x14ac:dyDescent="0.2">
      <c r="A173" s="44">
        <v>43803</v>
      </c>
      <c r="B173" s="45">
        <v>26</v>
      </c>
      <c r="C173" s="46">
        <v>43676</v>
      </c>
      <c r="D173" s="45" t="s">
        <v>40</v>
      </c>
      <c r="E173" s="45" t="s">
        <v>31</v>
      </c>
      <c r="F173" s="45" t="s">
        <v>32</v>
      </c>
      <c r="G173" s="45"/>
      <c r="H173" s="45" t="s">
        <v>45</v>
      </c>
      <c r="I173" s="45"/>
      <c r="J173" s="47">
        <v>1</v>
      </c>
      <c r="K173" s="4"/>
      <c r="M173" s="4"/>
    </row>
    <row r="174" spans="1:13" x14ac:dyDescent="0.2">
      <c r="A174" s="44">
        <v>43803</v>
      </c>
      <c r="B174" s="45">
        <v>28</v>
      </c>
      <c r="C174" s="46">
        <v>43676</v>
      </c>
      <c r="D174" s="45" t="s">
        <v>30</v>
      </c>
      <c r="E174" s="45" t="s">
        <v>34</v>
      </c>
      <c r="F174" s="45" t="s">
        <v>49</v>
      </c>
      <c r="G174" s="45"/>
      <c r="H174" s="45" t="s">
        <v>45</v>
      </c>
      <c r="I174" s="45"/>
      <c r="J174" s="47">
        <v>1</v>
      </c>
      <c r="K174" s="4"/>
      <c r="M174" s="4"/>
    </row>
    <row r="175" spans="1:13" x14ac:dyDescent="0.2">
      <c r="A175" s="44">
        <v>43803</v>
      </c>
      <c r="B175" s="45">
        <v>40</v>
      </c>
      <c r="C175" s="46">
        <v>43676</v>
      </c>
      <c r="D175" s="45" t="s">
        <v>40</v>
      </c>
      <c r="E175" s="45" t="s">
        <v>31</v>
      </c>
      <c r="F175" s="45" t="s">
        <v>49</v>
      </c>
      <c r="G175" s="45"/>
      <c r="H175" s="45" t="s">
        <v>45</v>
      </c>
      <c r="I175" s="45"/>
      <c r="J175" s="47">
        <v>1</v>
      </c>
      <c r="K175" s="4"/>
      <c r="M175" s="4"/>
    </row>
    <row r="176" spans="1:13" x14ac:dyDescent="0.2">
      <c r="A176" s="44">
        <v>43803</v>
      </c>
      <c r="B176" s="45">
        <v>37</v>
      </c>
      <c r="C176" s="46">
        <v>43676</v>
      </c>
      <c r="D176" s="45" t="s">
        <v>30</v>
      </c>
      <c r="E176" s="45" t="s">
        <v>34</v>
      </c>
      <c r="F176" s="45" t="s">
        <v>35</v>
      </c>
      <c r="G176" s="45"/>
      <c r="H176" s="45" t="s">
        <v>45</v>
      </c>
      <c r="I176" s="45"/>
      <c r="J176" s="47">
        <v>1</v>
      </c>
      <c r="K176" s="4"/>
      <c r="M176" s="4"/>
    </row>
    <row r="177" spans="1:15" x14ac:dyDescent="0.2">
      <c r="A177" s="44">
        <v>43803</v>
      </c>
      <c r="B177" s="45">
        <v>34</v>
      </c>
      <c r="C177" s="46">
        <v>43676</v>
      </c>
      <c r="D177" s="45" t="s">
        <v>30</v>
      </c>
      <c r="E177" s="45" t="s">
        <v>31</v>
      </c>
      <c r="F177" s="45" t="s">
        <v>35</v>
      </c>
      <c r="G177" s="45"/>
      <c r="H177" s="45" t="s">
        <v>45</v>
      </c>
      <c r="I177" s="45"/>
      <c r="J177" s="47">
        <v>1</v>
      </c>
      <c r="K177" s="4"/>
      <c r="M177" s="4"/>
    </row>
    <row r="178" spans="1:15" x14ac:dyDescent="0.2">
      <c r="A178" s="44">
        <v>43803</v>
      </c>
      <c r="B178" s="45">
        <v>23</v>
      </c>
      <c r="C178" s="46">
        <v>43676</v>
      </c>
      <c r="D178" s="45" t="s">
        <v>40</v>
      </c>
      <c r="E178" s="45" t="s">
        <v>34</v>
      </c>
      <c r="F178" s="45" t="s">
        <v>35</v>
      </c>
      <c r="G178" s="45"/>
      <c r="H178" s="45" t="s">
        <v>45</v>
      </c>
      <c r="I178" s="45"/>
      <c r="J178" s="47">
        <v>1</v>
      </c>
      <c r="K178" s="4"/>
      <c r="M178" s="4"/>
    </row>
    <row r="179" spans="1:15" x14ac:dyDescent="0.2">
      <c r="A179" s="44">
        <v>43803</v>
      </c>
      <c r="B179" s="45">
        <v>25</v>
      </c>
      <c r="C179" s="46">
        <v>43676</v>
      </c>
      <c r="D179" s="45" t="s">
        <v>40</v>
      </c>
      <c r="E179" s="45" t="s">
        <v>31</v>
      </c>
      <c r="F179" s="45" t="s">
        <v>35</v>
      </c>
      <c r="G179" s="45"/>
      <c r="H179" s="45" t="s">
        <v>45</v>
      </c>
      <c r="I179" s="45"/>
      <c r="J179" s="47">
        <v>1</v>
      </c>
      <c r="K179" s="4"/>
      <c r="M179" s="4"/>
    </row>
    <row r="180" spans="1:15" x14ac:dyDescent="0.2">
      <c r="A180" s="44">
        <v>43803</v>
      </c>
      <c r="B180" s="45">
        <v>35</v>
      </c>
      <c r="C180" s="46">
        <v>43676</v>
      </c>
      <c r="D180" s="45" t="s">
        <v>30</v>
      </c>
      <c r="E180" s="45" t="s">
        <v>34</v>
      </c>
      <c r="F180" s="45" t="s">
        <v>38</v>
      </c>
      <c r="G180" s="45"/>
      <c r="H180" s="45" t="s">
        <v>45</v>
      </c>
      <c r="I180" s="45"/>
      <c r="J180" s="47">
        <v>1</v>
      </c>
      <c r="K180" s="4"/>
      <c r="M180" s="4"/>
    </row>
    <row r="181" spans="1:15" x14ac:dyDescent="0.2">
      <c r="A181" s="44">
        <v>43803</v>
      </c>
      <c r="B181" s="45">
        <v>33</v>
      </c>
      <c r="C181" s="46">
        <v>43676</v>
      </c>
      <c r="D181" s="45" t="s">
        <v>30</v>
      </c>
      <c r="E181" s="45" t="s">
        <v>31</v>
      </c>
      <c r="F181" s="45" t="s">
        <v>38</v>
      </c>
      <c r="G181" s="45"/>
      <c r="H181" s="45" t="s">
        <v>45</v>
      </c>
      <c r="I181" s="45"/>
      <c r="J181" s="47">
        <v>1</v>
      </c>
      <c r="K181" s="4"/>
      <c r="M181" s="4"/>
    </row>
    <row r="182" spans="1:15" x14ac:dyDescent="0.2">
      <c r="A182" s="44">
        <v>43803</v>
      </c>
      <c r="B182" s="45">
        <v>22</v>
      </c>
      <c r="C182" s="46">
        <v>43676</v>
      </c>
      <c r="D182" s="45" t="s">
        <v>40</v>
      </c>
      <c r="E182" s="45" t="s">
        <v>34</v>
      </c>
      <c r="F182" s="45" t="s">
        <v>38</v>
      </c>
      <c r="G182" s="45"/>
      <c r="H182" s="45" t="s">
        <v>45</v>
      </c>
      <c r="I182" s="45"/>
      <c r="J182" s="47">
        <v>1</v>
      </c>
      <c r="K182" s="4"/>
      <c r="M182" s="4"/>
    </row>
    <row r="183" spans="1:15" ht="16" thickBot="1" x14ac:dyDescent="0.25">
      <c r="A183" s="48">
        <v>43803</v>
      </c>
      <c r="B183" s="49">
        <v>21</v>
      </c>
      <c r="C183" s="50">
        <v>43676</v>
      </c>
      <c r="D183" s="49" t="s">
        <v>40</v>
      </c>
      <c r="E183" s="49" t="s">
        <v>31</v>
      </c>
      <c r="F183" s="49" t="s">
        <v>38</v>
      </c>
      <c r="G183" s="49"/>
      <c r="H183" s="49" t="s">
        <v>45</v>
      </c>
      <c r="I183" s="49"/>
      <c r="J183" s="51">
        <v>1</v>
      </c>
      <c r="K183" s="4"/>
      <c r="M183" s="4"/>
    </row>
    <row r="184" spans="1:15" x14ac:dyDescent="0.2">
      <c r="A184" s="4">
        <v>43795</v>
      </c>
      <c r="B184">
        <v>33</v>
      </c>
      <c r="C184" s="4">
        <v>43795</v>
      </c>
      <c r="D184" t="s">
        <v>37</v>
      </c>
      <c r="E184" s="1" t="s">
        <v>43</v>
      </c>
      <c r="F184" t="s">
        <v>37</v>
      </c>
      <c r="G184" s="18" t="s">
        <v>44</v>
      </c>
      <c r="H184" t="s">
        <v>33</v>
      </c>
      <c r="K184" s="4"/>
      <c r="M184" s="4"/>
      <c r="O184" s="1"/>
    </row>
    <row r="185" spans="1:15" x14ac:dyDescent="0.2">
      <c r="A185" s="4">
        <v>43795</v>
      </c>
      <c r="B185">
        <v>32</v>
      </c>
      <c r="C185" s="4">
        <v>43795</v>
      </c>
      <c r="D185" t="s">
        <v>37</v>
      </c>
      <c r="E185" s="1" t="s">
        <v>42</v>
      </c>
      <c r="F185" t="s">
        <v>37</v>
      </c>
      <c r="H185" t="s">
        <v>33</v>
      </c>
      <c r="K185" s="4"/>
      <c r="M185" s="4"/>
      <c r="O185" s="1"/>
    </row>
    <row r="186" spans="1:15" x14ac:dyDescent="0.2">
      <c r="A186" s="4">
        <v>43803</v>
      </c>
      <c r="B186">
        <v>54</v>
      </c>
      <c r="C186" s="4">
        <v>43803</v>
      </c>
      <c r="D186" t="s">
        <v>37</v>
      </c>
      <c r="E186" t="s">
        <v>43</v>
      </c>
      <c r="F186" t="s">
        <v>37</v>
      </c>
      <c r="G186" s="18" t="s">
        <v>46</v>
      </c>
      <c r="H186" t="s">
        <v>45</v>
      </c>
      <c r="K186" s="4"/>
      <c r="M186" s="4"/>
    </row>
    <row r="187" spans="1:15" x14ac:dyDescent="0.2">
      <c r="A187" s="4">
        <v>43803</v>
      </c>
      <c r="B187">
        <v>53</v>
      </c>
      <c r="C187" s="4">
        <v>43803</v>
      </c>
      <c r="D187" t="s">
        <v>37</v>
      </c>
      <c r="E187" t="s">
        <v>42</v>
      </c>
      <c r="F187" t="s">
        <v>37</v>
      </c>
      <c r="H187" t="s">
        <v>45</v>
      </c>
      <c r="K187" s="4"/>
      <c r="M187" s="4"/>
    </row>
    <row r="188" spans="1:15" x14ac:dyDescent="0.2">
      <c r="A188" s="4">
        <v>43861</v>
      </c>
      <c r="B188">
        <v>50</v>
      </c>
      <c r="C188" s="4">
        <v>43861</v>
      </c>
      <c r="D188" t="s">
        <v>37</v>
      </c>
      <c r="E188" t="s">
        <v>43</v>
      </c>
      <c r="F188" t="s">
        <v>37</v>
      </c>
      <c r="G188" s="18" t="s">
        <v>44</v>
      </c>
      <c r="H188" t="s">
        <v>33</v>
      </c>
      <c r="K188" s="4"/>
      <c r="M188" s="4"/>
    </row>
    <row r="189" spans="1:15" x14ac:dyDescent="0.2">
      <c r="A189" s="4">
        <v>43861</v>
      </c>
      <c r="B189">
        <v>1</v>
      </c>
      <c r="C189" s="4">
        <v>43861</v>
      </c>
      <c r="D189" t="s">
        <v>37</v>
      </c>
      <c r="E189" t="s">
        <v>42</v>
      </c>
      <c r="F189" t="s">
        <v>37</v>
      </c>
      <c r="H189" t="s">
        <v>33</v>
      </c>
      <c r="K189" s="4"/>
      <c r="M189" s="4"/>
    </row>
    <row r="190" spans="1:15" x14ac:dyDescent="0.2">
      <c r="A190" s="5">
        <v>43866</v>
      </c>
      <c r="B190">
        <v>50</v>
      </c>
      <c r="C190" s="5">
        <v>43866</v>
      </c>
      <c r="D190" t="s">
        <v>37</v>
      </c>
      <c r="E190" t="s">
        <v>43</v>
      </c>
      <c r="F190" t="s">
        <v>37</v>
      </c>
      <c r="G190" s="18" t="s">
        <v>44</v>
      </c>
      <c r="H190" t="s">
        <v>33</v>
      </c>
      <c r="K190" s="5"/>
      <c r="M190" s="5"/>
    </row>
    <row r="191" spans="1:15" x14ac:dyDescent="0.2">
      <c r="A191" s="5">
        <v>43866</v>
      </c>
      <c r="B191">
        <v>49</v>
      </c>
      <c r="C191" s="5">
        <v>43866</v>
      </c>
      <c r="D191" t="s">
        <v>37</v>
      </c>
      <c r="E191" t="s">
        <v>42</v>
      </c>
      <c r="F191" t="s">
        <v>37</v>
      </c>
      <c r="H191" t="s">
        <v>33</v>
      </c>
      <c r="K191" s="5"/>
      <c r="M191" s="5"/>
    </row>
    <row r="192" spans="1:15" x14ac:dyDescent="0.2">
      <c r="D192" t="s">
        <v>40</v>
      </c>
      <c r="E192" t="s">
        <v>31</v>
      </c>
      <c r="F192" t="s">
        <v>179</v>
      </c>
      <c r="G192" t="s">
        <v>180</v>
      </c>
    </row>
  </sheetData>
  <autoFilter ref="A1:K191" xr:uid="{C6FEE1AF-8051-BA4C-9CCA-0111E34C1ABD}"/>
  <sortState ref="A2:J191">
    <sortCondition ref="C2:C191"/>
    <sortCondition ref="F2:F191"/>
    <sortCondition ref="D2:D191"/>
    <sortCondition descending="1" ref="E2:E1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2BE2-C7D7-D24C-A109-F0E673947BBD}">
  <dimension ref="A1:R13"/>
  <sheetViews>
    <sheetView workbookViewId="0">
      <selection activeCell="G10" sqref="G10"/>
    </sheetView>
  </sheetViews>
  <sheetFormatPr baseColWidth="10" defaultRowHeight="15" x14ac:dyDescent="0.2"/>
  <cols>
    <col min="1" max="1" width="7.5" bestFit="1" customWidth="1"/>
    <col min="3" max="3" width="12.5" bestFit="1" customWidth="1"/>
    <col min="6" max="6" width="12.1640625" bestFit="1" customWidth="1"/>
    <col min="16" max="16" width="10.5" bestFit="1" customWidth="1"/>
  </cols>
  <sheetData>
    <row r="1" spans="1:18" x14ac:dyDescent="0.2">
      <c r="A1" s="14" t="s">
        <v>50</v>
      </c>
      <c r="B1" s="14" t="s">
        <v>51</v>
      </c>
      <c r="C1" s="14" t="s">
        <v>138</v>
      </c>
      <c r="D1" s="14" t="s">
        <v>52</v>
      </c>
      <c r="E1" s="14" t="s">
        <v>219</v>
      </c>
      <c r="F1" s="14" t="s">
        <v>223</v>
      </c>
      <c r="G1" s="14" t="s">
        <v>181</v>
      </c>
      <c r="H1" s="14" t="s">
        <v>182</v>
      </c>
      <c r="I1" s="14" t="s">
        <v>188</v>
      </c>
      <c r="J1" s="14" t="s">
        <v>187</v>
      </c>
      <c r="K1" s="14" t="s">
        <v>183</v>
      </c>
      <c r="L1" s="14" t="s">
        <v>215</v>
      </c>
      <c r="M1" s="14" t="s">
        <v>216</v>
      </c>
      <c r="N1" s="14" t="s">
        <v>184</v>
      </c>
      <c r="O1" s="14" t="s">
        <v>185</v>
      </c>
      <c r="P1" s="14" t="s">
        <v>189</v>
      </c>
      <c r="Q1" s="14" t="s">
        <v>190</v>
      </c>
      <c r="R1" s="14" t="s">
        <v>27</v>
      </c>
    </row>
    <row r="2" spans="1:18" x14ac:dyDescent="0.2">
      <c r="A2" s="70">
        <v>43745</v>
      </c>
      <c r="B2" t="s">
        <v>220</v>
      </c>
      <c r="C2" t="s">
        <v>80</v>
      </c>
      <c r="D2" t="s">
        <v>48</v>
      </c>
      <c r="E2">
        <v>1</v>
      </c>
      <c r="F2">
        <v>1</v>
      </c>
      <c r="G2" s="70">
        <v>43881</v>
      </c>
      <c r="H2" s="70">
        <v>43881</v>
      </c>
      <c r="I2" s="70">
        <v>43882</v>
      </c>
      <c r="J2" s="70">
        <v>43882</v>
      </c>
      <c r="K2">
        <v>3.99</v>
      </c>
      <c r="L2" s="71">
        <v>32.68</v>
      </c>
      <c r="M2" s="71">
        <v>16601.02</v>
      </c>
      <c r="N2">
        <v>14.632073146880099</v>
      </c>
      <c r="O2">
        <v>18.3834846560889</v>
      </c>
      <c r="P2" t="s">
        <v>191</v>
      </c>
      <c r="Q2" t="s">
        <v>192</v>
      </c>
      <c r="R2" t="s">
        <v>224</v>
      </c>
    </row>
    <row r="3" spans="1:18" x14ac:dyDescent="0.2">
      <c r="A3" s="70">
        <v>43745</v>
      </c>
      <c r="B3" t="s">
        <v>220</v>
      </c>
      <c r="C3" t="s">
        <v>80</v>
      </c>
      <c r="D3" t="s">
        <v>48</v>
      </c>
      <c r="E3">
        <v>2</v>
      </c>
      <c r="F3">
        <v>2</v>
      </c>
      <c r="G3" s="70">
        <v>43881</v>
      </c>
      <c r="H3" s="70">
        <v>43881</v>
      </c>
      <c r="I3" s="70">
        <v>43882</v>
      </c>
      <c r="J3" s="70">
        <v>43882</v>
      </c>
      <c r="K3">
        <v>4.03</v>
      </c>
      <c r="L3" s="71">
        <v>32.68</v>
      </c>
      <c r="M3" s="71">
        <v>16601.02</v>
      </c>
      <c r="N3" t="s">
        <v>186</v>
      </c>
      <c r="O3">
        <v>28.954709531542299</v>
      </c>
      <c r="P3" t="s">
        <v>193</v>
      </c>
      <c r="Q3" t="s">
        <v>194</v>
      </c>
      <c r="R3" t="s">
        <v>225</v>
      </c>
    </row>
    <row r="4" spans="1:18" x14ac:dyDescent="0.2">
      <c r="A4" s="70">
        <v>43745</v>
      </c>
      <c r="B4" t="s">
        <v>221</v>
      </c>
      <c r="C4" t="s">
        <v>80</v>
      </c>
      <c r="D4" t="s">
        <v>48</v>
      </c>
      <c r="E4">
        <v>1</v>
      </c>
      <c r="F4">
        <v>3</v>
      </c>
      <c r="G4" s="70">
        <v>43881</v>
      </c>
      <c r="H4" s="70">
        <v>43881</v>
      </c>
      <c r="I4" s="70">
        <v>43882</v>
      </c>
      <c r="J4" s="70">
        <v>43882</v>
      </c>
      <c r="K4">
        <v>2.5299999999999998</v>
      </c>
      <c r="L4" s="71">
        <v>32.68</v>
      </c>
      <c r="M4" s="71">
        <v>16601.02</v>
      </c>
      <c r="N4" t="s">
        <v>186</v>
      </c>
      <c r="O4">
        <v>14.100984073001401</v>
      </c>
      <c r="P4" t="s">
        <v>195</v>
      </c>
      <c r="Q4" t="s">
        <v>196</v>
      </c>
      <c r="R4" t="s">
        <v>226</v>
      </c>
    </row>
    <row r="5" spans="1:18" x14ac:dyDescent="0.2">
      <c r="A5" s="70">
        <v>43745</v>
      </c>
      <c r="B5" t="s">
        <v>221</v>
      </c>
      <c r="C5" t="s">
        <v>80</v>
      </c>
      <c r="D5" t="s">
        <v>48</v>
      </c>
      <c r="E5">
        <v>2</v>
      </c>
      <c r="F5">
        <v>4</v>
      </c>
      <c r="G5" s="70">
        <v>43881</v>
      </c>
      <c r="H5" s="70">
        <v>43881</v>
      </c>
      <c r="I5" s="70">
        <v>43882</v>
      </c>
      <c r="J5" s="70">
        <v>43882</v>
      </c>
      <c r="K5">
        <v>2.44</v>
      </c>
      <c r="L5" s="71">
        <v>32.68</v>
      </c>
      <c r="M5" s="71">
        <v>16601.02</v>
      </c>
      <c r="N5" t="s">
        <v>186</v>
      </c>
      <c r="O5" t="s">
        <v>186</v>
      </c>
      <c r="P5" t="s">
        <v>197</v>
      </c>
      <c r="Q5" t="s">
        <v>198</v>
      </c>
      <c r="R5" t="s">
        <v>227</v>
      </c>
    </row>
    <row r="6" spans="1:18" x14ac:dyDescent="0.2">
      <c r="A6" s="70">
        <v>43745</v>
      </c>
      <c r="B6" t="s">
        <v>221</v>
      </c>
      <c r="C6" t="s">
        <v>80</v>
      </c>
      <c r="D6" t="s">
        <v>217</v>
      </c>
      <c r="E6">
        <v>1</v>
      </c>
      <c r="F6">
        <v>5</v>
      </c>
      <c r="G6" s="70">
        <v>43881</v>
      </c>
      <c r="H6" s="70">
        <v>43881</v>
      </c>
      <c r="I6" s="70">
        <v>43882</v>
      </c>
      <c r="J6" s="70">
        <v>43882</v>
      </c>
      <c r="K6">
        <v>1.31</v>
      </c>
      <c r="L6" s="71">
        <v>32.68</v>
      </c>
      <c r="M6" s="71">
        <v>16601.02</v>
      </c>
      <c r="N6">
        <v>16.974541276672198</v>
      </c>
      <c r="O6">
        <v>15.345173792649399</v>
      </c>
      <c r="P6" t="s">
        <v>207</v>
      </c>
      <c r="Q6" t="s">
        <v>208</v>
      </c>
      <c r="R6" t="s">
        <v>228</v>
      </c>
    </row>
    <row r="7" spans="1:18" x14ac:dyDescent="0.2">
      <c r="A7" s="70">
        <v>43745</v>
      </c>
      <c r="B7" t="s">
        <v>221</v>
      </c>
      <c r="C7" t="s">
        <v>80</v>
      </c>
      <c r="D7" t="s">
        <v>217</v>
      </c>
      <c r="E7">
        <v>2</v>
      </c>
      <c r="F7">
        <v>6</v>
      </c>
      <c r="G7" s="70">
        <v>43881</v>
      </c>
      <c r="H7" s="70">
        <v>43881</v>
      </c>
      <c r="I7" s="70">
        <v>43882</v>
      </c>
      <c r="J7" s="70">
        <v>43882</v>
      </c>
      <c r="K7">
        <v>0.76800000000000002</v>
      </c>
      <c r="L7" s="71">
        <v>32.68</v>
      </c>
      <c r="M7" s="71">
        <v>16601.02</v>
      </c>
      <c r="N7" t="s">
        <v>186</v>
      </c>
      <c r="O7" t="s">
        <v>186</v>
      </c>
      <c r="P7" t="s">
        <v>209</v>
      </c>
      <c r="Q7" t="s">
        <v>210</v>
      </c>
      <c r="R7" t="s">
        <v>229</v>
      </c>
    </row>
    <row r="8" spans="1:18" x14ac:dyDescent="0.2">
      <c r="A8" s="70">
        <v>43745</v>
      </c>
      <c r="B8" t="s">
        <v>222</v>
      </c>
      <c r="C8" t="s">
        <v>80</v>
      </c>
      <c r="D8" t="s">
        <v>217</v>
      </c>
      <c r="E8">
        <v>1</v>
      </c>
      <c r="F8">
        <v>7</v>
      </c>
      <c r="G8" s="70">
        <v>43881</v>
      </c>
      <c r="H8" s="70">
        <v>43881</v>
      </c>
      <c r="I8" s="70">
        <v>43882</v>
      </c>
      <c r="J8" s="70">
        <v>43882</v>
      </c>
      <c r="K8">
        <v>5.57</v>
      </c>
      <c r="L8" s="71">
        <v>32.68</v>
      </c>
      <c r="M8" s="71">
        <v>16601.02</v>
      </c>
      <c r="N8" t="s">
        <v>186</v>
      </c>
      <c r="O8" t="s">
        <v>186</v>
      </c>
      <c r="P8" t="s">
        <v>211</v>
      </c>
      <c r="Q8" t="s">
        <v>212</v>
      </c>
      <c r="R8" t="s">
        <v>225</v>
      </c>
    </row>
    <row r="9" spans="1:18" x14ac:dyDescent="0.2">
      <c r="A9" s="70">
        <v>43745</v>
      </c>
      <c r="B9" t="s">
        <v>222</v>
      </c>
      <c r="C9" t="s">
        <v>80</v>
      </c>
      <c r="D9" t="s">
        <v>217</v>
      </c>
      <c r="E9">
        <v>2</v>
      </c>
      <c r="F9">
        <v>8</v>
      </c>
      <c r="G9" s="70">
        <v>43881</v>
      </c>
      <c r="H9" s="70">
        <v>43881</v>
      </c>
      <c r="I9" s="70">
        <v>43882</v>
      </c>
      <c r="J9" s="70">
        <v>43882</v>
      </c>
      <c r="K9">
        <v>5.16</v>
      </c>
      <c r="L9" s="71">
        <v>32.68</v>
      </c>
      <c r="M9" s="71">
        <v>16601.02</v>
      </c>
      <c r="N9" t="s">
        <v>186</v>
      </c>
      <c r="O9" t="s">
        <v>186</v>
      </c>
      <c r="P9" t="s">
        <v>213</v>
      </c>
      <c r="Q9" t="s">
        <v>214</v>
      </c>
      <c r="R9" t="s">
        <v>225</v>
      </c>
    </row>
    <row r="10" spans="1:18" x14ac:dyDescent="0.2">
      <c r="A10" s="70">
        <v>43745</v>
      </c>
      <c r="B10" t="s">
        <v>220</v>
      </c>
      <c r="C10" t="s">
        <v>218</v>
      </c>
      <c r="D10" t="s">
        <v>48</v>
      </c>
      <c r="E10">
        <v>1</v>
      </c>
      <c r="F10">
        <v>9</v>
      </c>
      <c r="G10" s="70">
        <v>43881</v>
      </c>
      <c r="H10" s="70">
        <v>43881</v>
      </c>
      <c r="I10" s="70">
        <v>43882</v>
      </c>
      <c r="J10" s="70">
        <v>43882</v>
      </c>
      <c r="K10">
        <v>1.85</v>
      </c>
      <c r="L10" s="71">
        <v>32.68</v>
      </c>
      <c r="M10" s="71">
        <v>16601.02</v>
      </c>
      <c r="N10" t="s">
        <v>186</v>
      </c>
      <c r="O10" t="s">
        <v>186</v>
      </c>
      <c r="P10" t="s">
        <v>199</v>
      </c>
      <c r="Q10" t="s">
        <v>200</v>
      </c>
      <c r="R10" t="s">
        <v>230</v>
      </c>
    </row>
    <row r="11" spans="1:18" x14ac:dyDescent="0.2">
      <c r="A11" s="70">
        <v>43745</v>
      </c>
      <c r="B11" t="s">
        <v>220</v>
      </c>
      <c r="C11" t="s">
        <v>218</v>
      </c>
      <c r="D11" t="s">
        <v>48</v>
      </c>
      <c r="E11">
        <v>2</v>
      </c>
      <c r="F11">
        <v>10</v>
      </c>
      <c r="G11" s="70">
        <v>43881</v>
      </c>
      <c r="H11" s="70">
        <v>43881</v>
      </c>
      <c r="I11" s="70">
        <v>43882</v>
      </c>
      <c r="J11" s="70">
        <v>43882</v>
      </c>
      <c r="K11">
        <v>2.36</v>
      </c>
      <c r="L11" s="71">
        <v>32.68</v>
      </c>
      <c r="M11" s="71">
        <v>16601.02</v>
      </c>
      <c r="N11" t="s">
        <v>186</v>
      </c>
      <c r="O11" t="s">
        <v>186</v>
      </c>
      <c r="P11" t="s">
        <v>201</v>
      </c>
      <c r="Q11" t="s">
        <v>202</v>
      </c>
      <c r="R11" t="s">
        <v>231</v>
      </c>
    </row>
    <row r="12" spans="1:18" x14ac:dyDescent="0.2">
      <c r="A12" s="70">
        <v>43745</v>
      </c>
      <c r="B12" t="s">
        <v>221</v>
      </c>
      <c r="C12" t="s">
        <v>80</v>
      </c>
      <c r="D12" t="s">
        <v>35</v>
      </c>
      <c r="E12">
        <v>1</v>
      </c>
      <c r="F12">
        <v>11</v>
      </c>
      <c r="G12" s="70">
        <v>43881</v>
      </c>
      <c r="H12" s="70">
        <v>43881</v>
      </c>
      <c r="I12" s="70">
        <v>43882</v>
      </c>
      <c r="J12" s="70">
        <v>43882</v>
      </c>
      <c r="K12">
        <v>1.31</v>
      </c>
      <c r="L12" s="71">
        <v>32.68</v>
      </c>
      <c r="M12" s="71">
        <v>16601.02</v>
      </c>
      <c r="N12" t="s">
        <v>186</v>
      </c>
      <c r="O12" t="s">
        <v>186</v>
      </c>
      <c r="P12" t="s">
        <v>203</v>
      </c>
      <c r="Q12" t="s">
        <v>204</v>
      </c>
      <c r="R12" t="s">
        <v>229</v>
      </c>
    </row>
    <row r="13" spans="1:18" x14ac:dyDescent="0.2">
      <c r="A13" s="70">
        <v>43745</v>
      </c>
      <c r="B13" t="s">
        <v>221</v>
      </c>
      <c r="C13" t="s">
        <v>80</v>
      </c>
      <c r="D13" t="s">
        <v>35</v>
      </c>
      <c r="E13">
        <v>2</v>
      </c>
      <c r="F13">
        <v>12</v>
      </c>
      <c r="G13" s="70">
        <v>43881</v>
      </c>
      <c r="H13" s="70">
        <v>43881</v>
      </c>
      <c r="I13" s="70">
        <v>43882</v>
      </c>
      <c r="J13" s="70">
        <v>43882</v>
      </c>
      <c r="K13">
        <v>1.35</v>
      </c>
      <c r="L13" s="71">
        <v>32.68</v>
      </c>
      <c r="M13" s="71">
        <v>16601.02</v>
      </c>
      <c r="N13" t="s">
        <v>186</v>
      </c>
      <c r="O13" t="s">
        <v>186</v>
      </c>
      <c r="P13" t="s">
        <v>205</v>
      </c>
      <c r="Q13" t="s">
        <v>206</v>
      </c>
      <c r="R13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F1E5-B405-4EA1-9B22-EFB131D1592A}">
  <dimension ref="A1:M157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13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27</v>
      </c>
    </row>
    <row r="2" spans="1:13" x14ac:dyDescent="0.2">
      <c r="A2" s="5">
        <v>43654</v>
      </c>
      <c r="B2" s="12">
        <v>0.57916666666666672</v>
      </c>
      <c r="C2" t="s">
        <v>39</v>
      </c>
      <c r="D2">
        <v>27.466000000000001</v>
      </c>
      <c r="E2">
        <v>7066</v>
      </c>
      <c r="F2">
        <v>3.87</v>
      </c>
      <c r="G2">
        <v>2.3119999999999998</v>
      </c>
      <c r="H2">
        <v>23.41</v>
      </c>
      <c r="I2">
        <v>39.141170000000002</v>
      </c>
      <c r="J2">
        <v>-76.521079999999998</v>
      </c>
      <c r="K2">
        <v>1</v>
      </c>
      <c r="L2">
        <v>230</v>
      </c>
      <c r="M2" t="s">
        <v>62</v>
      </c>
    </row>
    <row r="3" spans="1:13" x14ac:dyDescent="0.2">
      <c r="A3" s="5">
        <v>43654</v>
      </c>
      <c r="B3" s="12">
        <v>0.57916666666666672</v>
      </c>
      <c r="C3" t="s">
        <v>39</v>
      </c>
      <c r="D3">
        <v>27.547999999999998</v>
      </c>
      <c r="E3">
        <v>7107.2</v>
      </c>
      <c r="F3">
        <v>3.9</v>
      </c>
      <c r="G3">
        <v>0.03</v>
      </c>
      <c r="H3">
        <v>19</v>
      </c>
      <c r="I3">
        <v>39.141170000000002</v>
      </c>
      <c r="J3">
        <v>-76.521079999999998</v>
      </c>
      <c r="K3">
        <v>2</v>
      </c>
      <c r="L3">
        <v>205</v>
      </c>
    </row>
    <row r="4" spans="1:13" x14ac:dyDescent="0.2">
      <c r="A4" s="5">
        <v>43654</v>
      </c>
      <c r="B4" s="12">
        <v>0.61111111111111105</v>
      </c>
      <c r="C4" t="s">
        <v>32</v>
      </c>
      <c r="D4">
        <v>27.675999999999998</v>
      </c>
      <c r="E4">
        <v>7150</v>
      </c>
      <c r="F4">
        <v>3.92</v>
      </c>
      <c r="G4">
        <v>3.8610000000000002</v>
      </c>
      <c r="H4">
        <v>25</v>
      </c>
      <c r="I4">
        <v>39.142499999999998</v>
      </c>
      <c r="J4">
        <v>-76.520319999999998</v>
      </c>
      <c r="K4">
        <v>3</v>
      </c>
      <c r="L4">
        <v>162</v>
      </c>
    </row>
    <row r="5" spans="1:13" x14ac:dyDescent="0.2">
      <c r="A5" s="5">
        <v>43654</v>
      </c>
      <c r="B5" s="12">
        <v>0.6166666666666667</v>
      </c>
      <c r="C5" t="s">
        <v>32</v>
      </c>
      <c r="D5">
        <v>27.667000000000002</v>
      </c>
      <c r="E5">
        <v>7158.6</v>
      </c>
      <c r="F5">
        <v>3.92</v>
      </c>
      <c r="G5">
        <v>0.25</v>
      </c>
      <c r="H5">
        <v>27.96</v>
      </c>
      <c r="I5">
        <v>39.142499999999998</v>
      </c>
      <c r="J5">
        <v>-76.520319999999998</v>
      </c>
      <c r="K5">
        <v>4</v>
      </c>
      <c r="L5">
        <v>152</v>
      </c>
    </row>
    <row r="6" spans="1:13" x14ac:dyDescent="0.2">
      <c r="A6" s="5">
        <v>43654</v>
      </c>
      <c r="B6" s="12">
        <v>0.6743055555555556</v>
      </c>
      <c r="C6" t="s">
        <v>35</v>
      </c>
      <c r="D6">
        <v>27.524000000000001</v>
      </c>
      <c r="E6">
        <v>7074.3</v>
      </c>
      <c r="F6">
        <v>3.87</v>
      </c>
      <c r="G6">
        <v>3.28</v>
      </c>
      <c r="H6">
        <v>18.88</v>
      </c>
      <c r="I6">
        <v>39.15155</v>
      </c>
      <c r="J6">
        <v>-76.511380000000003</v>
      </c>
      <c r="K6">
        <v>5</v>
      </c>
      <c r="L6">
        <v>230</v>
      </c>
    </row>
    <row r="7" spans="1:13" x14ac:dyDescent="0.2">
      <c r="A7" s="5">
        <v>43654</v>
      </c>
      <c r="B7" s="12">
        <v>0.6791666666666667</v>
      </c>
      <c r="C7" t="s">
        <v>35</v>
      </c>
      <c r="D7">
        <v>28.242999999999999</v>
      </c>
      <c r="E7">
        <v>7127</v>
      </c>
      <c r="F7">
        <v>3.9</v>
      </c>
      <c r="G7">
        <v>3.3000000000000002E-2</v>
      </c>
      <c r="H7">
        <v>6.31</v>
      </c>
      <c r="I7">
        <v>39.15155</v>
      </c>
      <c r="J7">
        <v>-76.511380000000003</v>
      </c>
      <c r="K7">
        <v>6</v>
      </c>
      <c r="L7">
        <v>280</v>
      </c>
    </row>
    <row r="8" spans="1:13" x14ac:dyDescent="0.2">
      <c r="A8" s="5">
        <v>43654</v>
      </c>
      <c r="B8" s="12">
        <v>0.6958333333333333</v>
      </c>
      <c r="C8" t="s">
        <v>38</v>
      </c>
      <c r="D8">
        <v>27.042000000000002</v>
      </c>
      <c r="E8">
        <v>7415.9</v>
      </c>
      <c r="F8">
        <v>4.07</v>
      </c>
      <c r="G8">
        <v>2.9660000000000002</v>
      </c>
      <c r="H8">
        <v>19.690000000000001</v>
      </c>
      <c r="I8">
        <v>39.156399999999998</v>
      </c>
      <c r="J8">
        <v>-76.503039999999999</v>
      </c>
      <c r="K8">
        <v>7</v>
      </c>
      <c r="L8">
        <v>180</v>
      </c>
    </row>
    <row r="9" spans="1:13" x14ac:dyDescent="0.2">
      <c r="A9" s="5">
        <v>43654</v>
      </c>
      <c r="B9" s="12">
        <v>0.7006944444444444</v>
      </c>
      <c r="C9" t="s">
        <v>38</v>
      </c>
      <c r="D9">
        <v>27.571999999999999</v>
      </c>
      <c r="E9">
        <v>7281.3</v>
      </c>
      <c r="F9">
        <v>3.99</v>
      </c>
      <c r="G9">
        <v>4.4999999999999998E-2</v>
      </c>
      <c r="H9">
        <v>6.45</v>
      </c>
      <c r="I9">
        <v>39.156399999999998</v>
      </c>
      <c r="J9">
        <v>-76.503039999999999</v>
      </c>
      <c r="K9">
        <v>8</v>
      </c>
      <c r="L9">
        <v>265</v>
      </c>
    </row>
    <row r="10" spans="1:13" x14ac:dyDescent="0.2">
      <c r="A10" s="5">
        <v>43655</v>
      </c>
      <c r="B10" s="12">
        <v>0.375</v>
      </c>
      <c r="C10" t="s">
        <v>38</v>
      </c>
      <c r="D10">
        <v>26.591000000000001</v>
      </c>
      <c r="E10">
        <v>7247.5</v>
      </c>
      <c r="F10">
        <v>3.98</v>
      </c>
      <c r="G10">
        <v>3.0950000000000002</v>
      </c>
      <c r="H10">
        <v>18.989999999999998</v>
      </c>
      <c r="I10">
        <v>39.155850000000001</v>
      </c>
      <c r="J10">
        <v>-76.502499999999998</v>
      </c>
      <c r="K10" t="s">
        <v>63</v>
      </c>
      <c r="L10">
        <v>250</v>
      </c>
      <c r="M10" t="s">
        <v>64</v>
      </c>
    </row>
    <row r="11" spans="1:13" x14ac:dyDescent="0.2">
      <c r="A11" s="5">
        <v>43655</v>
      </c>
      <c r="B11" s="12">
        <v>0.39444444444444443</v>
      </c>
      <c r="C11" t="s">
        <v>38</v>
      </c>
      <c r="D11">
        <v>26.783999999999999</v>
      </c>
      <c r="E11">
        <v>7183</v>
      </c>
      <c r="F11">
        <v>3.94</v>
      </c>
      <c r="G11">
        <v>0.27700000000000002</v>
      </c>
      <c r="H11">
        <v>7.44</v>
      </c>
      <c r="I11">
        <v>39.155850000000001</v>
      </c>
      <c r="J11">
        <v>-76.502499999999998</v>
      </c>
      <c r="K11" t="s">
        <v>65</v>
      </c>
      <c r="L11">
        <v>200</v>
      </c>
    </row>
    <row r="12" spans="1:13" x14ac:dyDescent="0.2">
      <c r="A12" s="5">
        <v>43655</v>
      </c>
      <c r="B12" s="12">
        <v>0.41805555555555557</v>
      </c>
      <c r="C12" t="s">
        <v>39</v>
      </c>
      <c r="D12">
        <v>26.728000000000002</v>
      </c>
      <c r="E12">
        <v>6697</v>
      </c>
      <c r="F12">
        <v>3.65</v>
      </c>
      <c r="G12">
        <v>2.1930000000000001</v>
      </c>
      <c r="H12">
        <v>45.13</v>
      </c>
      <c r="I12">
        <v>39.141219999999997</v>
      </c>
      <c r="J12">
        <v>-76.521119999999996</v>
      </c>
      <c r="K12" t="s">
        <v>66</v>
      </c>
      <c r="L12">
        <v>110</v>
      </c>
    </row>
    <row r="13" spans="1:13" x14ac:dyDescent="0.2">
      <c r="A13" s="5">
        <v>43655</v>
      </c>
      <c r="B13" s="12">
        <v>0.4236111111111111</v>
      </c>
      <c r="C13" t="s">
        <v>39</v>
      </c>
      <c r="D13">
        <v>27.045999999999999</v>
      </c>
      <c r="E13">
        <v>6579.2</v>
      </c>
      <c r="F13">
        <v>3.6</v>
      </c>
      <c r="G13">
        <v>0.52100000000000002</v>
      </c>
      <c r="H13">
        <v>24.6</v>
      </c>
      <c r="I13">
        <v>39.141219999999997</v>
      </c>
      <c r="J13">
        <v>-76.521119999999996</v>
      </c>
      <c r="K13" t="s">
        <v>67</v>
      </c>
      <c r="L13">
        <v>180</v>
      </c>
    </row>
    <row r="14" spans="1:13" x14ac:dyDescent="0.2">
      <c r="A14" s="5">
        <v>43655</v>
      </c>
      <c r="B14" s="12">
        <v>0.44236111111111115</v>
      </c>
      <c r="C14" t="s">
        <v>32</v>
      </c>
      <c r="D14">
        <v>27.048999999999999</v>
      </c>
      <c r="E14">
        <v>6924.2</v>
      </c>
      <c r="F14">
        <v>3.78</v>
      </c>
      <c r="G14">
        <v>3.7250000000000001</v>
      </c>
      <c r="H14">
        <v>26.6</v>
      </c>
      <c r="I14">
        <v>39.142499999999998</v>
      </c>
      <c r="J14">
        <v>-76.520330000000001</v>
      </c>
      <c r="K14" t="s">
        <v>68</v>
      </c>
      <c r="L14">
        <v>145</v>
      </c>
    </row>
    <row r="15" spans="1:13" x14ac:dyDescent="0.2">
      <c r="A15" s="5">
        <v>43655</v>
      </c>
      <c r="B15" s="12">
        <v>0.45833333333333331</v>
      </c>
      <c r="C15" t="s">
        <v>32</v>
      </c>
      <c r="D15">
        <v>27.048999999999999</v>
      </c>
      <c r="E15">
        <v>6916.6</v>
      </c>
      <c r="F15">
        <v>3.78</v>
      </c>
      <c r="G15">
        <v>0.41399999999999998</v>
      </c>
      <c r="H15">
        <v>28.43</v>
      </c>
      <c r="I15">
        <v>39.142499999999998</v>
      </c>
      <c r="J15">
        <v>-76.520330000000001</v>
      </c>
      <c r="K15" t="s">
        <v>69</v>
      </c>
      <c r="L15">
        <v>90</v>
      </c>
    </row>
    <row r="16" spans="1:13" x14ac:dyDescent="0.2">
      <c r="A16" s="5">
        <v>43655</v>
      </c>
      <c r="B16" s="12">
        <v>0.46527777777777773</v>
      </c>
      <c r="C16" t="s">
        <v>35</v>
      </c>
      <c r="D16">
        <v>26.931999999999999</v>
      </c>
      <c r="E16">
        <v>7524.8</v>
      </c>
      <c r="F16">
        <v>4.1399999999999997</v>
      </c>
      <c r="G16">
        <v>3.3319999999999999</v>
      </c>
      <c r="H16">
        <v>18</v>
      </c>
      <c r="I16">
        <v>39.151800000000001</v>
      </c>
      <c r="J16">
        <v>-76.511309999999995</v>
      </c>
      <c r="K16" t="s">
        <v>70</v>
      </c>
      <c r="L16">
        <v>220</v>
      </c>
    </row>
    <row r="17" spans="1:12" x14ac:dyDescent="0.2">
      <c r="A17" s="5">
        <v>43655</v>
      </c>
      <c r="B17" s="12">
        <v>0.4770833333333333</v>
      </c>
      <c r="C17" t="s">
        <v>35</v>
      </c>
      <c r="D17">
        <v>27.56</v>
      </c>
      <c r="E17">
        <v>7108</v>
      </c>
      <c r="F17">
        <v>3.89</v>
      </c>
      <c r="G17">
        <v>0.53400000000000003</v>
      </c>
      <c r="H17">
        <v>7.33</v>
      </c>
      <c r="I17">
        <v>39.151800000000001</v>
      </c>
      <c r="J17">
        <v>-76.511309999999995</v>
      </c>
      <c r="K17" t="s">
        <v>71</v>
      </c>
      <c r="L17">
        <v>220</v>
      </c>
    </row>
    <row r="18" spans="1:12" x14ac:dyDescent="0.2">
      <c r="A18" s="5">
        <v>43655</v>
      </c>
      <c r="B18" s="12">
        <v>0.59722222222222221</v>
      </c>
      <c r="C18" t="s">
        <v>39</v>
      </c>
      <c r="D18">
        <v>26.347000000000001</v>
      </c>
      <c r="E18">
        <v>6421</v>
      </c>
      <c r="F18">
        <v>3.5</v>
      </c>
      <c r="G18">
        <v>2.5499999999999998</v>
      </c>
      <c r="H18">
        <v>67</v>
      </c>
      <c r="I18">
        <v>39.141080000000002</v>
      </c>
      <c r="J18">
        <v>-76.521150000000006</v>
      </c>
      <c r="K18" t="s">
        <v>72</v>
      </c>
      <c r="L18">
        <v>125</v>
      </c>
    </row>
    <row r="19" spans="1:12" x14ac:dyDescent="0.2">
      <c r="A19" s="5">
        <v>43655</v>
      </c>
      <c r="C19" t="s">
        <v>39</v>
      </c>
      <c r="D19">
        <v>27.4</v>
      </c>
      <c r="E19">
        <v>6748</v>
      </c>
      <c r="F19">
        <v>3.68</v>
      </c>
      <c r="G19">
        <v>0.57399999999999995</v>
      </c>
      <c r="H19">
        <v>21.01</v>
      </c>
      <c r="I19">
        <v>39.141080000000002</v>
      </c>
      <c r="J19">
        <v>-76.521150000000006</v>
      </c>
      <c r="K19" t="s">
        <v>73</v>
      </c>
      <c r="L19">
        <v>180</v>
      </c>
    </row>
    <row r="20" spans="1:12" x14ac:dyDescent="0.2">
      <c r="A20" s="5">
        <v>43655</v>
      </c>
      <c r="B20" s="12">
        <v>0.61249999999999993</v>
      </c>
      <c r="C20" t="s">
        <v>32</v>
      </c>
      <c r="D20">
        <v>27.445</v>
      </c>
      <c r="E20">
        <v>6890</v>
      </c>
      <c r="F20">
        <v>3.76</v>
      </c>
      <c r="G20">
        <v>3.9239999999999999</v>
      </c>
      <c r="H20">
        <v>36.6</v>
      </c>
      <c r="I20">
        <v>39.142530000000001</v>
      </c>
      <c r="J20">
        <v>-76.520300000000006</v>
      </c>
      <c r="K20" t="s">
        <v>74</v>
      </c>
      <c r="L20">
        <v>105</v>
      </c>
    </row>
    <row r="21" spans="1:12" x14ac:dyDescent="0.2">
      <c r="A21" s="5">
        <v>43655</v>
      </c>
      <c r="C21" t="s">
        <v>32</v>
      </c>
      <c r="D21">
        <v>27.763999999999999</v>
      </c>
      <c r="E21">
        <v>6950.5</v>
      </c>
      <c r="F21">
        <v>3.7</v>
      </c>
      <c r="G21">
        <v>0.50900000000000001</v>
      </c>
      <c r="H21">
        <v>26.16</v>
      </c>
      <c r="I21">
        <v>39.142530000000001</v>
      </c>
      <c r="J21">
        <v>-76.520300000000006</v>
      </c>
      <c r="K21" t="s">
        <v>75</v>
      </c>
      <c r="L21">
        <v>100</v>
      </c>
    </row>
    <row r="22" spans="1:12" x14ac:dyDescent="0.2">
      <c r="A22" s="5">
        <v>43655</v>
      </c>
      <c r="B22" s="12">
        <v>0.63472222222222219</v>
      </c>
      <c r="C22" t="s">
        <v>35</v>
      </c>
      <c r="D22">
        <v>26.831</v>
      </c>
      <c r="E22">
        <v>7502</v>
      </c>
      <c r="F22">
        <v>4.12</v>
      </c>
      <c r="G22">
        <v>3.4740000000000002</v>
      </c>
      <c r="H22">
        <v>18.48</v>
      </c>
      <c r="I22">
        <v>39.151580000000003</v>
      </c>
      <c r="J22">
        <v>-76.511150000000001</v>
      </c>
      <c r="K22" t="s">
        <v>76</v>
      </c>
      <c r="L22">
        <v>150</v>
      </c>
    </row>
    <row r="23" spans="1:12" x14ac:dyDescent="0.2">
      <c r="A23" s="5">
        <v>43655</v>
      </c>
      <c r="C23" t="s">
        <v>35</v>
      </c>
      <c r="D23">
        <v>28.588000000000001</v>
      </c>
      <c r="E23">
        <v>7130</v>
      </c>
      <c r="F23">
        <v>3.9</v>
      </c>
      <c r="G23">
        <v>0.51700000000000002</v>
      </c>
      <c r="H23">
        <v>6.12</v>
      </c>
      <c r="I23">
        <v>39.151580000000003</v>
      </c>
      <c r="J23">
        <v>-76.511150000000001</v>
      </c>
      <c r="K23" t="s">
        <v>77</v>
      </c>
      <c r="L23">
        <v>220</v>
      </c>
    </row>
    <row r="24" spans="1:12" x14ac:dyDescent="0.2">
      <c r="A24" s="5">
        <v>43655</v>
      </c>
      <c r="B24" s="12">
        <v>0.65347222222222223</v>
      </c>
      <c r="C24" t="s">
        <v>38</v>
      </c>
      <c r="D24">
        <v>26.286000000000001</v>
      </c>
      <c r="E24">
        <v>5743.1</v>
      </c>
      <c r="F24">
        <v>3.16</v>
      </c>
      <c r="G24">
        <v>4.08</v>
      </c>
      <c r="H24">
        <v>135.58000000000001</v>
      </c>
      <c r="I24">
        <v>39.156199999999998</v>
      </c>
      <c r="J24">
        <v>-76.502629999999996</v>
      </c>
      <c r="K24" t="s">
        <v>78</v>
      </c>
      <c r="L24">
        <v>220</v>
      </c>
    </row>
    <row r="25" spans="1:12" x14ac:dyDescent="0.2">
      <c r="A25" s="5">
        <v>43655</v>
      </c>
      <c r="C25" t="s">
        <v>38</v>
      </c>
      <c r="D25">
        <v>29.061</v>
      </c>
      <c r="E25">
        <v>6524</v>
      </c>
      <c r="F25">
        <v>3.54</v>
      </c>
      <c r="G25">
        <v>0.65900000000000003</v>
      </c>
      <c r="H25">
        <v>12.15</v>
      </c>
      <c r="I25">
        <v>39.156199999999998</v>
      </c>
      <c r="J25">
        <v>-76.502629999999996</v>
      </c>
      <c r="K25" t="s">
        <v>79</v>
      </c>
      <c r="L25">
        <v>200</v>
      </c>
    </row>
    <row r="26" spans="1:12" x14ac:dyDescent="0.2">
      <c r="A26" s="5">
        <v>43656</v>
      </c>
      <c r="B26" s="12">
        <v>0.38819444444444445</v>
      </c>
      <c r="C26" t="s">
        <v>39</v>
      </c>
      <c r="D26">
        <v>26.891999999999999</v>
      </c>
      <c r="E26">
        <v>7255</v>
      </c>
      <c r="F26">
        <v>3.98</v>
      </c>
      <c r="G26">
        <v>2.109</v>
      </c>
      <c r="H26">
        <v>15.76</v>
      </c>
      <c r="K26" t="s">
        <v>63</v>
      </c>
      <c r="L26">
        <v>200</v>
      </c>
    </row>
    <row r="27" spans="1:12" x14ac:dyDescent="0.2">
      <c r="A27" s="5">
        <v>43656</v>
      </c>
      <c r="B27" s="12">
        <v>0.39652777777777781</v>
      </c>
      <c r="C27" t="s">
        <v>39</v>
      </c>
      <c r="D27">
        <v>26.806999999999999</v>
      </c>
      <c r="E27">
        <v>6221.8</v>
      </c>
      <c r="F27">
        <v>3.39</v>
      </c>
      <c r="G27">
        <v>0.30499999999999999</v>
      </c>
      <c r="H27">
        <v>14.22</v>
      </c>
      <c r="K27" t="s">
        <v>65</v>
      </c>
      <c r="L27">
        <v>200</v>
      </c>
    </row>
    <row r="28" spans="1:12" x14ac:dyDescent="0.2">
      <c r="A28" s="5">
        <v>43656</v>
      </c>
      <c r="B28" s="12">
        <v>0.41180555555555554</v>
      </c>
      <c r="C28" t="s">
        <v>32</v>
      </c>
      <c r="D28">
        <v>26.798999999999999</v>
      </c>
      <c r="E28">
        <v>7548.5</v>
      </c>
      <c r="F28">
        <v>4</v>
      </c>
      <c r="G28">
        <v>3.3119999999999998</v>
      </c>
      <c r="H28">
        <v>15.01</v>
      </c>
      <c r="K28" t="s">
        <v>66</v>
      </c>
      <c r="L28">
        <v>200</v>
      </c>
    </row>
    <row r="29" spans="1:12" x14ac:dyDescent="0.2">
      <c r="A29" s="5">
        <v>43656</v>
      </c>
      <c r="B29" s="12">
        <v>0.41319444444444442</v>
      </c>
      <c r="C29" t="s">
        <v>32</v>
      </c>
      <c r="D29">
        <v>26.786999999999999</v>
      </c>
      <c r="E29">
        <v>7346.1</v>
      </c>
      <c r="F29">
        <v>4</v>
      </c>
      <c r="G29">
        <v>0.30499999999999999</v>
      </c>
      <c r="H29">
        <v>15.01</v>
      </c>
      <c r="K29" t="s">
        <v>67</v>
      </c>
      <c r="L29">
        <v>204</v>
      </c>
    </row>
    <row r="30" spans="1:12" x14ac:dyDescent="0.2">
      <c r="A30" s="5">
        <v>43656</v>
      </c>
      <c r="B30" s="12">
        <v>0.43333333333333335</v>
      </c>
      <c r="C30" t="s">
        <v>35</v>
      </c>
      <c r="D30">
        <v>26.587</v>
      </c>
      <c r="E30">
        <v>7528.7</v>
      </c>
      <c r="F30">
        <v>4.01</v>
      </c>
      <c r="G30">
        <v>3.149</v>
      </c>
      <c r="H30">
        <v>20.239999999999998</v>
      </c>
      <c r="K30" t="s">
        <v>68</v>
      </c>
      <c r="L30">
        <v>175</v>
      </c>
    </row>
    <row r="31" spans="1:12" x14ac:dyDescent="0.2">
      <c r="A31" s="5">
        <v>43656</v>
      </c>
      <c r="B31" s="12">
        <v>0.44305555555555554</v>
      </c>
      <c r="C31" t="s">
        <v>35</v>
      </c>
      <c r="D31">
        <v>27.827999999999999</v>
      </c>
      <c r="E31">
        <v>7351.1</v>
      </c>
      <c r="F31">
        <v>3.81</v>
      </c>
      <c r="G31">
        <v>0.307</v>
      </c>
      <c r="H31">
        <v>7.44</v>
      </c>
      <c r="K31" t="s">
        <v>69</v>
      </c>
      <c r="L31">
        <v>250</v>
      </c>
    </row>
    <row r="32" spans="1:12" x14ac:dyDescent="0.2">
      <c r="A32" s="5">
        <v>43656</v>
      </c>
      <c r="B32" s="12">
        <v>0.4548611111111111</v>
      </c>
      <c r="C32" t="s">
        <v>38</v>
      </c>
      <c r="D32">
        <v>26.521000000000001</v>
      </c>
      <c r="E32">
        <v>7531.1</v>
      </c>
      <c r="F32">
        <v>4.0199999999999996</v>
      </c>
      <c r="G32">
        <v>3.4350000000000001</v>
      </c>
      <c r="H32">
        <v>39.61</v>
      </c>
      <c r="K32" t="s">
        <v>70</v>
      </c>
      <c r="L32">
        <v>200</v>
      </c>
    </row>
    <row r="33" spans="1:13" x14ac:dyDescent="0.2">
      <c r="A33" s="5">
        <v>43656</v>
      </c>
      <c r="B33" s="12">
        <v>0.4604166666666667</v>
      </c>
      <c r="C33" t="s">
        <v>38</v>
      </c>
      <c r="D33">
        <v>27.629000000000001</v>
      </c>
      <c r="E33">
        <v>7460.9</v>
      </c>
      <c r="F33">
        <v>3.89</v>
      </c>
      <c r="G33">
        <v>5.1999999999999998E-2</v>
      </c>
      <c r="H33">
        <v>7.42</v>
      </c>
      <c r="K33" t="s">
        <v>71</v>
      </c>
      <c r="L33">
        <v>200</v>
      </c>
    </row>
    <row r="34" spans="1:13" x14ac:dyDescent="0.2">
      <c r="A34" s="5">
        <v>43656</v>
      </c>
      <c r="B34" s="12">
        <v>0.6166666666666667</v>
      </c>
      <c r="C34" t="s">
        <v>39</v>
      </c>
      <c r="G34" t="s">
        <v>80</v>
      </c>
      <c r="K34" t="s">
        <v>73</v>
      </c>
      <c r="L34">
        <v>170</v>
      </c>
      <c r="M34" t="s">
        <v>81</v>
      </c>
    </row>
    <row r="35" spans="1:13" x14ac:dyDescent="0.2">
      <c r="A35" s="5">
        <v>43656</v>
      </c>
      <c r="B35" s="12">
        <v>0.60069444444444442</v>
      </c>
      <c r="C35" t="s">
        <v>39</v>
      </c>
      <c r="G35" t="s">
        <v>82</v>
      </c>
      <c r="K35" t="s">
        <v>72</v>
      </c>
      <c r="L35">
        <v>110</v>
      </c>
    </row>
    <row r="36" spans="1:13" x14ac:dyDescent="0.2">
      <c r="A36" s="5">
        <v>43656</v>
      </c>
      <c r="B36" s="12">
        <v>0.62708333333333333</v>
      </c>
      <c r="C36" t="s">
        <v>32</v>
      </c>
      <c r="G36" t="s">
        <v>80</v>
      </c>
      <c r="K36" t="s">
        <v>74</v>
      </c>
      <c r="L36">
        <v>200</v>
      </c>
    </row>
    <row r="37" spans="1:13" x14ac:dyDescent="0.2">
      <c r="A37" s="5">
        <v>43656</v>
      </c>
      <c r="B37" s="12">
        <v>0.6333333333333333</v>
      </c>
      <c r="C37" t="s">
        <v>32</v>
      </c>
      <c r="G37" t="s">
        <v>82</v>
      </c>
      <c r="K37" t="s">
        <v>75</v>
      </c>
      <c r="L37">
        <v>150</v>
      </c>
    </row>
    <row r="38" spans="1:13" x14ac:dyDescent="0.2">
      <c r="A38" s="5">
        <v>43656</v>
      </c>
      <c r="B38" s="12">
        <v>0.65069444444444446</v>
      </c>
      <c r="C38" t="s">
        <v>35</v>
      </c>
      <c r="G38" t="s">
        <v>80</v>
      </c>
      <c r="K38" t="s">
        <v>76</v>
      </c>
      <c r="L38">
        <v>200</v>
      </c>
    </row>
    <row r="39" spans="1:13" x14ac:dyDescent="0.2">
      <c r="A39" s="5">
        <v>43656</v>
      </c>
      <c r="B39" s="12">
        <v>0.65833333333333333</v>
      </c>
      <c r="C39" t="s">
        <v>35</v>
      </c>
      <c r="G39" t="s">
        <v>82</v>
      </c>
      <c r="K39" t="s">
        <v>77</v>
      </c>
      <c r="L39">
        <v>230</v>
      </c>
    </row>
    <row r="40" spans="1:13" x14ac:dyDescent="0.2">
      <c r="A40" s="5">
        <v>43656</v>
      </c>
      <c r="B40" s="12">
        <v>0.67222222222222217</v>
      </c>
      <c r="C40" t="s">
        <v>38</v>
      </c>
      <c r="G40" t="s">
        <v>80</v>
      </c>
      <c r="K40" t="s">
        <v>78</v>
      </c>
      <c r="L40">
        <v>200</v>
      </c>
      <c r="M40" t="s">
        <v>83</v>
      </c>
    </row>
    <row r="41" spans="1:13" x14ac:dyDescent="0.2">
      <c r="A41" s="5">
        <v>43656</v>
      </c>
      <c r="B41" s="12">
        <v>0.67986111111111114</v>
      </c>
      <c r="C41" t="s">
        <v>38</v>
      </c>
      <c r="G41" t="s">
        <v>82</v>
      </c>
      <c r="K41" t="s">
        <v>79</v>
      </c>
      <c r="L41">
        <v>200</v>
      </c>
    </row>
    <row r="42" spans="1:13" x14ac:dyDescent="0.2">
      <c r="A42" s="5">
        <v>43662</v>
      </c>
      <c r="B42" s="12">
        <v>0.44791666666666669</v>
      </c>
      <c r="C42" t="s">
        <v>39</v>
      </c>
      <c r="G42" t="s">
        <v>80</v>
      </c>
      <c r="K42" t="s">
        <v>84</v>
      </c>
      <c r="L42">
        <v>200</v>
      </c>
      <c r="M42" t="s">
        <v>85</v>
      </c>
    </row>
    <row r="43" spans="1:13" x14ac:dyDescent="0.2">
      <c r="A43" s="5">
        <v>43662</v>
      </c>
      <c r="B43" s="12">
        <v>0.45277777777777778</v>
      </c>
      <c r="C43" t="s">
        <v>39</v>
      </c>
      <c r="G43" t="s">
        <v>82</v>
      </c>
      <c r="K43" t="s">
        <v>86</v>
      </c>
      <c r="L43">
        <v>100</v>
      </c>
      <c r="M43" t="s">
        <v>85</v>
      </c>
    </row>
    <row r="44" spans="1:13" x14ac:dyDescent="0.2">
      <c r="A44" s="5">
        <v>43662</v>
      </c>
      <c r="B44" s="12">
        <v>0.46180555555555558</v>
      </c>
      <c r="C44" t="s">
        <v>32</v>
      </c>
      <c r="G44" t="s">
        <v>80</v>
      </c>
      <c r="K44" t="s">
        <v>87</v>
      </c>
      <c r="L44">
        <v>140</v>
      </c>
      <c r="M44" t="s">
        <v>85</v>
      </c>
    </row>
    <row r="45" spans="1:13" x14ac:dyDescent="0.2">
      <c r="A45" s="5">
        <v>43662</v>
      </c>
      <c r="B45" s="12">
        <v>0.4680555555555555</v>
      </c>
      <c r="C45" t="s">
        <v>32</v>
      </c>
      <c r="G45" t="s">
        <v>82</v>
      </c>
      <c r="K45" t="s">
        <v>88</v>
      </c>
      <c r="L45">
        <v>140</v>
      </c>
    </row>
    <row r="46" spans="1:13" x14ac:dyDescent="0.2">
      <c r="A46" s="5">
        <v>43662</v>
      </c>
      <c r="B46" s="12">
        <v>0.48888888888888887</v>
      </c>
      <c r="C46" t="s">
        <v>35</v>
      </c>
      <c r="G46" t="s">
        <v>80</v>
      </c>
      <c r="K46" t="s">
        <v>89</v>
      </c>
      <c r="L46">
        <v>130</v>
      </c>
    </row>
    <row r="47" spans="1:13" x14ac:dyDescent="0.2">
      <c r="A47" s="5">
        <v>43662</v>
      </c>
      <c r="B47" s="12">
        <v>0.49305555555555558</v>
      </c>
      <c r="C47" t="s">
        <v>35</v>
      </c>
      <c r="G47" t="s">
        <v>82</v>
      </c>
      <c r="K47" t="s">
        <v>90</v>
      </c>
      <c r="L47">
        <v>260</v>
      </c>
    </row>
    <row r="48" spans="1:13" x14ac:dyDescent="0.2">
      <c r="A48" s="5">
        <v>43662</v>
      </c>
      <c r="B48" s="12">
        <v>0.50486111111111109</v>
      </c>
      <c r="C48" t="s">
        <v>38</v>
      </c>
      <c r="G48" t="s">
        <v>80</v>
      </c>
      <c r="K48" t="s">
        <v>91</v>
      </c>
      <c r="L48">
        <v>210</v>
      </c>
    </row>
    <row r="49" spans="1:13" x14ac:dyDescent="0.2">
      <c r="A49" s="5">
        <v>43662</v>
      </c>
      <c r="B49" s="12">
        <v>0.51041666666666663</v>
      </c>
      <c r="C49" t="s">
        <v>38</v>
      </c>
      <c r="G49" t="s">
        <v>82</v>
      </c>
      <c r="K49" t="s">
        <v>92</v>
      </c>
      <c r="L49">
        <v>320</v>
      </c>
    </row>
    <row r="50" spans="1:13" x14ac:dyDescent="0.2">
      <c r="A50" s="5">
        <v>43662</v>
      </c>
      <c r="B50" s="12">
        <v>0.57152777777777775</v>
      </c>
      <c r="C50" t="s">
        <v>39</v>
      </c>
      <c r="G50" t="s">
        <v>80</v>
      </c>
      <c r="K50" t="s">
        <v>93</v>
      </c>
      <c r="L50">
        <v>150</v>
      </c>
    </row>
    <row r="51" spans="1:13" x14ac:dyDescent="0.2">
      <c r="A51" s="5">
        <v>43662</v>
      </c>
      <c r="B51" s="12">
        <v>0.57430555555555551</v>
      </c>
      <c r="C51" t="s">
        <v>39</v>
      </c>
      <c r="G51" t="s">
        <v>82</v>
      </c>
      <c r="K51" t="s">
        <v>94</v>
      </c>
      <c r="L51">
        <v>100</v>
      </c>
    </row>
    <row r="52" spans="1:13" x14ac:dyDescent="0.2">
      <c r="A52" s="5">
        <v>43662</v>
      </c>
      <c r="B52" s="12">
        <v>0.5854166666666667</v>
      </c>
      <c r="C52" t="s">
        <v>32</v>
      </c>
      <c r="G52" t="s">
        <v>80</v>
      </c>
      <c r="K52" t="s">
        <v>95</v>
      </c>
      <c r="L52">
        <v>150</v>
      </c>
    </row>
    <row r="53" spans="1:13" x14ac:dyDescent="0.2">
      <c r="A53" s="5">
        <v>43662</v>
      </c>
      <c r="B53" s="12">
        <v>0.59236111111111112</v>
      </c>
      <c r="C53" t="s">
        <v>32</v>
      </c>
      <c r="G53" t="s">
        <v>82</v>
      </c>
      <c r="K53" t="s">
        <v>96</v>
      </c>
      <c r="L53">
        <v>110</v>
      </c>
    </row>
    <row r="54" spans="1:13" x14ac:dyDescent="0.2">
      <c r="A54" s="5">
        <v>43663</v>
      </c>
      <c r="B54" s="12">
        <v>0.58333333333333337</v>
      </c>
      <c r="C54" t="s">
        <v>39</v>
      </c>
      <c r="G54" t="s">
        <v>82</v>
      </c>
      <c r="M54" t="s">
        <v>97</v>
      </c>
    </row>
    <row r="55" spans="1:13" x14ac:dyDescent="0.2">
      <c r="A55" s="5">
        <v>43663</v>
      </c>
      <c r="B55" s="12">
        <v>0.59027777777777779</v>
      </c>
      <c r="C55" t="s">
        <v>32</v>
      </c>
      <c r="G55" t="s">
        <v>82</v>
      </c>
      <c r="M55" t="s">
        <v>97</v>
      </c>
    </row>
    <row r="56" spans="1:13" x14ac:dyDescent="0.2">
      <c r="A56" s="5">
        <v>43663</v>
      </c>
      <c r="B56" s="12">
        <v>0.59722222222222221</v>
      </c>
      <c r="C56" t="s">
        <v>35</v>
      </c>
      <c r="G56" t="s">
        <v>82</v>
      </c>
      <c r="M56" t="s">
        <v>97</v>
      </c>
    </row>
    <row r="57" spans="1:13" x14ac:dyDescent="0.2">
      <c r="A57" s="5">
        <v>43663</v>
      </c>
      <c r="B57" s="12">
        <v>0.60416666666666663</v>
      </c>
      <c r="C57" t="s">
        <v>38</v>
      </c>
      <c r="G57" t="s">
        <v>82</v>
      </c>
      <c r="M57" t="s">
        <v>97</v>
      </c>
    </row>
    <row r="58" spans="1:13" x14ac:dyDescent="0.2">
      <c r="A58" s="5">
        <v>43668</v>
      </c>
      <c r="B58" s="12">
        <v>0.42708333333333331</v>
      </c>
      <c r="C58" t="s">
        <v>39</v>
      </c>
      <c r="G58" t="s">
        <v>80</v>
      </c>
      <c r="K58" t="s">
        <v>86</v>
      </c>
      <c r="L58">
        <v>220</v>
      </c>
    </row>
    <row r="59" spans="1:13" x14ac:dyDescent="0.2">
      <c r="A59" s="5">
        <v>43668</v>
      </c>
      <c r="B59" s="12">
        <v>0.43124999999999997</v>
      </c>
      <c r="C59" t="s">
        <v>39</v>
      </c>
      <c r="G59" t="s">
        <v>82</v>
      </c>
      <c r="K59" t="s">
        <v>92</v>
      </c>
      <c r="L59">
        <v>130</v>
      </c>
    </row>
    <row r="60" spans="1:13" x14ac:dyDescent="0.2">
      <c r="A60" s="5">
        <v>43668</v>
      </c>
      <c r="B60" s="12">
        <v>0.44305555555555554</v>
      </c>
      <c r="C60" t="s">
        <v>32</v>
      </c>
      <c r="G60" t="s">
        <v>80</v>
      </c>
      <c r="K60" t="s">
        <v>90</v>
      </c>
      <c r="L60">
        <v>250</v>
      </c>
    </row>
    <row r="61" spans="1:13" x14ac:dyDescent="0.2">
      <c r="A61" s="5">
        <v>43668</v>
      </c>
      <c r="B61" s="12">
        <v>0.44930555555555557</v>
      </c>
      <c r="C61" t="s">
        <v>32</v>
      </c>
      <c r="G61" t="s">
        <v>82</v>
      </c>
      <c r="K61" t="s">
        <v>84</v>
      </c>
      <c r="L61">
        <v>180</v>
      </c>
    </row>
    <row r="62" spans="1:13" x14ac:dyDescent="0.2">
      <c r="A62" s="5">
        <v>43668</v>
      </c>
      <c r="B62" s="12">
        <v>0.4694444444444445</v>
      </c>
      <c r="C62" t="s">
        <v>35</v>
      </c>
      <c r="G62" t="s">
        <v>80</v>
      </c>
      <c r="K62" t="s">
        <v>91</v>
      </c>
      <c r="L62">
        <v>250</v>
      </c>
    </row>
    <row r="63" spans="1:13" x14ac:dyDescent="0.2">
      <c r="A63" s="5">
        <v>43668</v>
      </c>
      <c r="B63" s="12">
        <v>0.47500000000000003</v>
      </c>
      <c r="C63" t="s">
        <v>35</v>
      </c>
      <c r="G63" t="s">
        <v>82</v>
      </c>
      <c r="K63" t="s">
        <v>88</v>
      </c>
      <c r="L63">
        <v>130</v>
      </c>
    </row>
    <row r="64" spans="1:13" x14ac:dyDescent="0.2">
      <c r="A64" s="5">
        <v>43668</v>
      </c>
      <c r="B64" s="12">
        <v>0.49236111111111108</v>
      </c>
      <c r="C64" t="s">
        <v>38</v>
      </c>
      <c r="G64" t="s">
        <v>80</v>
      </c>
      <c r="K64" t="s">
        <v>87</v>
      </c>
      <c r="L64">
        <v>160</v>
      </c>
    </row>
    <row r="65" spans="1:13" x14ac:dyDescent="0.2">
      <c r="A65" s="5">
        <v>43668</v>
      </c>
      <c r="B65" s="12">
        <v>0.50069444444444444</v>
      </c>
      <c r="C65" t="s">
        <v>38</v>
      </c>
      <c r="G65" t="s">
        <v>82</v>
      </c>
      <c r="K65" t="s">
        <v>89</v>
      </c>
      <c r="L65">
        <v>200</v>
      </c>
    </row>
    <row r="66" spans="1:13" x14ac:dyDescent="0.2">
      <c r="A66" s="5">
        <v>43668</v>
      </c>
      <c r="B66" s="12">
        <v>0.62152777777777779</v>
      </c>
      <c r="C66" t="s">
        <v>39</v>
      </c>
      <c r="G66" t="s">
        <v>80</v>
      </c>
      <c r="K66" t="s">
        <v>93</v>
      </c>
      <c r="L66">
        <v>190</v>
      </c>
    </row>
    <row r="67" spans="1:13" x14ac:dyDescent="0.2">
      <c r="A67" s="5">
        <v>43668</v>
      </c>
      <c r="B67" s="12">
        <v>0.62569444444444444</v>
      </c>
      <c r="C67" t="s">
        <v>39</v>
      </c>
      <c r="G67" t="s">
        <v>82</v>
      </c>
      <c r="K67" t="s">
        <v>94</v>
      </c>
      <c r="L67">
        <v>70</v>
      </c>
    </row>
    <row r="68" spans="1:13" x14ac:dyDescent="0.2">
      <c r="A68" s="5">
        <v>43668</v>
      </c>
      <c r="B68" s="12">
        <v>0.64027777777777783</v>
      </c>
      <c r="C68" t="s">
        <v>32</v>
      </c>
      <c r="G68" t="s">
        <v>80</v>
      </c>
      <c r="K68" t="s">
        <v>95</v>
      </c>
      <c r="L68">
        <v>180</v>
      </c>
    </row>
    <row r="69" spans="1:13" x14ac:dyDescent="0.2">
      <c r="A69" s="5">
        <v>43668</v>
      </c>
      <c r="B69" s="12">
        <v>0.64583333333333337</v>
      </c>
      <c r="C69" t="s">
        <v>32</v>
      </c>
      <c r="G69" t="s">
        <v>82</v>
      </c>
      <c r="K69" t="s">
        <v>96</v>
      </c>
      <c r="L69">
        <v>120</v>
      </c>
      <c r="M69" t="s">
        <v>98</v>
      </c>
    </row>
    <row r="70" spans="1:13" x14ac:dyDescent="0.2">
      <c r="A70" s="5">
        <v>43669</v>
      </c>
      <c r="B70" s="12">
        <v>0.46875</v>
      </c>
      <c r="C70" t="s">
        <v>39</v>
      </c>
      <c r="G70" t="s">
        <v>80</v>
      </c>
      <c r="K70" t="s">
        <v>99</v>
      </c>
      <c r="L70">
        <v>150</v>
      </c>
    </row>
    <row r="71" spans="1:13" x14ac:dyDescent="0.2">
      <c r="A71" s="5">
        <v>43669</v>
      </c>
      <c r="B71" s="12">
        <v>0.47500000000000003</v>
      </c>
      <c r="C71" t="s">
        <v>39</v>
      </c>
      <c r="G71" t="s">
        <v>82</v>
      </c>
      <c r="K71" t="s">
        <v>100</v>
      </c>
      <c r="L71">
        <v>220</v>
      </c>
    </row>
    <row r="72" spans="1:13" x14ac:dyDescent="0.2">
      <c r="A72" s="5">
        <v>43669</v>
      </c>
      <c r="B72" s="12">
        <v>0.48541666666666666</v>
      </c>
      <c r="C72" t="s">
        <v>32</v>
      </c>
      <c r="G72" t="s">
        <v>80</v>
      </c>
      <c r="K72" t="s">
        <v>101</v>
      </c>
      <c r="L72">
        <v>250</v>
      </c>
    </row>
    <row r="73" spans="1:13" x14ac:dyDescent="0.2">
      <c r="A73" s="5">
        <v>43669</v>
      </c>
      <c r="B73" s="12">
        <v>0.4916666666666667</v>
      </c>
      <c r="C73" t="s">
        <v>32</v>
      </c>
      <c r="G73" t="s">
        <v>82</v>
      </c>
      <c r="K73" t="s">
        <v>102</v>
      </c>
      <c r="L73">
        <v>100</v>
      </c>
    </row>
    <row r="74" spans="1:13" x14ac:dyDescent="0.2">
      <c r="A74" s="5">
        <v>43669</v>
      </c>
      <c r="B74" s="12">
        <v>0.50694444444444442</v>
      </c>
      <c r="C74" t="s">
        <v>35</v>
      </c>
      <c r="G74" t="s">
        <v>80</v>
      </c>
      <c r="K74" t="s">
        <v>103</v>
      </c>
      <c r="L74">
        <v>250</v>
      </c>
    </row>
    <row r="75" spans="1:13" x14ac:dyDescent="0.2">
      <c r="A75" s="5">
        <v>43669</v>
      </c>
      <c r="B75" s="12">
        <v>0.5131944444444444</v>
      </c>
      <c r="C75" t="s">
        <v>35</v>
      </c>
      <c r="G75" t="s">
        <v>82</v>
      </c>
      <c r="K75" t="s">
        <v>104</v>
      </c>
      <c r="L75">
        <v>100</v>
      </c>
    </row>
    <row r="76" spans="1:13" x14ac:dyDescent="0.2">
      <c r="A76" s="5">
        <v>43669</v>
      </c>
      <c r="B76" s="12">
        <v>0.52708333333333335</v>
      </c>
      <c r="C76" t="s">
        <v>38</v>
      </c>
      <c r="G76" t="s">
        <v>80</v>
      </c>
      <c r="K76" t="s">
        <v>105</v>
      </c>
      <c r="L76">
        <v>150</v>
      </c>
    </row>
    <row r="77" spans="1:13" x14ac:dyDescent="0.2">
      <c r="A77" s="5">
        <v>43669</v>
      </c>
      <c r="B77" s="12">
        <v>0.53263888888888888</v>
      </c>
      <c r="C77" t="s">
        <v>38</v>
      </c>
      <c r="G77" t="s">
        <v>82</v>
      </c>
      <c r="K77" t="s">
        <v>106</v>
      </c>
      <c r="L77">
        <v>240</v>
      </c>
    </row>
    <row r="78" spans="1:13" x14ac:dyDescent="0.2">
      <c r="A78" s="5">
        <v>43669</v>
      </c>
      <c r="B78" s="12">
        <v>0.59791666666666665</v>
      </c>
      <c r="C78" t="s">
        <v>39</v>
      </c>
      <c r="G78" t="s">
        <v>80</v>
      </c>
      <c r="K78" t="s">
        <v>107</v>
      </c>
      <c r="L78">
        <v>140</v>
      </c>
      <c r="M78" t="s">
        <v>108</v>
      </c>
    </row>
    <row r="79" spans="1:13" x14ac:dyDescent="0.2">
      <c r="A79" s="5">
        <v>43669</v>
      </c>
      <c r="B79" s="12">
        <v>0.59027777777777779</v>
      </c>
      <c r="C79" t="s">
        <v>39</v>
      </c>
      <c r="G79" t="s">
        <v>82</v>
      </c>
      <c r="K79" t="s">
        <v>109</v>
      </c>
      <c r="L79">
        <v>140</v>
      </c>
    </row>
    <row r="80" spans="1:13" x14ac:dyDescent="0.2">
      <c r="A80" s="5">
        <v>43669</v>
      </c>
      <c r="B80" s="12">
        <v>0.6166666666666667</v>
      </c>
      <c r="C80" t="s">
        <v>32</v>
      </c>
      <c r="G80" t="s">
        <v>80</v>
      </c>
      <c r="K80" t="s">
        <v>110</v>
      </c>
      <c r="L80">
        <v>175</v>
      </c>
    </row>
    <row r="81" spans="1:13" x14ac:dyDescent="0.2">
      <c r="A81" s="5">
        <v>43669</v>
      </c>
      <c r="B81" s="12">
        <v>0.60902777777777783</v>
      </c>
      <c r="C81" t="s">
        <v>32</v>
      </c>
      <c r="G81" t="s">
        <v>82</v>
      </c>
      <c r="K81" t="s">
        <v>94</v>
      </c>
      <c r="L81">
        <v>90</v>
      </c>
    </row>
    <row r="82" spans="1:13" x14ac:dyDescent="0.2">
      <c r="A82" s="5">
        <v>43669</v>
      </c>
      <c r="B82" s="12">
        <v>0.63611111111111118</v>
      </c>
      <c r="C82" t="s">
        <v>35</v>
      </c>
      <c r="G82" t="s">
        <v>80</v>
      </c>
      <c r="K82" t="s">
        <v>95</v>
      </c>
      <c r="L82">
        <v>160</v>
      </c>
    </row>
    <row r="83" spans="1:13" x14ac:dyDescent="0.2">
      <c r="A83" s="5">
        <v>43669</v>
      </c>
      <c r="B83" s="12">
        <v>0.63055555555555554</v>
      </c>
      <c r="C83" t="s">
        <v>35</v>
      </c>
      <c r="G83" t="s">
        <v>82</v>
      </c>
      <c r="K83" t="s">
        <v>109</v>
      </c>
      <c r="L83">
        <v>260</v>
      </c>
      <c r="M83" t="s">
        <v>111</v>
      </c>
    </row>
    <row r="84" spans="1:13" x14ac:dyDescent="0.2">
      <c r="A84" s="5">
        <v>43669</v>
      </c>
      <c r="B84" s="12">
        <v>0.65416666666666667</v>
      </c>
      <c r="C84" t="s">
        <v>38</v>
      </c>
      <c r="G84" t="s">
        <v>80</v>
      </c>
      <c r="K84" t="s">
        <v>112</v>
      </c>
      <c r="L84">
        <v>120</v>
      </c>
    </row>
    <row r="85" spans="1:13" x14ac:dyDescent="0.2">
      <c r="A85" s="5">
        <v>43669</v>
      </c>
      <c r="B85" s="12">
        <v>0.64861111111111114</v>
      </c>
      <c r="C85" t="s">
        <v>38</v>
      </c>
      <c r="G85" t="s">
        <v>82</v>
      </c>
      <c r="K85" t="s">
        <v>96</v>
      </c>
      <c r="L85">
        <v>225</v>
      </c>
    </row>
    <row r="86" spans="1:13" x14ac:dyDescent="0.2">
      <c r="A86" s="5">
        <v>43670</v>
      </c>
      <c r="B86" s="12">
        <v>0.41111111111111115</v>
      </c>
      <c r="C86" t="s">
        <v>39</v>
      </c>
      <c r="G86" t="s">
        <v>80</v>
      </c>
      <c r="K86" t="s">
        <v>99</v>
      </c>
      <c r="L86">
        <v>120</v>
      </c>
    </row>
    <row r="87" spans="1:13" x14ac:dyDescent="0.2">
      <c r="A87" s="5">
        <v>43670</v>
      </c>
      <c r="B87" s="12">
        <v>0.41666666666666669</v>
      </c>
      <c r="C87" t="s">
        <v>39</v>
      </c>
      <c r="G87" t="s">
        <v>82</v>
      </c>
      <c r="K87" t="s">
        <v>100</v>
      </c>
      <c r="L87">
        <v>70</v>
      </c>
    </row>
    <row r="88" spans="1:13" x14ac:dyDescent="0.2">
      <c r="A88" s="5">
        <v>43670</v>
      </c>
      <c r="B88" s="12">
        <v>0.4465277777777778</v>
      </c>
      <c r="C88" t="s">
        <v>32</v>
      </c>
      <c r="G88" t="s">
        <v>80</v>
      </c>
      <c r="K88" t="s">
        <v>101</v>
      </c>
      <c r="L88">
        <v>170</v>
      </c>
    </row>
    <row r="89" spans="1:13" x14ac:dyDescent="0.2">
      <c r="A89" s="5">
        <v>43670</v>
      </c>
      <c r="B89" s="12">
        <v>0.4513888888888889</v>
      </c>
      <c r="C89" t="s">
        <v>32</v>
      </c>
      <c r="G89" t="s">
        <v>82</v>
      </c>
      <c r="K89" t="s">
        <v>102</v>
      </c>
      <c r="L89">
        <v>130</v>
      </c>
    </row>
    <row r="90" spans="1:13" x14ac:dyDescent="0.2">
      <c r="A90" s="5">
        <v>43670</v>
      </c>
      <c r="B90" s="12">
        <v>0.46666666666666662</v>
      </c>
      <c r="C90" t="s">
        <v>35</v>
      </c>
      <c r="G90" t="s">
        <v>80</v>
      </c>
      <c r="K90" t="s">
        <v>103</v>
      </c>
      <c r="L90">
        <v>240</v>
      </c>
    </row>
    <row r="91" spans="1:13" x14ac:dyDescent="0.2">
      <c r="A91" s="5">
        <v>43670</v>
      </c>
      <c r="B91" s="12">
        <v>0.47222222222222227</v>
      </c>
      <c r="C91" t="s">
        <v>35</v>
      </c>
      <c r="G91" t="s">
        <v>82</v>
      </c>
      <c r="K91" t="s">
        <v>104</v>
      </c>
      <c r="L91">
        <v>260</v>
      </c>
    </row>
    <row r="92" spans="1:13" x14ac:dyDescent="0.2">
      <c r="A92" s="5">
        <v>43670</v>
      </c>
      <c r="B92" s="12">
        <v>0.48958333333333331</v>
      </c>
      <c r="C92" t="s">
        <v>38</v>
      </c>
      <c r="G92" t="s">
        <v>80</v>
      </c>
      <c r="K92" t="s">
        <v>105</v>
      </c>
      <c r="L92">
        <v>200</v>
      </c>
    </row>
    <row r="93" spans="1:13" x14ac:dyDescent="0.2">
      <c r="A93" s="5">
        <v>43670</v>
      </c>
      <c r="B93" s="12">
        <v>0.49305555555555558</v>
      </c>
      <c r="C93" t="s">
        <v>38</v>
      </c>
      <c r="G93" t="s">
        <v>82</v>
      </c>
      <c r="K93" t="s">
        <v>106</v>
      </c>
      <c r="L93">
        <v>150</v>
      </c>
    </row>
    <row r="94" spans="1:13" x14ac:dyDescent="0.2">
      <c r="A94" s="5">
        <v>43670</v>
      </c>
      <c r="B94" s="12">
        <v>0.42777777777777781</v>
      </c>
      <c r="C94" t="s">
        <v>113</v>
      </c>
      <c r="G94" t="s">
        <v>80</v>
      </c>
      <c r="K94" t="s">
        <v>114</v>
      </c>
      <c r="L94">
        <v>150</v>
      </c>
    </row>
    <row r="95" spans="1:13" x14ac:dyDescent="0.2">
      <c r="A95" s="5">
        <v>43670</v>
      </c>
      <c r="B95" s="12">
        <v>0.43402777777777773</v>
      </c>
      <c r="C95" t="s">
        <v>113</v>
      </c>
      <c r="G95" t="s">
        <v>82</v>
      </c>
      <c r="K95" t="s">
        <v>115</v>
      </c>
      <c r="L95">
        <v>100</v>
      </c>
    </row>
    <row r="96" spans="1:13" x14ac:dyDescent="0.2">
      <c r="A96" s="5">
        <v>43670</v>
      </c>
      <c r="B96" s="12">
        <v>0.59236111111111112</v>
      </c>
      <c r="C96" t="s">
        <v>39</v>
      </c>
      <c r="G96" t="s">
        <v>80</v>
      </c>
      <c r="K96" t="s">
        <v>93</v>
      </c>
      <c r="L96">
        <v>140</v>
      </c>
    </row>
    <row r="97" spans="1:12" x14ac:dyDescent="0.2">
      <c r="A97" s="5">
        <v>43670</v>
      </c>
      <c r="B97" s="12">
        <v>0.59861111111111109</v>
      </c>
      <c r="C97" t="s">
        <v>39</v>
      </c>
      <c r="G97" t="s">
        <v>82</v>
      </c>
      <c r="K97" t="s">
        <v>94</v>
      </c>
      <c r="L97">
        <v>150</v>
      </c>
    </row>
    <row r="98" spans="1:12" x14ac:dyDescent="0.2">
      <c r="A98" s="5">
        <v>43670</v>
      </c>
      <c r="B98" s="12">
        <v>0.61041666666666672</v>
      </c>
      <c r="C98" t="s">
        <v>32</v>
      </c>
      <c r="G98" t="s">
        <v>80</v>
      </c>
      <c r="K98" t="s">
        <v>95</v>
      </c>
      <c r="L98">
        <v>250</v>
      </c>
    </row>
    <row r="99" spans="1:12" x14ac:dyDescent="0.2">
      <c r="A99" s="5">
        <v>43670</v>
      </c>
      <c r="B99" s="12">
        <v>0.61458333333333337</v>
      </c>
      <c r="C99" t="s">
        <v>32</v>
      </c>
      <c r="G99" t="s">
        <v>82</v>
      </c>
      <c r="K99" t="s">
        <v>96</v>
      </c>
      <c r="L99">
        <v>110</v>
      </c>
    </row>
    <row r="100" spans="1:12" x14ac:dyDescent="0.2">
      <c r="A100" s="5">
        <v>43670</v>
      </c>
      <c r="B100" s="12">
        <v>0.62361111111111112</v>
      </c>
      <c r="C100" t="s">
        <v>113</v>
      </c>
      <c r="G100" t="s">
        <v>80</v>
      </c>
      <c r="K100" t="s">
        <v>109</v>
      </c>
      <c r="L100">
        <v>250</v>
      </c>
    </row>
    <row r="101" spans="1:12" x14ac:dyDescent="0.2">
      <c r="A101" s="5">
        <v>43670</v>
      </c>
      <c r="B101" s="12">
        <v>0.62916666666666665</v>
      </c>
      <c r="C101" t="s">
        <v>113</v>
      </c>
      <c r="G101" t="s">
        <v>82</v>
      </c>
      <c r="K101" t="s">
        <v>110</v>
      </c>
      <c r="L101">
        <v>100</v>
      </c>
    </row>
    <row r="102" spans="1:12" x14ac:dyDescent="0.2">
      <c r="A102" s="5">
        <v>43670</v>
      </c>
      <c r="B102" s="12">
        <v>0.63888888888888895</v>
      </c>
      <c r="C102" t="s">
        <v>35</v>
      </c>
      <c r="G102" t="s">
        <v>80</v>
      </c>
      <c r="K102" t="s">
        <v>107</v>
      </c>
      <c r="L102">
        <v>250</v>
      </c>
    </row>
    <row r="103" spans="1:12" x14ac:dyDescent="0.2">
      <c r="A103" s="5">
        <v>43670</v>
      </c>
      <c r="B103" s="12">
        <v>0.64861111111111114</v>
      </c>
      <c r="C103" t="s">
        <v>35</v>
      </c>
      <c r="G103" t="s">
        <v>82</v>
      </c>
      <c r="K103" t="s">
        <v>112</v>
      </c>
      <c r="L103">
        <v>250</v>
      </c>
    </row>
    <row r="104" spans="1:12" x14ac:dyDescent="0.2">
      <c r="A104" s="5">
        <v>43670</v>
      </c>
      <c r="B104" s="12">
        <v>0.66180555555555554</v>
      </c>
      <c r="C104" t="s">
        <v>38</v>
      </c>
      <c r="G104" t="s">
        <v>80</v>
      </c>
      <c r="K104" t="s">
        <v>116</v>
      </c>
      <c r="L104">
        <v>200</v>
      </c>
    </row>
    <row r="105" spans="1:12" x14ac:dyDescent="0.2">
      <c r="A105" s="5">
        <v>43670</v>
      </c>
      <c r="B105" s="12">
        <v>0.66736111111111107</v>
      </c>
      <c r="C105" t="s">
        <v>38</v>
      </c>
      <c r="G105" t="s">
        <v>82</v>
      </c>
      <c r="K105" t="s">
        <v>117</v>
      </c>
      <c r="L105">
        <v>180</v>
      </c>
    </row>
    <row r="106" spans="1:12" x14ac:dyDescent="0.2">
      <c r="A106" s="5">
        <v>43672</v>
      </c>
      <c r="B106" s="12">
        <v>0.40277777777777773</v>
      </c>
      <c r="C106" t="s">
        <v>39</v>
      </c>
      <c r="G106" t="s">
        <v>80</v>
      </c>
      <c r="K106" t="s">
        <v>118</v>
      </c>
      <c r="L106">
        <v>170</v>
      </c>
    </row>
    <row r="107" spans="1:12" x14ac:dyDescent="0.2">
      <c r="A107" s="5">
        <v>43672</v>
      </c>
      <c r="B107" s="12">
        <v>0.4069444444444445</v>
      </c>
      <c r="C107" t="s">
        <v>39</v>
      </c>
      <c r="G107" t="s">
        <v>82</v>
      </c>
      <c r="K107" t="s">
        <v>119</v>
      </c>
      <c r="L107">
        <v>150</v>
      </c>
    </row>
    <row r="108" spans="1:12" x14ac:dyDescent="0.2">
      <c r="A108" s="5">
        <v>43672</v>
      </c>
      <c r="B108" s="12">
        <v>0.42083333333333334</v>
      </c>
      <c r="C108" t="s">
        <v>32</v>
      </c>
      <c r="G108" t="s">
        <v>80</v>
      </c>
      <c r="K108" t="s">
        <v>120</v>
      </c>
      <c r="L108">
        <v>190</v>
      </c>
    </row>
    <row r="109" spans="1:12" x14ac:dyDescent="0.2">
      <c r="A109" s="5">
        <v>43672</v>
      </c>
      <c r="B109" s="12">
        <v>0.42569444444444443</v>
      </c>
      <c r="C109" t="s">
        <v>32</v>
      </c>
      <c r="G109" t="s">
        <v>82</v>
      </c>
      <c r="K109" t="s">
        <v>121</v>
      </c>
      <c r="L109">
        <v>100</v>
      </c>
    </row>
    <row r="110" spans="1:12" x14ac:dyDescent="0.2">
      <c r="A110" s="5">
        <v>43672</v>
      </c>
      <c r="B110" s="12">
        <v>0.44305555555555554</v>
      </c>
      <c r="C110" t="s">
        <v>35</v>
      </c>
      <c r="G110" t="s">
        <v>80</v>
      </c>
      <c r="K110" t="s">
        <v>122</v>
      </c>
      <c r="L110">
        <v>120</v>
      </c>
    </row>
    <row r="111" spans="1:12" x14ac:dyDescent="0.2">
      <c r="A111" s="5">
        <v>43672</v>
      </c>
      <c r="B111" s="12">
        <v>0.45</v>
      </c>
      <c r="C111" t="s">
        <v>35</v>
      </c>
      <c r="G111" t="s">
        <v>82</v>
      </c>
      <c r="K111" t="s">
        <v>123</v>
      </c>
      <c r="L111">
        <v>100</v>
      </c>
    </row>
    <row r="112" spans="1:12" x14ac:dyDescent="0.2">
      <c r="A112" s="5">
        <v>43672</v>
      </c>
      <c r="B112" s="12">
        <v>0.46180555555555558</v>
      </c>
      <c r="C112" t="s">
        <v>38</v>
      </c>
      <c r="G112" t="s">
        <v>80</v>
      </c>
      <c r="K112" t="s">
        <v>124</v>
      </c>
      <c r="L112">
        <v>180</v>
      </c>
    </row>
    <row r="113" spans="1:12" x14ac:dyDescent="0.2">
      <c r="A113" s="5">
        <v>43672</v>
      </c>
      <c r="B113" s="12">
        <v>0.46666666666666662</v>
      </c>
      <c r="C113" t="s">
        <v>38</v>
      </c>
      <c r="G113" t="s">
        <v>82</v>
      </c>
      <c r="K113" t="s">
        <v>125</v>
      </c>
      <c r="L113">
        <v>200</v>
      </c>
    </row>
    <row r="114" spans="1:12" x14ac:dyDescent="0.2">
      <c r="A114" s="5">
        <v>43672</v>
      </c>
      <c r="B114" s="12">
        <v>0.58680555555555558</v>
      </c>
      <c r="C114" t="s">
        <v>39</v>
      </c>
      <c r="G114" t="s">
        <v>80</v>
      </c>
      <c r="K114" t="s">
        <v>126</v>
      </c>
      <c r="L114">
        <v>150</v>
      </c>
    </row>
    <row r="115" spans="1:12" x14ac:dyDescent="0.2">
      <c r="A115" s="5">
        <v>43672</v>
      </c>
      <c r="B115" s="12">
        <v>0.59166666666666667</v>
      </c>
      <c r="C115" t="s">
        <v>39</v>
      </c>
      <c r="G115" t="s">
        <v>82</v>
      </c>
      <c r="K115" t="s">
        <v>127</v>
      </c>
      <c r="L115">
        <v>90</v>
      </c>
    </row>
    <row r="116" spans="1:12" x14ac:dyDescent="0.2">
      <c r="A116" s="5">
        <v>43672</v>
      </c>
      <c r="B116" s="12">
        <v>0.60138888888888886</v>
      </c>
      <c r="C116" t="s">
        <v>32</v>
      </c>
      <c r="G116" t="s">
        <v>80</v>
      </c>
      <c r="K116" t="s">
        <v>128</v>
      </c>
      <c r="L116">
        <v>125</v>
      </c>
    </row>
    <row r="117" spans="1:12" x14ac:dyDescent="0.2">
      <c r="A117" s="5">
        <v>43672</v>
      </c>
      <c r="B117" s="12">
        <v>0.60555555555555551</v>
      </c>
      <c r="C117" t="s">
        <v>32</v>
      </c>
      <c r="G117" t="s">
        <v>82</v>
      </c>
      <c r="K117" t="s">
        <v>129</v>
      </c>
      <c r="L117">
        <v>125</v>
      </c>
    </row>
    <row r="118" spans="1:12" x14ac:dyDescent="0.2">
      <c r="A118" s="5">
        <v>43672</v>
      </c>
      <c r="B118" s="12">
        <v>0.62152777777777779</v>
      </c>
      <c r="C118" t="s">
        <v>35</v>
      </c>
      <c r="G118" t="s">
        <v>80</v>
      </c>
      <c r="K118" t="s">
        <v>130</v>
      </c>
      <c r="L118">
        <v>240</v>
      </c>
    </row>
    <row r="119" spans="1:12" x14ac:dyDescent="0.2">
      <c r="A119" s="5">
        <v>43672</v>
      </c>
      <c r="B119" s="12">
        <v>0.62708333333333333</v>
      </c>
      <c r="C119" t="s">
        <v>35</v>
      </c>
      <c r="G119" t="s">
        <v>82</v>
      </c>
      <c r="K119" t="s">
        <v>131</v>
      </c>
      <c r="L119">
        <v>120</v>
      </c>
    </row>
    <row r="120" spans="1:12" x14ac:dyDescent="0.2">
      <c r="A120" s="5">
        <v>43672</v>
      </c>
      <c r="B120" s="12">
        <v>0.64236111111111105</v>
      </c>
      <c r="C120" t="s">
        <v>38</v>
      </c>
      <c r="G120" t="s">
        <v>80</v>
      </c>
      <c r="K120" t="s">
        <v>132</v>
      </c>
      <c r="L120">
        <v>80</v>
      </c>
    </row>
    <row r="121" spans="1:12" x14ac:dyDescent="0.2">
      <c r="A121" s="5">
        <v>43672</v>
      </c>
      <c r="B121" s="12">
        <v>0.64583333333333337</v>
      </c>
      <c r="C121" t="s">
        <v>38</v>
      </c>
      <c r="G121" t="s">
        <v>82</v>
      </c>
      <c r="K121" t="s">
        <v>133</v>
      </c>
      <c r="L121">
        <v>130</v>
      </c>
    </row>
    <row r="122" spans="1:12" x14ac:dyDescent="0.2">
      <c r="A122" s="5">
        <v>43675</v>
      </c>
      <c r="B122" s="12">
        <v>0.39444444444444443</v>
      </c>
      <c r="C122" t="s">
        <v>39</v>
      </c>
      <c r="G122" t="s">
        <v>80</v>
      </c>
      <c r="K122" t="s">
        <v>119</v>
      </c>
      <c r="L122">
        <v>230</v>
      </c>
    </row>
    <row r="123" spans="1:12" x14ac:dyDescent="0.2">
      <c r="A123" s="5">
        <v>43675</v>
      </c>
      <c r="B123" s="12">
        <v>0.40208333333333335</v>
      </c>
      <c r="C123" t="s">
        <v>39</v>
      </c>
      <c r="G123" t="s">
        <v>82</v>
      </c>
      <c r="K123" t="s">
        <v>118</v>
      </c>
      <c r="L123">
        <v>260</v>
      </c>
    </row>
    <row r="124" spans="1:12" x14ac:dyDescent="0.2">
      <c r="A124" s="5">
        <v>43675</v>
      </c>
      <c r="B124" s="12">
        <v>0.41180555555555554</v>
      </c>
      <c r="C124" t="s">
        <v>32</v>
      </c>
      <c r="G124" t="s">
        <v>80</v>
      </c>
      <c r="K124" t="s">
        <v>121</v>
      </c>
      <c r="L124">
        <v>175</v>
      </c>
    </row>
    <row r="125" spans="1:12" x14ac:dyDescent="0.2">
      <c r="A125" s="5">
        <v>43675</v>
      </c>
      <c r="B125" s="12">
        <v>0.41666666666666669</v>
      </c>
      <c r="C125" t="s">
        <v>32</v>
      </c>
      <c r="G125" t="s">
        <v>82</v>
      </c>
      <c r="K125" t="s">
        <v>120</v>
      </c>
      <c r="L125">
        <v>210</v>
      </c>
    </row>
    <row r="126" spans="1:12" x14ac:dyDescent="0.2">
      <c r="A126" s="5">
        <v>43675</v>
      </c>
      <c r="B126" s="12">
        <v>0.44444444444444442</v>
      </c>
      <c r="C126" t="s">
        <v>35</v>
      </c>
      <c r="G126" t="s">
        <v>80</v>
      </c>
      <c r="K126" t="s">
        <v>123</v>
      </c>
      <c r="L126">
        <v>270</v>
      </c>
    </row>
    <row r="127" spans="1:12" x14ac:dyDescent="0.2">
      <c r="A127" s="5">
        <v>43675</v>
      </c>
      <c r="B127" s="12">
        <v>0.45208333333333334</v>
      </c>
      <c r="C127" t="s">
        <v>35</v>
      </c>
      <c r="G127" t="s">
        <v>82</v>
      </c>
      <c r="K127" t="s">
        <v>122</v>
      </c>
      <c r="L127">
        <v>100</v>
      </c>
    </row>
    <row r="128" spans="1:12" x14ac:dyDescent="0.2">
      <c r="A128" s="5">
        <v>43675</v>
      </c>
      <c r="B128" s="12">
        <v>0.46388888888888885</v>
      </c>
      <c r="C128" t="s">
        <v>38</v>
      </c>
      <c r="G128" t="s">
        <v>80</v>
      </c>
      <c r="K128" t="s">
        <v>125</v>
      </c>
      <c r="L128">
        <v>220</v>
      </c>
    </row>
    <row r="129" spans="1:12" x14ac:dyDescent="0.2">
      <c r="A129" s="5">
        <v>43675</v>
      </c>
      <c r="B129" s="12">
        <v>0.4694444444444445</v>
      </c>
      <c r="C129" t="s">
        <v>38</v>
      </c>
      <c r="G129" t="s">
        <v>82</v>
      </c>
      <c r="K129" t="s">
        <v>124</v>
      </c>
      <c r="L129">
        <v>150</v>
      </c>
    </row>
    <row r="130" spans="1:12" x14ac:dyDescent="0.2">
      <c r="A130" s="5">
        <v>43675</v>
      </c>
      <c r="B130" s="12">
        <v>0.42499999999999999</v>
      </c>
      <c r="C130" t="s">
        <v>113</v>
      </c>
      <c r="G130" t="s">
        <v>80</v>
      </c>
      <c r="K130" t="s">
        <v>128</v>
      </c>
      <c r="L130">
        <v>150</v>
      </c>
    </row>
    <row r="131" spans="1:12" x14ac:dyDescent="0.2">
      <c r="A131" s="5">
        <v>43675</v>
      </c>
      <c r="B131" s="12">
        <v>0.4291666666666667</v>
      </c>
      <c r="C131" t="s">
        <v>113</v>
      </c>
      <c r="G131" t="s">
        <v>82</v>
      </c>
      <c r="K131" t="s">
        <v>131</v>
      </c>
      <c r="L131">
        <v>230</v>
      </c>
    </row>
    <row r="132" spans="1:12" x14ac:dyDescent="0.2">
      <c r="A132" s="5">
        <v>43675</v>
      </c>
      <c r="B132" s="12">
        <v>0.59166666666666667</v>
      </c>
      <c r="C132" t="s">
        <v>39</v>
      </c>
      <c r="G132" t="s">
        <v>80</v>
      </c>
      <c r="K132" t="s">
        <v>127</v>
      </c>
      <c r="L132">
        <v>170</v>
      </c>
    </row>
    <row r="133" spans="1:12" x14ac:dyDescent="0.2">
      <c r="A133" s="5">
        <v>43675</v>
      </c>
      <c r="B133" s="12">
        <v>0.59861111111111109</v>
      </c>
      <c r="C133" t="s">
        <v>39</v>
      </c>
      <c r="G133" t="s">
        <v>82</v>
      </c>
      <c r="K133" t="s">
        <v>126</v>
      </c>
      <c r="L133">
        <v>150</v>
      </c>
    </row>
    <row r="134" spans="1:12" x14ac:dyDescent="0.2">
      <c r="A134" s="5">
        <v>43675</v>
      </c>
      <c r="B134" s="12">
        <v>0.6069444444444444</v>
      </c>
      <c r="C134" t="s">
        <v>32</v>
      </c>
      <c r="G134" t="s">
        <v>80</v>
      </c>
      <c r="K134" t="s">
        <v>129</v>
      </c>
      <c r="L134">
        <v>170</v>
      </c>
    </row>
    <row r="135" spans="1:12" x14ac:dyDescent="0.2">
      <c r="A135" s="5">
        <v>43675</v>
      </c>
      <c r="B135" s="12">
        <v>0.61249999999999993</v>
      </c>
      <c r="C135" t="s">
        <v>32</v>
      </c>
      <c r="G135" t="s">
        <v>82</v>
      </c>
      <c r="K135" t="s">
        <v>130</v>
      </c>
      <c r="L135">
        <v>270</v>
      </c>
    </row>
    <row r="136" spans="1:12" x14ac:dyDescent="0.2">
      <c r="A136" s="5">
        <v>43675</v>
      </c>
      <c r="B136" s="12">
        <v>0.62638888888888888</v>
      </c>
      <c r="C136" t="s">
        <v>35</v>
      </c>
      <c r="G136" t="s">
        <v>80</v>
      </c>
      <c r="K136" t="s">
        <v>132</v>
      </c>
      <c r="L136">
        <v>250</v>
      </c>
    </row>
    <row r="137" spans="1:12" x14ac:dyDescent="0.2">
      <c r="A137" s="5">
        <v>43675</v>
      </c>
      <c r="B137" s="12">
        <v>0.63055555555555554</v>
      </c>
      <c r="C137" t="s">
        <v>35</v>
      </c>
      <c r="G137" t="s">
        <v>82</v>
      </c>
      <c r="K137" t="s">
        <v>133</v>
      </c>
      <c r="L137">
        <v>140</v>
      </c>
    </row>
    <row r="138" spans="1:12" x14ac:dyDescent="0.2">
      <c r="A138" s="5">
        <v>43675</v>
      </c>
      <c r="B138" s="12">
        <v>0.64583333333333337</v>
      </c>
      <c r="C138" t="s">
        <v>38</v>
      </c>
      <c r="G138" t="s">
        <v>80</v>
      </c>
      <c r="K138" t="s">
        <v>134</v>
      </c>
      <c r="L138">
        <v>100</v>
      </c>
    </row>
    <row r="139" spans="1:12" x14ac:dyDescent="0.2">
      <c r="A139" s="5">
        <v>43675</v>
      </c>
      <c r="B139" s="12">
        <v>0.65069444444444446</v>
      </c>
      <c r="C139" t="s">
        <v>38</v>
      </c>
      <c r="G139" t="s">
        <v>82</v>
      </c>
      <c r="K139" t="s">
        <v>135</v>
      </c>
      <c r="L139">
        <v>210</v>
      </c>
    </row>
    <row r="140" spans="1:12" x14ac:dyDescent="0.2">
      <c r="A140" s="5">
        <v>43676</v>
      </c>
      <c r="B140" s="12">
        <v>0.40138888888888885</v>
      </c>
      <c r="C140" t="s">
        <v>39</v>
      </c>
      <c r="G140" t="s">
        <v>82</v>
      </c>
      <c r="K140" t="s">
        <v>118</v>
      </c>
      <c r="L140">
        <v>250</v>
      </c>
    </row>
    <row r="141" spans="1:12" x14ac:dyDescent="0.2">
      <c r="A141" s="5">
        <v>43676</v>
      </c>
      <c r="B141" s="12">
        <v>0.39583333333333331</v>
      </c>
      <c r="C141" t="s">
        <v>39</v>
      </c>
      <c r="G141" t="s">
        <v>80</v>
      </c>
      <c r="K141" t="s">
        <v>119</v>
      </c>
      <c r="L141">
        <v>240</v>
      </c>
    </row>
    <row r="142" spans="1:12" x14ac:dyDescent="0.2">
      <c r="A142" s="5">
        <v>43676</v>
      </c>
      <c r="B142" s="12">
        <v>0.42708333333333331</v>
      </c>
      <c r="C142" t="s">
        <v>32</v>
      </c>
      <c r="G142" t="s">
        <v>82</v>
      </c>
      <c r="K142" t="s">
        <v>122</v>
      </c>
      <c r="L142">
        <v>230</v>
      </c>
    </row>
    <row r="143" spans="1:12" x14ac:dyDescent="0.2">
      <c r="A143" s="5">
        <v>43676</v>
      </c>
      <c r="B143" s="12">
        <v>0.4201388888888889</v>
      </c>
      <c r="C143" t="s">
        <v>32</v>
      </c>
      <c r="G143" t="s">
        <v>80</v>
      </c>
      <c r="K143" t="s">
        <v>123</v>
      </c>
      <c r="L143">
        <v>200</v>
      </c>
    </row>
    <row r="144" spans="1:12" x14ac:dyDescent="0.2">
      <c r="A144" s="5">
        <v>43676</v>
      </c>
      <c r="B144" s="12">
        <v>0.4465277777777778</v>
      </c>
      <c r="C144" t="s">
        <v>35</v>
      </c>
      <c r="G144" t="s">
        <v>82</v>
      </c>
      <c r="K144" t="s">
        <v>127</v>
      </c>
      <c r="L144">
        <v>100</v>
      </c>
    </row>
    <row r="145" spans="1:13" x14ac:dyDescent="0.2">
      <c r="A145" s="5">
        <v>43676</v>
      </c>
      <c r="B145" s="12">
        <v>0.44166666666666665</v>
      </c>
      <c r="C145" t="s">
        <v>35</v>
      </c>
      <c r="G145" t="s">
        <v>80</v>
      </c>
      <c r="K145" t="s">
        <v>125</v>
      </c>
      <c r="L145">
        <v>200</v>
      </c>
    </row>
    <row r="146" spans="1:13" x14ac:dyDescent="0.2">
      <c r="A146" s="5">
        <v>43676</v>
      </c>
      <c r="B146" s="12">
        <v>0.46458333333333335</v>
      </c>
      <c r="C146" t="s">
        <v>38</v>
      </c>
      <c r="G146" t="s">
        <v>82</v>
      </c>
      <c r="K146" t="s">
        <v>129</v>
      </c>
      <c r="L146">
        <v>110</v>
      </c>
    </row>
    <row r="147" spans="1:13" x14ac:dyDescent="0.2">
      <c r="A147" s="5">
        <v>43676</v>
      </c>
      <c r="B147" s="12">
        <v>0.46111111111111108</v>
      </c>
      <c r="C147" t="s">
        <v>38</v>
      </c>
      <c r="G147" t="s">
        <v>80</v>
      </c>
      <c r="K147" t="s">
        <v>126</v>
      </c>
      <c r="L147">
        <v>150</v>
      </c>
    </row>
    <row r="148" spans="1:13" x14ac:dyDescent="0.2">
      <c r="A148" s="5">
        <v>43676</v>
      </c>
      <c r="B148" s="12">
        <v>0.41319444444444442</v>
      </c>
      <c r="C148" t="s">
        <v>113</v>
      </c>
      <c r="G148" t="s">
        <v>82</v>
      </c>
      <c r="K148" t="s">
        <v>120</v>
      </c>
      <c r="L148">
        <v>200</v>
      </c>
    </row>
    <row r="149" spans="1:13" x14ac:dyDescent="0.2">
      <c r="A149" s="5">
        <v>43676</v>
      </c>
      <c r="B149" s="12">
        <v>0.40972222222222227</v>
      </c>
      <c r="C149" t="s">
        <v>113</v>
      </c>
      <c r="G149" t="s">
        <v>80</v>
      </c>
      <c r="K149" t="s">
        <v>121</v>
      </c>
      <c r="L149">
        <v>140</v>
      </c>
    </row>
    <row r="150" spans="1:13" x14ac:dyDescent="0.2">
      <c r="A150" s="5">
        <v>43676</v>
      </c>
      <c r="B150" s="12">
        <v>0.56944444444444442</v>
      </c>
      <c r="C150" t="s">
        <v>39</v>
      </c>
      <c r="G150" t="s">
        <v>80</v>
      </c>
      <c r="K150" t="s">
        <v>124</v>
      </c>
      <c r="L150">
        <v>130</v>
      </c>
    </row>
    <row r="151" spans="1:13" x14ac:dyDescent="0.2">
      <c r="A151" s="5">
        <v>43676</v>
      </c>
      <c r="B151" s="12">
        <v>0.57638888888888895</v>
      </c>
      <c r="C151" t="s">
        <v>39</v>
      </c>
      <c r="G151" t="s">
        <v>82</v>
      </c>
      <c r="K151" t="s">
        <v>134</v>
      </c>
      <c r="L151">
        <v>200</v>
      </c>
      <c r="M151" t="s">
        <v>136</v>
      </c>
    </row>
    <row r="152" spans="1:13" x14ac:dyDescent="0.2">
      <c r="A152" s="5">
        <v>43676</v>
      </c>
      <c r="B152" s="12">
        <v>0.58680555555555558</v>
      </c>
      <c r="C152" t="s">
        <v>32</v>
      </c>
      <c r="G152" t="s">
        <v>80</v>
      </c>
      <c r="K152" t="s">
        <v>130</v>
      </c>
      <c r="L152">
        <v>150</v>
      </c>
    </row>
    <row r="153" spans="1:13" x14ac:dyDescent="0.2">
      <c r="A153" s="5">
        <v>43676</v>
      </c>
      <c r="B153" s="12">
        <v>0.59097222222222223</v>
      </c>
      <c r="C153" t="s">
        <v>32</v>
      </c>
      <c r="G153" t="s">
        <v>82</v>
      </c>
      <c r="K153" t="s">
        <v>128</v>
      </c>
      <c r="L153">
        <v>190</v>
      </c>
    </row>
    <row r="154" spans="1:13" x14ac:dyDescent="0.2">
      <c r="A154" s="5">
        <v>43676</v>
      </c>
      <c r="B154" s="12">
        <v>0.60902777777777783</v>
      </c>
      <c r="C154" t="s">
        <v>35</v>
      </c>
      <c r="G154" t="s">
        <v>80</v>
      </c>
      <c r="K154" t="s">
        <v>132</v>
      </c>
      <c r="L154">
        <v>250</v>
      </c>
    </row>
    <row r="155" spans="1:13" x14ac:dyDescent="0.2">
      <c r="A155" s="5">
        <v>43676</v>
      </c>
      <c r="B155" s="12">
        <v>0.61111111111111105</v>
      </c>
      <c r="C155" t="s">
        <v>35</v>
      </c>
      <c r="G155" t="s">
        <v>82</v>
      </c>
      <c r="K155" t="s">
        <v>131</v>
      </c>
      <c r="L155">
        <v>100</v>
      </c>
    </row>
    <row r="156" spans="1:13" x14ac:dyDescent="0.2">
      <c r="A156" s="5">
        <v>43676</v>
      </c>
      <c r="B156" s="12">
        <v>0.62569444444444444</v>
      </c>
      <c r="C156" t="s">
        <v>38</v>
      </c>
      <c r="G156" t="s">
        <v>80</v>
      </c>
      <c r="K156" t="s">
        <v>37</v>
      </c>
      <c r="L156" t="s">
        <v>37</v>
      </c>
    </row>
    <row r="157" spans="1:13" x14ac:dyDescent="0.2">
      <c r="A157" s="5">
        <v>43676</v>
      </c>
      <c r="B157" s="12">
        <v>0.62847222222222221</v>
      </c>
      <c r="C157" t="s">
        <v>38</v>
      </c>
      <c r="G157" t="s">
        <v>82</v>
      </c>
      <c r="K157" t="s">
        <v>133</v>
      </c>
      <c r="L157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7B45-83ED-4BD9-9DDB-4A1A21E51A22}">
  <dimension ref="A1:Q183"/>
  <sheetViews>
    <sheetView zoomScale="135" workbookViewId="0">
      <selection activeCell="C176" sqref="C176"/>
    </sheetView>
  </sheetViews>
  <sheetFormatPr baseColWidth="10" defaultColWidth="8.83203125" defaultRowHeight="15" x14ac:dyDescent="0.2"/>
  <cols>
    <col min="1" max="1" width="8.5" bestFit="1" customWidth="1"/>
    <col min="2" max="2" width="11" bestFit="1" customWidth="1"/>
    <col min="4" max="4" width="12.83203125" bestFit="1" customWidth="1"/>
    <col min="5" max="5" width="10.33203125" bestFit="1" customWidth="1"/>
    <col min="6" max="6" width="12" bestFit="1" customWidth="1"/>
    <col min="7" max="7" width="15.83203125" customWidth="1"/>
    <col min="8" max="8" width="11.6640625" bestFit="1" customWidth="1"/>
    <col min="9" max="9" width="8.6640625" bestFit="1" customWidth="1"/>
    <col min="10" max="10" width="16.1640625" bestFit="1" customWidth="1"/>
    <col min="11" max="11" width="13" bestFit="1" customWidth="1"/>
    <col min="12" max="12" width="11.83203125" bestFit="1" customWidth="1"/>
    <col min="13" max="13" width="10" bestFit="1" customWidth="1"/>
    <col min="14" max="14" width="12.5" bestFit="1" customWidth="1"/>
    <col min="15" max="15" width="12.6640625" bestFit="1" customWidth="1"/>
  </cols>
  <sheetData>
    <row r="1" spans="1:17" x14ac:dyDescent="0.2">
      <c r="A1" t="s">
        <v>137</v>
      </c>
      <c r="B1" t="s">
        <v>50</v>
      </c>
      <c r="C1" t="s">
        <v>51</v>
      </c>
      <c r="D1" t="s">
        <v>138</v>
      </c>
      <c r="E1" t="s">
        <v>52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</row>
    <row r="2" spans="1:17" x14ac:dyDescent="0.2">
      <c r="B2" s="20">
        <v>43654</v>
      </c>
      <c r="C2" s="19" t="s">
        <v>40</v>
      </c>
      <c r="D2" s="19" t="s">
        <v>34</v>
      </c>
      <c r="E2" s="19" t="s">
        <v>48</v>
      </c>
      <c r="F2" s="21"/>
    </row>
    <row r="3" spans="1:17" x14ac:dyDescent="0.2">
      <c r="B3" s="22">
        <v>43654</v>
      </c>
      <c r="C3" s="21" t="s">
        <v>40</v>
      </c>
      <c r="D3" s="21" t="s">
        <v>36</v>
      </c>
      <c r="E3" s="21" t="s">
        <v>37</v>
      </c>
      <c r="F3" s="21"/>
    </row>
    <row r="4" spans="1:17" x14ac:dyDescent="0.2">
      <c r="B4" s="22">
        <v>43654</v>
      </c>
      <c r="C4" s="21" t="s">
        <v>40</v>
      </c>
      <c r="D4" s="21" t="s">
        <v>31</v>
      </c>
      <c r="E4" s="21" t="s">
        <v>39</v>
      </c>
      <c r="F4" s="23">
        <v>0.57916666666666672</v>
      </c>
    </row>
    <row r="5" spans="1:17" x14ac:dyDescent="0.2">
      <c r="B5" s="22">
        <v>43654</v>
      </c>
      <c r="C5" s="21" t="s">
        <v>40</v>
      </c>
      <c r="D5" s="21" t="s">
        <v>34</v>
      </c>
      <c r="E5" s="21" t="s">
        <v>39</v>
      </c>
      <c r="F5" s="23">
        <v>0.57916666666666672</v>
      </c>
    </row>
    <row r="6" spans="1:17" x14ac:dyDescent="0.2">
      <c r="B6" s="22">
        <v>43654</v>
      </c>
      <c r="C6" s="21" t="s">
        <v>40</v>
      </c>
      <c r="D6" s="21" t="s">
        <v>31</v>
      </c>
      <c r="E6" s="21" t="s">
        <v>32</v>
      </c>
      <c r="F6" s="23">
        <v>0.6166666666666667</v>
      </c>
    </row>
    <row r="7" spans="1:17" x14ac:dyDescent="0.2">
      <c r="B7" s="22">
        <v>43654</v>
      </c>
      <c r="C7" s="21" t="s">
        <v>40</v>
      </c>
      <c r="D7" s="21" t="s">
        <v>34</v>
      </c>
      <c r="E7" s="21" t="s">
        <v>32</v>
      </c>
      <c r="F7" s="23">
        <v>0.61111111111111105</v>
      </c>
    </row>
    <row r="8" spans="1:17" x14ac:dyDescent="0.2">
      <c r="B8" s="22">
        <v>43654</v>
      </c>
      <c r="C8" s="21" t="s">
        <v>40</v>
      </c>
      <c r="D8" s="21" t="s">
        <v>31</v>
      </c>
      <c r="E8" s="21" t="s">
        <v>35</v>
      </c>
      <c r="F8" s="23">
        <v>0.6791666666666667</v>
      </c>
    </row>
    <row r="9" spans="1:17" x14ac:dyDescent="0.2">
      <c r="B9" s="22">
        <v>43654</v>
      </c>
      <c r="C9" s="21" t="s">
        <v>40</v>
      </c>
      <c r="D9" s="21" t="s">
        <v>34</v>
      </c>
      <c r="E9" s="21" t="s">
        <v>35</v>
      </c>
      <c r="F9" s="23">
        <v>0.6743055555555556</v>
      </c>
    </row>
    <row r="10" spans="1:17" x14ac:dyDescent="0.2">
      <c r="B10" s="22">
        <v>43654</v>
      </c>
      <c r="C10" s="21" t="s">
        <v>40</v>
      </c>
      <c r="D10" s="21" t="s">
        <v>31</v>
      </c>
      <c r="E10" s="21" t="s">
        <v>38</v>
      </c>
      <c r="F10" s="23">
        <v>0.7006944444444444</v>
      </c>
    </row>
    <row r="11" spans="1:17" x14ac:dyDescent="0.2">
      <c r="B11" s="22">
        <v>43654</v>
      </c>
      <c r="C11" s="21" t="s">
        <v>40</v>
      </c>
      <c r="D11" s="21" t="s">
        <v>34</v>
      </c>
      <c r="E11" s="21" t="s">
        <v>38</v>
      </c>
      <c r="F11" s="23">
        <v>0.6958333333333333</v>
      </c>
    </row>
    <row r="12" spans="1:17" x14ac:dyDescent="0.2">
      <c r="B12" s="22">
        <v>43654</v>
      </c>
      <c r="C12" s="21" t="s">
        <v>40</v>
      </c>
      <c r="D12" s="21" t="s">
        <v>41</v>
      </c>
      <c r="E12" s="21" t="s">
        <v>37</v>
      </c>
      <c r="F12" s="21"/>
    </row>
    <row r="13" spans="1:17" x14ac:dyDescent="0.2">
      <c r="B13" s="22">
        <v>43655</v>
      </c>
      <c r="C13" s="21" t="s">
        <v>30</v>
      </c>
      <c r="D13" s="21" t="s">
        <v>36</v>
      </c>
      <c r="E13" s="21" t="s">
        <v>37</v>
      </c>
      <c r="F13" s="21"/>
    </row>
    <row r="14" spans="1:17" x14ac:dyDescent="0.2">
      <c r="B14" s="25">
        <v>43655</v>
      </c>
      <c r="C14" s="24" t="s">
        <v>30</v>
      </c>
      <c r="D14" s="24" t="s">
        <v>31</v>
      </c>
      <c r="E14" s="24" t="s">
        <v>39</v>
      </c>
      <c r="F14" s="21"/>
    </row>
    <row r="15" spans="1:17" x14ac:dyDescent="0.2">
      <c r="B15" s="25">
        <v>43655</v>
      </c>
      <c r="C15" s="24" t="s">
        <v>30</v>
      </c>
      <c r="D15" s="24" t="s">
        <v>34</v>
      </c>
      <c r="E15" s="24" t="s">
        <v>39</v>
      </c>
      <c r="F15" s="21"/>
    </row>
    <row r="16" spans="1:17" x14ac:dyDescent="0.2">
      <c r="B16" s="27">
        <v>43655</v>
      </c>
      <c r="C16" s="26" t="s">
        <v>30</v>
      </c>
      <c r="D16" s="26" t="s">
        <v>31</v>
      </c>
      <c r="E16" s="26" t="s">
        <v>32</v>
      </c>
      <c r="F16" s="21"/>
    </row>
    <row r="17" spans="2:6" x14ac:dyDescent="0.2">
      <c r="B17" s="27">
        <v>43655</v>
      </c>
      <c r="C17" s="26" t="s">
        <v>30</v>
      </c>
      <c r="D17" s="26" t="s">
        <v>34</v>
      </c>
      <c r="E17" s="26" t="s">
        <v>32</v>
      </c>
      <c r="F17" s="21"/>
    </row>
    <row r="18" spans="2:6" x14ac:dyDescent="0.2">
      <c r="B18" s="27">
        <v>43655</v>
      </c>
      <c r="C18" s="26" t="s">
        <v>30</v>
      </c>
      <c r="D18" s="26" t="s">
        <v>31</v>
      </c>
      <c r="E18" s="26" t="s">
        <v>35</v>
      </c>
      <c r="F18" s="21"/>
    </row>
    <row r="19" spans="2:6" x14ac:dyDescent="0.2">
      <c r="B19" s="27">
        <v>43655</v>
      </c>
      <c r="C19" s="26" t="s">
        <v>30</v>
      </c>
      <c r="D19" s="26" t="s">
        <v>34</v>
      </c>
      <c r="E19" s="26" t="s">
        <v>35</v>
      </c>
      <c r="F19" s="21"/>
    </row>
    <row r="20" spans="2:6" x14ac:dyDescent="0.2">
      <c r="B20" s="27">
        <v>43655</v>
      </c>
      <c r="C20" s="26" t="s">
        <v>30</v>
      </c>
      <c r="D20" s="26" t="s">
        <v>31</v>
      </c>
      <c r="E20" s="26" t="s">
        <v>38</v>
      </c>
      <c r="F20" s="21"/>
    </row>
    <row r="21" spans="2:6" x14ac:dyDescent="0.2">
      <c r="B21" s="27">
        <v>43655</v>
      </c>
      <c r="C21" s="26" t="s">
        <v>30</v>
      </c>
      <c r="D21" s="26" t="s">
        <v>34</v>
      </c>
      <c r="E21" s="26" t="s">
        <v>38</v>
      </c>
      <c r="F21" s="21"/>
    </row>
    <row r="22" spans="2:6" x14ac:dyDescent="0.2">
      <c r="B22" s="27">
        <v>43655</v>
      </c>
      <c r="C22" s="26" t="s">
        <v>40</v>
      </c>
      <c r="D22" s="26" t="s">
        <v>31</v>
      </c>
      <c r="E22" s="26" t="s">
        <v>39</v>
      </c>
      <c r="F22" s="21"/>
    </row>
    <row r="23" spans="2:6" x14ac:dyDescent="0.2">
      <c r="B23" s="27">
        <v>43655</v>
      </c>
      <c r="C23" s="26" t="s">
        <v>40</v>
      </c>
      <c r="D23" s="26" t="s">
        <v>34</v>
      </c>
      <c r="E23" s="26" t="s">
        <v>39</v>
      </c>
      <c r="F23" s="21"/>
    </row>
    <row r="24" spans="2:6" x14ac:dyDescent="0.2">
      <c r="B24" s="29">
        <v>43655</v>
      </c>
      <c r="C24" s="28" t="s">
        <v>40</v>
      </c>
      <c r="D24" s="28" t="s">
        <v>34</v>
      </c>
      <c r="E24" s="28" t="s">
        <v>39</v>
      </c>
      <c r="F24" s="21"/>
    </row>
    <row r="25" spans="2:6" x14ac:dyDescent="0.2">
      <c r="B25" s="27">
        <v>43655</v>
      </c>
      <c r="C25" s="26" t="s">
        <v>40</v>
      </c>
      <c r="D25" s="26" t="s">
        <v>31</v>
      </c>
      <c r="E25" s="26" t="s">
        <v>32</v>
      </c>
      <c r="F25" s="21"/>
    </row>
    <row r="26" spans="2:6" x14ac:dyDescent="0.2">
      <c r="B26" s="27">
        <v>43655</v>
      </c>
      <c r="C26" s="26" t="s">
        <v>40</v>
      </c>
      <c r="D26" s="26" t="s">
        <v>34</v>
      </c>
      <c r="E26" s="26" t="s">
        <v>32</v>
      </c>
      <c r="F26" s="21"/>
    </row>
    <row r="27" spans="2:6" x14ac:dyDescent="0.2">
      <c r="B27" s="27">
        <v>43655</v>
      </c>
      <c r="C27" s="26" t="s">
        <v>40</v>
      </c>
      <c r="D27" s="26" t="s">
        <v>31</v>
      </c>
      <c r="E27" s="26" t="s">
        <v>35</v>
      </c>
      <c r="F27" s="21"/>
    </row>
    <row r="28" spans="2:6" x14ac:dyDescent="0.2">
      <c r="B28" s="27">
        <v>43655</v>
      </c>
      <c r="C28" s="26" t="s">
        <v>40</v>
      </c>
      <c r="D28" s="26" t="s">
        <v>34</v>
      </c>
      <c r="E28" s="26" t="s">
        <v>35</v>
      </c>
      <c r="F28" s="21"/>
    </row>
    <row r="29" spans="2:6" x14ac:dyDescent="0.2">
      <c r="B29" s="27">
        <v>43655</v>
      </c>
      <c r="C29" s="26" t="s">
        <v>40</v>
      </c>
      <c r="D29" s="26" t="s">
        <v>31</v>
      </c>
      <c r="E29" s="26" t="s">
        <v>38</v>
      </c>
      <c r="F29" s="21"/>
    </row>
    <row r="30" spans="2:6" x14ac:dyDescent="0.2">
      <c r="B30" s="27">
        <v>43655</v>
      </c>
      <c r="C30" s="26" t="s">
        <v>40</v>
      </c>
      <c r="D30" s="26" t="s">
        <v>34</v>
      </c>
      <c r="E30" s="26" t="s">
        <v>38</v>
      </c>
      <c r="F30" s="21"/>
    </row>
    <row r="31" spans="2:6" x14ac:dyDescent="0.2">
      <c r="B31" s="22">
        <v>43655</v>
      </c>
      <c r="C31" s="21" t="s">
        <v>40</v>
      </c>
      <c r="D31" s="21" t="s">
        <v>41</v>
      </c>
      <c r="E31" s="21"/>
      <c r="F31" s="21"/>
    </row>
    <row r="32" spans="2:6" x14ac:dyDescent="0.2">
      <c r="B32" s="27">
        <v>43656</v>
      </c>
      <c r="C32" s="26" t="s">
        <v>30</v>
      </c>
      <c r="D32" s="26" t="s">
        <v>31</v>
      </c>
      <c r="E32" s="26" t="s">
        <v>39</v>
      </c>
      <c r="F32" s="21"/>
    </row>
    <row r="33" spans="2:6" x14ac:dyDescent="0.2">
      <c r="B33" s="27">
        <v>43656</v>
      </c>
      <c r="C33" s="26" t="s">
        <v>30</v>
      </c>
      <c r="D33" s="26" t="s">
        <v>34</v>
      </c>
      <c r="E33" s="26" t="s">
        <v>39</v>
      </c>
      <c r="F33" s="21"/>
    </row>
    <row r="34" spans="2:6" x14ac:dyDescent="0.2">
      <c r="B34" s="27">
        <v>43656</v>
      </c>
      <c r="C34" s="26" t="s">
        <v>30</v>
      </c>
      <c r="D34" s="26" t="s">
        <v>31</v>
      </c>
      <c r="E34" s="26" t="s">
        <v>32</v>
      </c>
      <c r="F34" s="21"/>
    </row>
    <row r="35" spans="2:6" x14ac:dyDescent="0.2">
      <c r="B35" s="27">
        <v>43656</v>
      </c>
      <c r="C35" s="26" t="s">
        <v>30</v>
      </c>
      <c r="D35" s="26" t="s">
        <v>34</v>
      </c>
      <c r="E35" s="26" t="s">
        <v>32</v>
      </c>
      <c r="F35" s="21"/>
    </row>
    <row r="36" spans="2:6" x14ac:dyDescent="0.2">
      <c r="B36" s="27">
        <v>43656</v>
      </c>
      <c r="C36" s="26" t="s">
        <v>30</v>
      </c>
      <c r="D36" s="26" t="s">
        <v>31</v>
      </c>
      <c r="E36" s="26" t="s">
        <v>35</v>
      </c>
      <c r="F36" s="21"/>
    </row>
    <row r="37" spans="2:6" x14ac:dyDescent="0.2">
      <c r="B37" s="27">
        <v>43656</v>
      </c>
      <c r="C37" s="26" t="s">
        <v>30</v>
      </c>
      <c r="D37" s="26" t="s">
        <v>34</v>
      </c>
      <c r="E37" s="26" t="s">
        <v>35</v>
      </c>
      <c r="F37" s="21"/>
    </row>
    <row r="38" spans="2:6" x14ac:dyDescent="0.2">
      <c r="B38" s="27">
        <v>43656</v>
      </c>
      <c r="C38" s="26" t="s">
        <v>30</v>
      </c>
      <c r="D38" s="26" t="s">
        <v>31</v>
      </c>
      <c r="E38" s="26" t="s">
        <v>38</v>
      </c>
      <c r="F38" s="21"/>
    </row>
    <row r="39" spans="2:6" x14ac:dyDescent="0.2">
      <c r="B39" s="27">
        <v>43656</v>
      </c>
      <c r="C39" s="26" t="s">
        <v>30</v>
      </c>
      <c r="D39" s="26" t="s">
        <v>34</v>
      </c>
      <c r="E39" s="26" t="s">
        <v>38</v>
      </c>
      <c r="F39" s="21"/>
    </row>
    <row r="40" spans="2:6" x14ac:dyDescent="0.2">
      <c r="B40" s="22">
        <v>43656</v>
      </c>
      <c r="C40" s="21" t="s">
        <v>40</v>
      </c>
      <c r="D40" s="21" t="s">
        <v>41</v>
      </c>
      <c r="E40" s="21" t="s">
        <v>37</v>
      </c>
      <c r="F40" s="21"/>
    </row>
    <row r="41" spans="2:6" ht="16" x14ac:dyDescent="0.2">
      <c r="B41" s="27">
        <v>43656</v>
      </c>
      <c r="C41" s="30" t="s">
        <v>40</v>
      </c>
      <c r="D41" s="26" t="s">
        <v>31</v>
      </c>
      <c r="E41" s="26" t="s">
        <v>39</v>
      </c>
      <c r="F41" s="21"/>
    </row>
    <row r="42" spans="2:6" ht="16" x14ac:dyDescent="0.2">
      <c r="B42" s="27">
        <v>43656</v>
      </c>
      <c r="C42" s="30" t="s">
        <v>40</v>
      </c>
      <c r="D42" s="26" t="s">
        <v>34</v>
      </c>
      <c r="E42" s="26" t="s">
        <v>39</v>
      </c>
      <c r="F42" s="21"/>
    </row>
    <row r="43" spans="2:6" ht="16" x14ac:dyDescent="0.2">
      <c r="B43" s="27">
        <v>43656</v>
      </c>
      <c r="C43" s="30" t="s">
        <v>40</v>
      </c>
      <c r="D43" s="26" t="s">
        <v>31</v>
      </c>
      <c r="E43" s="26" t="s">
        <v>32</v>
      </c>
      <c r="F43" s="21"/>
    </row>
    <row r="44" spans="2:6" ht="16" x14ac:dyDescent="0.2">
      <c r="B44" s="27">
        <v>43656</v>
      </c>
      <c r="C44" s="30" t="s">
        <v>40</v>
      </c>
      <c r="D44" s="26" t="s">
        <v>34</v>
      </c>
      <c r="E44" s="26" t="s">
        <v>32</v>
      </c>
      <c r="F44" s="21"/>
    </row>
    <row r="45" spans="2:6" ht="16" x14ac:dyDescent="0.2">
      <c r="B45" s="27">
        <v>43656</v>
      </c>
      <c r="C45" s="30" t="s">
        <v>40</v>
      </c>
      <c r="D45" s="26" t="s">
        <v>31</v>
      </c>
      <c r="E45" s="26" t="s">
        <v>35</v>
      </c>
      <c r="F45" s="21"/>
    </row>
    <row r="46" spans="2:6" ht="16" x14ac:dyDescent="0.2">
      <c r="B46" s="27">
        <v>43656</v>
      </c>
      <c r="C46" s="30" t="s">
        <v>40</v>
      </c>
      <c r="D46" s="26" t="s">
        <v>34</v>
      </c>
      <c r="E46" s="26" t="s">
        <v>35</v>
      </c>
      <c r="F46" s="21"/>
    </row>
    <row r="47" spans="2:6" ht="16" x14ac:dyDescent="0.2">
      <c r="B47" s="27">
        <v>43656</v>
      </c>
      <c r="C47" s="30" t="s">
        <v>40</v>
      </c>
      <c r="D47" s="26" t="s">
        <v>31</v>
      </c>
      <c r="E47" s="26" t="s">
        <v>38</v>
      </c>
      <c r="F47" s="21"/>
    </row>
    <row r="48" spans="2:6" ht="16" x14ac:dyDescent="0.2">
      <c r="B48" s="27">
        <v>43656</v>
      </c>
      <c r="C48" s="30" t="s">
        <v>40</v>
      </c>
      <c r="D48" s="26" t="s">
        <v>34</v>
      </c>
      <c r="E48" s="26" t="s">
        <v>38</v>
      </c>
      <c r="F48" s="21"/>
    </row>
    <row r="49" spans="2:6" x14ac:dyDescent="0.2">
      <c r="B49" s="20">
        <v>43657</v>
      </c>
      <c r="C49" s="19" t="s">
        <v>40</v>
      </c>
      <c r="D49" s="19" t="s">
        <v>31</v>
      </c>
      <c r="E49" s="19" t="s">
        <v>39</v>
      </c>
      <c r="F49" s="21"/>
    </row>
    <row r="50" spans="2:6" x14ac:dyDescent="0.2">
      <c r="B50" s="20">
        <v>43662</v>
      </c>
      <c r="C50" s="19" t="s">
        <v>30</v>
      </c>
      <c r="D50" s="19" t="s">
        <v>36</v>
      </c>
      <c r="E50" s="19" t="s">
        <v>37</v>
      </c>
      <c r="F50" s="21"/>
    </row>
    <row r="51" spans="2:6" x14ac:dyDescent="0.2">
      <c r="B51" s="22">
        <v>43662</v>
      </c>
      <c r="C51" s="21" t="s">
        <v>30</v>
      </c>
      <c r="D51" s="21" t="s">
        <v>36</v>
      </c>
      <c r="E51" s="21" t="s">
        <v>37</v>
      </c>
      <c r="F51" s="21"/>
    </row>
    <row r="52" spans="2:6" x14ac:dyDescent="0.2">
      <c r="B52" s="27">
        <v>43662</v>
      </c>
      <c r="C52" s="26" t="s">
        <v>30</v>
      </c>
      <c r="D52" s="26" t="s">
        <v>31</v>
      </c>
      <c r="E52" s="26" t="s">
        <v>39</v>
      </c>
      <c r="F52" s="21"/>
    </row>
    <row r="53" spans="2:6" x14ac:dyDescent="0.2">
      <c r="B53" s="27">
        <v>43662</v>
      </c>
      <c r="C53" s="26" t="s">
        <v>30</v>
      </c>
      <c r="D53" s="26" t="s">
        <v>34</v>
      </c>
      <c r="E53" s="26" t="s">
        <v>39</v>
      </c>
      <c r="F53" s="21"/>
    </row>
    <row r="54" spans="2:6" x14ac:dyDescent="0.2">
      <c r="B54" s="29">
        <v>43662</v>
      </c>
      <c r="C54" s="28" t="s">
        <v>30</v>
      </c>
      <c r="D54" s="28" t="s">
        <v>34</v>
      </c>
      <c r="E54" s="28" t="s">
        <v>39</v>
      </c>
      <c r="F54" s="21"/>
    </row>
    <row r="55" spans="2:6" x14ac:dyDescent="0.2">
      <c r="B55" s="27">
        <v>43662</v>
      </c>
      <c r="C55" s="26" t="s">
        <v>30</v>
      </c>
      <c r="D55" s="26" t="s">
        <v>31</v>
      </c>
      <c r="E55" s="26" t="s">
        <v>32</v>
      </c>
      <c r="F55" s="21"/>
    </row>
    <row r="56" spans="2:6" x14ac:dyDescent="0.2">
      <c r="B56" s="27">
        <v>43662</v>
      </c>
      <c r="C56" s="26" t="s">
        <v>30</v>
      </c>
      <c r="D56" s="26" t="s">
        <v>34</v>
      </c>
      <c r="E56" s="26" t="s">
        <v>32</v>
      </c>
      <c r="F56" s="21"/>
    </row>
    <row r="57" spans="2:6" x14ac:dyDescent="0.2">
      <c r="B57" s="27">
        <v>43662</v>
      </c>
      <c r="C57" s="26" t="s">
        <v>30</v>
      </c>
      <c r="D57" s="26" t="s">
        <v>31</v>
      </c>
      <c r="E57" s="26" t="s">
        <v>35</v>
      </c>
      <c r="F57" s="21"/>
    </row>
    <row r="58" spans="2:6" x14ac:dyDescent="0.2">
      <c r="B58" s="27">
        <v>43662</v>
      </c>
      <c r="C58" s="26" t="s">
        <v>30</v>
      </c>
      <c r="D58" s="26" t="s">
        <v>34</v>
      </c>
      <c r="E58" s="26" t="s">
        <v>35</v>
      </c>
      <c r="F58" s="21"/>
    </row>
    <row r="59" spans="2:6" x14ac:dyDescent="0.2">
      <c r="B59" s="27">
        <v>43662</v>
      </c>
      <c r="C59" s="26" t="s">
        <v>30</v>
      </c>
      <c r="D59" s="26" t="s">
        <v>31</v>
      </c>
      <c r="E59" s="26" t="s">
        <v>38</v>
      </c>
      <c r="F59" s="21"/>
    </row>
    <row r="60" spans="2:6" x14ac:dyDescent="0.2">
      <c r="B60" s="27">
        <v>43662</v>
      </c>
      <c r="C60" s="26" t="s">
        <v>30</v>
      </c>
      <c r="D60" s="26" t="s">
        <v>34</v>
      </c>
      <c r="E60" s="26" t="s">
        <v>38</v>
      </c>
      <c r="F60" s="21"/>
    </row>
    <row r="61" spans="2:6" x14ac:dyDescent="0.2">
      <c r="B61" s="27">
        <v>43662</v>
      </c>
      <c r="C61" s="26" t="s">
        <v>40</v>
      </c>
      <c r="D61" s="26" t="s">
        <v>31</v>
      </c>
      <c r="E61" s="26" t="s">
        <v>39</v>
      </c>
      <c r="F61" s="21"/>
    </row>
    <row r="62" spans="2:6" x14ac:dyDescent="0.2">
      <c r="B62" s="27">
        <v>43662</v>
      </c>
      <c r="C62" s="26" t="s">
        <v>40</v>
      </c>
      <c r="D62" s="26" t="s">
        <v>34</v>
      </c>
      <c r="E62" s="26" t="s">
        <v>39</v>
      </c>
      <c r="F62" s="21"/>
    </row>
    <row r="63" spans="2:6" x14ac:dyDescent="0.2">
      <c r="B63" s="27">
        <v>43662</v>
      </c>
      <c r="C63" s="26" t="s">
        <v>40</v>
      </c>
      <c r="D63" s="26" t="s">
        <v>34</v>
      </c>
      <c r="E63" s="26" t="s">
        <v>32</v>
      </c>
      <c r="F63" s="21"/>
    </row>
    <row r="64" spans="2:6" ht="16" x14ac:dyDescent="0.2">
      <c r="B64" s="22">
        <v>43663</v>
      </c>
      <c r="C64" s="31" t="s">
        <v>40</v>
      </c>
      <c r="D64" s="21" t="s">
        <v>34</v>
      </c>
      <c r="E64" s="21" t="s">
        <v>39</v>
      </c>
      <c r="F64" s="21"/>
    </row>
    <row r="65" spans="2:6" ht="16" x14ac:dyDescent="0.2">
      <c r="B65" s="22">
        <v>43663</v>
      </c>
      <c r="C65" s="31" t="s">
        <v>40</v>
      </c>
      <c r="D65" s="21" t="s">
        <v>34</v>
      </c>
      <c r="E65" s="21" t="s">
        <v>32</v>
      </c>
      <c r="F65" s="21"/>
    </row>
    <row r="66" spans="2:6" ht="16" x14ac:dyDescent="0.2">
      <c r="B66" s="22">
        <v>43663</v>
      </c>
      <c r="C66" s="31" t="s">
        <v>40</v>
      </c>
      <c r="D66" s="21" t="s">
        <v>34</v>
      </c>
      <c r="E66" s="21" t="s">
        <v>35</v>
      </c>
      <c r="F66" s="21"/>
    </row>
    <row r="67" spans="2:6" ht="16" x14ac:dyDescent="0.2">
      <c r="B67" s="22">
        <v>43663</v>
      </c>
      <c r="C67" s="31" t="s">
        <v>40</v>
      </c>
      <c r="D67" s="21" t="s">
        <v>34</v>
      </c>
      <c r="E67" s="21" t="s">
        <v>38</v>
      </c>
      <c r="F67" s="21"/>
    </row>
    <row r="68" spans="2:6" x14ac:dyDescent="0.2">
      <c r="B68" s="22">
        <v>43668</v>
      </c>
      <c r="C68" s="21" t="s">
        <v>30</v>
      </c>
      <c r="D68" s="21" t="s">
        <v>36</v>
      </c>
      <c r="E68" s="21" t="s">
        <v>37</v>
      </c>
      <c r="F68" s="21"/>
    </row>
    <row r="69" spans="2:6" x14ac:dyDescent="0.2">
      <c r="B69" s="20">
        <v>43668</v>
      </c>
      <c r="C69" s="19" t="s">
        <v>30</v>
      </c>
      <c r="D69" s="19" t="s">
        <v>34</v>
      </c>
      <c r="E69" s="19" t="s">
        <v>39</v>
      </c>
      <c r="F69" s="21"/>
    </row>
    <row r="70" spans="2:6" x14ac:dyDescent="0.2">
      <c r="B70" s="22">
        <v>43668</v>
      </c>
      <c r="C70" s="21" t="s">
        <v>30</v>
      </c>
      <c r="D70" s="21" t="s">
        <v>34</v>
      </c>
      <c r="E70" s="21" t="s">
        <v>39</v>
      </c>
      <c r="F70" s="21"/>
    </row>
    <row r="71" spans="2:6" x14ac:dyDescent="0.2">
      <c r="B71" s="27">
        <v>43668</v>
      </c>
      <c r="C71" s="26" t="s">
        <v>30</v>
      </c>
      <c r="D71" s="26" t="s">
        <v>31</v>
      </c>
      <c r="E71" s="26" t="s">
        <v>32</v>
      </c>
      <c r="F71" s="21"/>
    </row>
    <row r="72" spans="2:6" x14ac:dyDescent="0.2">
      <c r="B72" s="27">
        <v>43668</v>
      </c>
      <c r="C72" s="26" t="s">
        <v>30</v>
      </c>
      <c r="D72" s="26" t="s">
        <v>34</v>
      </c>
      <c r="E72" s="26" t="s">
        <v>32</v>
      </c>
      <c r="F72" s="21"/>
    </row>
    <row r="73" spans="2:6" x14ac:dyDescent="0.2">
      <c r="B73" s="27">
        <v>43668</v>
      </c>
      <c r="C73" s="26" t="s">
        <v>30</v>
      </c>
      <c r="D73" s="26" t="s">
        <v>31</v>
      </c>
      <c r="E73" s="26" t="s">
        <v>35</v>
      </c>
      <c r="F73" s="21"/>
    </row>
    <row r="74" spans="2:6" x14ac:dyDescent="0.2">
      <c r="B74" s="27">
        <v>43668</v>
      </c>
      <c r="C74" s="26" t="s">
        <v>30</v>
      </c>
      <c r="D74" s="26" t="s">
        <v>34</v>
      </c>
      <c r="E74" s="26" t="s">
        <v>35</v>
      </c>
      <c r="F74" s="21"/>
    </row>
    <row r="75" spans="2:6" x14ac:dyDescent="0.2">
      <c r="B75" s="27">
        <v>43668</v>
      </c>
      <c r="C75" s="26" t="s">
        <v>30</v>
      </c>
      <c r="D75" s="26" t="s">
        <v>31</v>
      </c>
      <c r="E75" s="26" t="s">
        <v>38</v>
      </c>
      <c r="F75" s="21"/>
    </row>
    <row r="76" spans="2:6" x14ac:dyDescent="0.2">
      <c r="B76" s="27">
        <v>43668</v>
      </c>
      <c r="C76" s="26" t="s">
        <v>30</v>
      </c>
      <c r="D76" s="26" t="s">
        <v>34</v>
      </c>
      <c r="E76" s="26" t="s">
        <v>38</v>
      </c>
      <c r="F76" s="21"/>
    </row>
    <row r="77" spans="2:6" x14ac:dyDescent="0.2">
      <c r="B77" s="27">
        <v>43668</v>
      </c>
      <c r="C77" s="26" t="s">
        <v>40</v>
      </c>
      <c r="D77" s="26" t="s">
        <v>31</v>
      </c>
      <c r="E77" s="26" t="s">
        <v>39</v>
      </c>
      <c r="F77" s="21"/>
    </row>
    <row r="78" spans="2:6" x14ac:dyDescent="0.2">
      <c r="B78" s="27">
        <v>43668</v>
      </c>
      <c r="C78" s="26" t="s">
        <v>40</v>
      </c>
      <c r="D78" s="26" t="s">
        <v>34</v>
      </c>
      <c r="E78" s="26" t="s">
        <v>39</v>
      </c>
      <c r="F78" s="21"/>
    </row>
    <row r="79" spans="2:6" x14ac:dyDescent="0.2">
      <c r="B79" s="27">
        <v>43668</v>
      </c>
      <c r="C79" s="26" t="s">
        <v>40</v>
      </c>
      <c r="D79" s="26" t="s">
        <v>31</v>
      </c>
      <c r="E79" s="26" t="s">
        <v>32</v>
      </c>
      <c r="F79" s="21"/>
    </row>
    <row r="80" spans="2:6" x14ac:dyDescent="0.2">
      <c r="B80" s="27">
        <v>43668</v>
      </c>
      <c r="C80" s="26" t="s">
        <v>40</v>
      </c>
      <c r="D80" s="26" t="s">
        <v>34</v>
      </c>
      <c r="E80" s="26" t="s">
        <v>32</v>
      </c>
      <c r="F80" s="21"/>
    </row>
    <row r="81" spans="2:6" x14ac:dyDescent="0.2">
      <c r="B81" s="22">
        <v>43669</v>
      </c>
      <c r="C81" s="21" t="s">
        <v>30</v>
      </c>
      <c r="D81" s="21" t="s">
        <v>36</v>
      </c>
      <c r="E81" s="21" t="s">
        <v>37</v>
      </c>
      <c r="F81" s="21"/>
    </row>
    <row r="82" spans="2:6" x14ac:dyDescent="0.2">
      <c r="B82" s="22">
        <v>43669</v>
      </c>
      <c r="C82" s="21" t="s">
        <v>30</v>
      </c>
      <c r="D82" s="21" t="s">
        <v>31</v>
      </c>
      <c r="E82" s="21" t="s">
        <v>39</v>
      </c>
      <c r="F82" s="21"/>
    </row>
    <row r="83" spans="2:6" x14ac:dyDescent="0.2">
      <c r="B83" s="22">
        <v>43669</v>
      </c>
      <c r="C83" s="21" t="s">
        <v>30</v>
      </c>
      <c r="D83" s="21" t="s">
        <v>34</v>
      </c>
      <c r="E83" s="21" t="s">
        <v>39</v>
      </c>
      <c r="F83" s="21"/>
    </row>
    <row r="84" spans="2:6" x14ac:dyDescent="0.2">
      <c r="B84" s="20">
        <v>43669</v>
      </c>
      <c r="C84" s="19" t="s">
        <v>30</v>
      </c>
      <c r="D84" s="19" t="s">
        <v>31</v>
      </c>
      <c r="E84" s="19" t="s">
        <v>32</v>
      </c>
      <c r="F84" s="21"/>
    </row>
    <row r="85" spans="2:6" x14ac:dyDescent="0.2">
      <c r="B85" s="22">
        <v>43669</v>
      </c>
      <c r="C85" s="21" t="s">
        <v>30</v>
      </c>
      <c r="D85" s="21" t="s">
        <v>31</v>
      </c>
      <c r="E85" s="21" t="s">
        <v>32</v>
      </c>
      <c r="F85" s="21"/>
    </row>
    <row r="86" spans="2:6" x14ac:dyDescent="0.2">
      <c r="B86" s="22">
        <v>43669</v>
      </c>
      <c r="C86" s="21" t="s">
        <v>30</v>
      </c>
      <c r="D86" s="21" t="s">
        <v>34</v>
      </c>
      <c r="E86" s="21" t="s">
        <v>32</v>
      </c>
      <c r="F86" s="21"/>
    </row>
    <row r="87" spans="2:6" x14ac:dyDescent="0.2">
      <c r="B87" s="22">
        <v>43669</v>
      </c>
      <c r="C87" s="21" t="s">
        <v>30</v>
      </c>
      <c r="D87" s="21" t="s">
        <v>34</v>
      </c>
      <c r="E87" s="21" t="s">
        <v>35</v>
      </c>
      <c r="F87" s="21"/>
    </row>
    <row r="88" spans="2:6" x14ac:dyDescent="0.2">
      <c r="B88" s="22">
        <v>43669</v>
      </c>
      <c r="C88" s="21" t="s">
        <v>30</v>
      </c>
      <c r="D88" s="21" t="s">
        <v>31</v>
      </c>
      <c r="E88" s="21" t="s">
        <v>38</v>
      </c>
      <c r="F88" s="21"/>
    </row>
    <row r="89" spans="2:6" x14ac:dyDescent="0.2">
      <c r="B89" s="22">
        <v>43669</v>
      </c>
      <c r="C89" s="21" t="s">
        <v>30</v>
      </c>
      <c r="D89" s="21" t="s">
        <v>34</v>
      </c>
      <c r="E89" s="21" t="s">
        <v>38</v>
      </c>
      <c r="F89" s="21"/>
    </row>
    <row r="90" spans="2:6" x14ac:dyDescent="0.2">
      <c r="B90" s="22">
        <v>43669</v>
      </c>
      <c r="C90" s="21" t="s">
        <v>40</v>
      </c>
      <c r="D90" s="21" t="s">
        <v>31</v>
      </c>
      <c r="E90" s="21" t="s">
        <v>39</v>
      </c>
      <c r="F90" s="21"/>
    </row>
    <row r="91" spans="2:6" x14ac:dyDescent="0.2">
      <c r="B91" s="22">
        <v>43669</v>
      </c>
      <c r="C91" s="21" t="s">
        <v>40</v>
      </c>
      <c r="D91" s="21" t="s">
        <v>34</v>
      </c>
      <c r="E91" s="21" t="s">
        <v>39</v>
      </c>
      <c r="F91" s="21"/>
    </row>
    <row r="92" spans="2:6" x14ac:dyDescent="0.2">
      <c r="B92" s="22">
        <v>43669</v>
      </c>
      <c r="C92" s="21" t="s">
        <v>40</v>
      </c>
      <c r="D92" s="21" t="s">
        <v>31</v>
      </c>
      <c r="E92" s="21" t="s">
        <v>32</v>
      </c>
      <c r="F92" s="21"/>
    </row>
    <row r="93" spans="2:6" x14ac:dyDescent="0.2">
      <c r="B93" s="22">
        <v>43669</v>
      </c>
      <c r="C93" s="21" t="s">
        <v>40</v>
      </c>
      <c r="D93" s="21" t="s">
        <v>34</v>
      </c>
      <c r="E93" s="21" t="s">
        <v>32</v>
      </c>
      <c r="F93" s="21"/>
    </row>
    <row r="94" spans="2:6" x14ac:dyDescent="0.2">
      <c r="B94" s="22">
        <v>43669</v>
      </c>
      <c r="C94" s="21" t="s">
        <v>40</v>
      </c>
      <c r="D94" s="21" t="s">
        <v>31</v>
      </c>
      <c r="E94" s="21" t="s">
        <v>35</v>
      </c>
      <c r="F94" s="21"/>
    </row>
    <row r="95" spans="2:6" x14ac:dyDescent="0.2">
      <c r="B95" s="22">
        <v>43669</v>
      </c>
      <c r="C95" s="21" t="s">
        <v>40</v>
      </c>
      <c r="D95" s="21" t="s">
        <v>34</v>
      </c>
      <c r="E95" s="21" t="s">
        <v>35</v>
      </c>
      <c r="F95" s="21"/>
    </row>
    <row r="96" spans="2:6" ht="16" x14ac:dyDescent="0.2">
      <c r="B96" s="22">
        <v>43669</v>
      </c>
      <c r="C96" s="31" t="s">
        <v>40</v>
      </c>
      <c r="D96" s="21" t="s">
        <v>31</v>
      </c>
      <c r="E96" s="21" t="s">
        <v>38</v>
      </c>
      <c r="F96" s="21"/>
    </row>
    <row r="97" spans="1:6" x14ac:dyDescent="0.2">
      <c r="B97" s="22">
        <v>43669</v>
      </c>
      <c r="C97" s="21" t="s">
        <v>40</v>
      </c>
      <c r="D97" s="21" t="s">
        <v>34</v>
      </c>
      <c r="E97" s="21" t="s">
        <v>38</v>
      </c>
      <c r="F97" s="21"/>
    </row>
    <row r="98" spans="1:6" x14ac:dyDescent="0.2">
      <c r="B98" s="22">
        <v>43670</v>
      </c>
      <c r="C98" s="21" t="s">
        <v>151</v>
      </c>
      <c r="D98" s="21" t="s">
        <v>31</v>
      </c>
      <c r="E98" s="21" t="s">
        <v>49</v>
      </c>
      <c r="F98" s="21"/>
    </row>
    <row r="99" spans="1:6" x14ac:dyDescent="0.2">
      <c r="B99" s="22">
        <v>43670</v>
      </c>
      <c r="C99" s="21" t="s">
        <v>151</v>
      </c>
      <c r="D99" s="21" t="s">
        <v>34</v>
      </c>
      <c r="E99" s="21" t="s">
        <v>49</v>
      </c>
      <c r="F99" s="21"/>
    </row>
    <row r="100" spans="1:6" x14ac:dyDescent="0.2">
      <c r="A100" s="16"/>
      <c r="B100" s="20">
        <v>43670</v>
      </c>
      <c r="C100" s="19" t="s">
        <v>30</v>
      </c>
      <c r="D100" s="19" t="s">
        <v>31</v>
      </c>
      <c r="E100" s="19" t="s">
        <v>39</v>
      </c>
      <c r="F100" s="21"/>
    </row>
    <row r="101" spans="1:6" x14ac:dyDescent="0.2">
      <c r="A101" s="17"/>
      <c r="B101" s="33">
        <v>43670</v>
      </c>
      <c r="C101" s="32" t="s">
        <v>30</v>
      </c>
      <c r="D101" s="32" t="s">
        <v>31</v>
      </c>
      <c r="E101" s="32" t="s">
        <v>39</v>
      </c>
      <c r="F101" s="21"/>
    </row>
    <row r="102" spans="1:6" x14ac:dyDescent="0.2">
      <c r="A102" s="14"/>
      <c r="B102" s="35">
        <v>43670</v>
      </c>
      <c r="C102" s="34" t="s">
        <v>30</v>
      </c>
      <c r="D102" s="34" t="s">
        <v>31</v>
      </c>
      <c r="E102" s="34" t="s">
        <v>39</v>
      </c>
      <c r="F102" s="21"/>
    </row>
    <row r="103" spans="1:6" x14ac:dyDescent="0.2">
      <c r="A103" s="17"/>
      <c r="B103" s="33">
        <v>43670</v>
      </c>
      <c r="C103" s="32" t="s">
        <v>30</v>
      </c>
      <c r="D103" s="32" t="s">
        <v>34</v>
      </c>
      <c r="E103" s="32" t="s">
        <v>39</v>
      </c>
      <c r="F103" s="21"/>
    </row>
    <row r="104" spans="1:6" x14ac:dyDescent="0.2">
      <c r="A104" s="14"/>
      <c r="B104" s="35">
        <v>43670</v>
      </c>
      <c r="C104" s="34" t="s">
        <v>30</v>
      </c>
      <c r="D104" s="34" t="s">
        <v>34</v>
      </c>
      <c r="E104" s="34" t="s">
        <v>39</v>
      </c>
      <c r="F104" s="21"/>
    </row>
    <row r="105" spans="1:6" x14ac:dyDescent="0.2">
      <c r="B105" s="22">
        <v>43670</v>
      </c>
      <c r="C105" s="21" t="s">
        <v>30</v>
      </c>
      <c r="D105" s="21" t="s">
        <v>31</v>
      </c>
      <c r="E105" s="21" t="s">
        <v>32</v>
      </c>
      <c r="F105" s="21"/>
    </row>
    <row r="106" spans="1:6" x14ac:dyDescent="0.2">
      <c r="B106" s="22">
        <v>43670</v>
      </c>
      <c r="C106" s="21" t="s">
        <v>30</v>
      </c>
      <c r="D106" s="21" t="s">
        <v>34</v>
      </c>
      <c r="E106" s="21" t="s">
        <v>35</v>
      </c>
      <c r="F106" s="21"/>
    </row>
    <row r="107" spans="1:6" x14ac:dyDescent="0.2">
      <c r="B107" s="22">
        <v>43670</v>
      </c>
      <c r="C107" s="21" t="s">
        <v>30</v>
      </c>
      <c r="D107" s="21" t="s">
        <v>31</v>
      </c>
      <c r="E107" s="21" t="s">
        <v>38</v>
      </c>
      <c r="F107" s="21"/>
    </row>
    <row r="108" spans="1:6" x14ac:dyDescent="0.2">
      <c r="B108" s="22">
        <v>43670</v>
      </c>
      <c r="C108" s="21" t="s">
        <v>30</v>
      </c>
      <c r="D108" s="21" t="s">
        <v>34</v>
      </c>
      <c r="E108" s="21" t="s">
        <v>38</v>
      </c>
      <c r="F108" s="21"/>
    </row>
    <row r="109" spans="1:6" x14ac:dyDescent="0.2">
      <c r="B109" s="22">
        <v>43670</v>
      </c>
      <c r="C109" s="21" t="s">
        <v>40</v>
      </c>
      <c r="D109" s="21" t="s">
        <v>41</v>
      </c>
      <c r="E109" s="21" t="s">
        <v>37</v>
      </c>
      <c r="F109" s="21"/>
    </row>
    <row r="110" spans="1:6" x14ac:dyDescent="0.2">
      <c r="B110" s="22">
        <v>43670</v>
      </c>
      <c r="C110" s="21" t="s">
        <v>40</v>
      </c>
      <c r="D110" s="21" t="s">
        <v>31</v>
      </c>
      <c r="E110" s="21" t="s">
        <v>39</v>
      </c>
      <c r="F110" s="21"/>
    </row>
    <row r="111" spans="1:6" x14ac:dyDescent="0.2">
      <c r="B111" s="22">
        <v>43670</v>
      </c>
      <c r="C111" s="21" t="s">
        <v>40</v>
      </c>
      <c r="D111" s="21" t="s">
        <v>34</v>
      </c>
      <c r="E111" s="21" t="s">
        <v>39</v>
      </c>
      <c r="F111" s="21"/>
    </row>
    <row r="112" spans="1:6" x14ac:dyDescent="0.2">
      <c r="B112" s="22">
        <v>43670</v>
      </c>
      <c r="C112" s="21" t="s">
        <v>40</v>
      </c>
      <c r="D112" s="21" t="s">
        <v>31</v>
      </c>
      <c r="E112" s="21" t="s">
        <v>32</v>
      </c>
      <c r="F112" s="21"/>
    </row>
    <row r="113" spans="1:6" x14ac:dyDescent="0.2">
      <c r="B113" s="22">
        <v>43670</v>
      </c>
      <c r="C113" s="21" t="s">
        <v>40</v>
      </c>
      <c r="D113" s="21" t="s">
        <v>34</v>
      </c>
      <c r="E113" s="21" t="s">
        <v>32</v>
      </c>
      <c r="F113" s="21"/>
    </row>
    <row r="114" spans="1:6" x14ac:dyDescent="0.2">
      <c r="A114" s="16"/>
      <c r="B114" s="20">
        <v>43670</v>
      </c>
      <c r="C114" s="19" t="s">
        <v>40</v>
      </c>
      <c r="D114" s="19" t="s">
        <v>31</v>
      </c>
      <c r="E114" s="19" t="s">
        <v>35</v>
      </c>
      <c r="F114" s="21"/>
    </row>
    <row r="115" spans="1:6" x14ac:dyDescent="0.2">
      <c r="B115" s="22">
        <v>43670</v>
      </c>
      <c r="C115" s="21" t="s">
        <v>40</v>
      </c>
      <c r="D115" s="21" t="s">
        <v>31</v>
      </c>
      <c r="E115" s="21" t="s">
        <v>35</v>
      </c>
      <c r="F115" s="21"/>
    </row>
    <row r="116" spans="1:6" x14ac:dyDescent="0.2">
      <c r="B116" s="22">
        <v>43670</v>
      </c>
      <c r="C116" s="21" t="s">
        <v>40</v>
      </c>
      <c r="D116" s="21" t="s">
        <v>34</v>
      </c>
      <c r="E116" s="21" t="s">
        <v>35</v>
      </c>
      <c r="F116" s="21"/>
    </row>
    <row r="117" spans="1:6" x14ac:dyDescent="0.2">
      <c r="B117" s="22">
        <v>43670</v>
      </c>
      <c r="C117" s="21" t="s">
        <v>40</v>
      </c>
      <c r="D117" s="21" t="s">
        <v>31</v>
      </c>
      <c r="E117" s="21" t="s">
        <v>38</v>
      </c>
      <c r="F117" s="21"/>
    </row>
    <row r="118" spans="1:6" x14ac:dyDescent="0.2">
      <c r="B118" s="22">
        <v>43670</v>
      </c>
      <c r="C118" s="21" t="s">
        <v>40</v>
      </c>
      <c r="D118" s="21" t="s">
        <v>34</v>
      </c>
      <c r="E118" s="21" t="s">
        <v>38</v>
      </c>
      <c r="F118" s="21"/>
    </row>
    <row r="119" spans="1:6" x14ac:dyDescent="0.2">
      <c r="B119" s="22">
        <v>43672</v>
      </c>
      <c r="C119" s="21" t="s">
        <v>30</v>
      </c>
      <c r="D119" s="21" t="s">
        <v>36</v>
      </c>
      <c r="E119" s="21" t="s">
        <v>37</v>
      </c>
      <c r="F119" s="21"/>
    </row>
    <row r="120" spans="1:6" x14ac:dyDescent="0.2">
      <c r="B120" s="22">
        <v>43672</v>
      </c>
      <c r="C120" s="21" t="s">
        <v>30</v>
      </c>
      <c r="D120" s="21" t="s">
        <v>31</v>
      </c>
      <c r="E120" s="21" t="s">
        <v>39</v>
      </c>
      <c r="F120" s="21"/>
    </row>
    <row r="121" spans="1:6" x14ac:dyDescent="0.2">
      <c r="B121" s="20">
        <v>43672</v>
      </c>
      <c r="C121" s="19" t="s">
        <v>30</v>
      </c>
      <c r="D121" s="19" t="s">
        <v>34</v>
      </c>
      <c r="E121" s="19" t="s">
        <v>39</v>
      </c>
      <c r="F121" s="21"/>
    </row>
    <row r="122" spans="1:6" ht="16" x14ac:dyDescent="0.2">
      <c r="B122" s="22">
        <v>43672</v>
      </c>
      <c r="C122" s="31" t="s">
        <v>30</v>
      </c>
      <c r="D122" s="31" t="s">
        <v>34</v>
      </c>
      <c r="E122" s="31" t="s">
        <v>39</v>
      </c>
      <c r="F122" s="21"/>
    </row>
    <row r="123" spans="1:6" x14ac:dyDescent="0.2">
      <c r="B123" s="20">
        <v>43672</v>
      </c>
      <c r="C123" s="19" t="s">
        <v>30</v>
      </c>
      <c r="D123" s="19" t="s">
        <v>31</v>
      </c>
      <c r="E123" s="19" t="s">
        <v>32</v>
      </c>
      <c r="F123" s="21"/>
    </row>
    <row r="124" spans="1:6" ht="16" x14ac:dyDescent="0.2">
      <c r="B124" s="22">
        <v>43672</v>
      </c>
      <c r="C124" s="31" t="s">
        <v>30</v>
      </c>
      <c r="D124" s="31" t="s">
        <v>31</v>
      </c>
      <c r="E124" s="31" t="s">
        <v>32</v>
      </c>
      <c r="F124" s="21"/>
    </row>
    <row r="125" spans="1:6" x14ac:dyDescent="0.2">
      <c r="B125" s="22">
        <v>43672</v>
      </c>
      <c r="C125" s="21" t="s">
        <v>30</v>
      </c>
      <c r="D125" s="21" t="s">
        <v>34</v>
      </c>
      <c r="E125" s="21" t="s">
        <v>32</v>
      </c>
      <c r="F125" s="21"/>
    </row>
    <row r="126" spans="1:6" x14ac:dyDescent="0.2">
      <c r="B126" s="22">
        <v>43672</v>
      </c>
      <c r="C126" s="21" t="s">
        <v>30</v>
      </c>
      <c r="D126" s="21" t="s">
        <v>31</v>
      </c>
      <c r="E126" s="21" t="s">
        <v>35</v>
      </c>
      <c r="F126" s="21"/>
    </row>
    <row r="127" spans="1:6" x14ac:dyDescent="0.2">
      <c r="B127" s="22">
        <v>43672</v>
      </c>
      <c r="C127" s="21" t="s">
        <v>30</v>
      </c>
      <c r="D127" s="21" t="s">
        <v>34</v>
      </c>
      <c r="E127" s="21" t="s">
        <v>35</v>
      </c>
      <c r="F127" s="21"/>
    </row>
    <row r="128" spans="1:6" x14ac:dyDescent="0.2">
      <c r="B128" s="20">
        <v>43672</v>
      </c>
      <c r="C128" s="19" t="s">
        <v>30</v>
      </c>
      <c r="D128" s="19" t="s">
        <v>31</v>
      </c>
      <c r="E128" s="19" t="s">
        <v>38</v>
      </c>
      <c r="F128" s="21"/>
    </row>
    <row r="129" spans="1:6" ht="16" x14ac:dyDescent="0.2">
      <c r="B129" s="22">
        <v>43672</v>
      </c>
      <c r="C129" s="31" t="s">
        <v>30</v>
      </c>
      <c r="D129" s="31" t="s">
        <v>31</v>
      </c>
      <c r="E129" s="31" t="s">
        <v>38</v>
      </c>
      <c r="F129" s="21"/>
    </row>
    <row r="130" spans="1:6" x14ac:dyDescent="0.2">
      <c r="B130" s="20">
        <v>43672</v>
      </c>
      <c r="C130" s="19" t="s">
        <v>30</v>
      </c>
      <c r="D130" s="19" t="s">
        <v>34</v>
      </c>
      <c r="E130" s="19" t="s">
        <v>38</v>
      </c>
      <c r="F130" s="21"/>
    </row>
    <row r="131" spans="1:6" ht="16" x14ac:dyDescent="0.2">
      <c r="B131" s="22">
        <v>43672</v>
      </c>
      <c r="C131" s="31" t="s">
        <v>30</v>
      </c>
      <c r="D131" s="31" t="s">
        <v>34</v>
      </c>
      <c r="E131" s="31" t="s">
        <v>38</v>
      </c>
      <c r="F131" s="21"/>
    </row>
    <row r="132" spans="1:6" x14ac:dyDescent="0.2">
      <c r="B132" s="20">
        <v>43672</v>
      </c>
      <c r="C132" s="19" t="s">
        <v>40</v>
      </c>
      <c r="D132" s="19" t="s">
        <v>41</v>
      </c>
      <c r="E132" s="19" t="s">
        <v>37</v>
      </c>
      <c r="F132" s="21"/>
    </row>
    <row r="133" spans="1:6" ht="16" x14ac:dyDescent="0.2">
      <c r="B133" s="22">
        <v>43672</v>
      </c>
      <c r="C133" s="31" t="s">
        <v>40</v>
      </c>
      <c r="D133" s="31" t="s">
        <v>41</v>
      </c>
      <c r="E133" s="31" t="s">
        <v>37</v>
      </c>
      <c r="F133" s="21"/>
    </row>
    <row r="134" spans="1:6" x14ac:dyDescent="0.2">
      <c r="B134" s="22">
        <v>43672</v>
      </c>
      <c r="C134" s="21" t="s">
        <v>40</v>
      </c>
      <c r="D134" s="21" t="s">
        <v>31</v>
      </c>
      <c r="E134" s="21" t="s">
        <v>39</v>
      </c>
      <c r="F134" s="21"/>
    </row>
    <row r="135" spans="1:6" x14ac:dyDescent="0.2">
      <c r="B135" s="22">
        <v>43672</v>
      </c>
      <c r="C135" s="21" t="s">
        <v>40</v>
      </c>
      <c r="D135" s="21" t="s">
        <v>34</v>
      </c>
      <c r="E135" s="21" t="s">
        <v>39</v>
      </c>
      <c r="F135" s="21"/>
    </row>
    <row r="136" spans="1:6" ht="16" x14ac:dyDescent="0.2">
      <c r="B136" s="20">
        <v>43672</v>
      </c>
      <c r="C136" s="36" t="s">
        <v>40</v>
      </c>
      <c r="D136" s="36" t="s">
        <v>34</v>
      </c>
      <c r="E136" s="36" t="s">
        <v>39</v>
      </c>
      <c r="F136" s="21"/>
    </row>
    <row r="137" spans="1:6" x14ac:dyDescent="0.2">
      <c r="B137" s="22">
        <v>43672</v>
      </c>
      <c r="C137" s="21" t="s">
        <v>40</v>
      </c>
      <c r="D137" s="21" t="s">
        <v>31</v>
      </c>
      <c r="E137" s="21" t="s">
        <v>32</v>
      </c>
      <c r="F137" s="21"/>
    </row>
    <row r="138" spans="1:6" x14ac:dyDescent="0.2">
      <c r="B138" s="20">
        <v>43672</v>
      </c>
      <c r="C138" s="19" t="s">
        <v>40</v>
      </c>
      <c r="D138" s="19" t="s">
        <v>34</v>
      </c>
      <c r="E138" s="19" t="s">
        <v>32</v>
      </c>
      <c r="F138" s="21"/>
    </row>
    <row r="139" spans="1:6" ht="16" x14ac:dyDescent="0.2">
      <c r="A139" s="15"/>
      <c r="B139" s="27">
        <v>43672</v>
      </c>
      <c r="C139" s="30" t="s">
        <v>40</v>
      </c>
      <c r="D139" s="30" t="s">
        <v>34</v>
      </c>
      <c r="E139" s="30" t="s">
        <v>32</v>
      </c>
      <c r="F139" s="21"/>
    </row>
    <row r="140" spans="1:6" x14ac:dyDescent="0.2">
      <c r="A140" s="15"/>
      <c r="B140" s="27">
        <v>43672</v>
      </c>
      <c r="C140" s="26" t="s">
        <v>40</v>
      </c>
      <c r="D140" s="26" t="s">
        <v>31</v>
      </c>
      <c r="E140" s="26" t="s">
        <v>35</v>
      </c>
      <c r="F140" s="21"/>
    </row>
    <row r="141" spans="1:6" x14ac:dyDescent="0.2">
      <c r="A141" s="15"/>
      <c r="B141" s="27">
        <v>43672</v>
      </c>
      <c r="C141" s="26" t="s">
        <v>40</v>
      </c>
      <c r="D141" s="26" t="s">
        <v>34</v>
      </c>
      <c r="E141" s="26" t="s">
        <v>35</v>
      </c>
      <c r="F141" s="21"/>
    </row>
    <row r="142" spans="1:6" x14ac:dyDescent="0.2">
      <c r="A142" s="15"/>
      <c r="B142" s="27">
        <v>43672</v>
      </c>
      <c r="C142" s="26" t="s">
        <v>40</v>
      </c>
      <c r="D142" s="26" t="s">
        <v>31</v>
      </c>
      <c r="E142" s="26" t="s">
        <v>38</v>
      </c>
      <c r="F142" s="21"/>
    </row>
    <row r="143" spans="1:6" x14ac:dyDescent="0.2">
      <c r="A143" s="15"/>
      <c r="B143" s="27">
        <v>43672</v>
      </c>
      <c r="C143" s="26" t="s">
        <v>40</v>
      </c>
      <c r="D143" s="26" t="s">
        <v>34</v>
      </c>
      <c r="E143" s="26" t="s">
        <v>38</v>
      </c>
      <c r="F143" s="21"/>
    </row>
    <row r="144" spans="1:6" x14ac:dyDescent="0.2">
      <c r="B144" s="22">
        <v>43675</v>
      </c>
      <c r="C144" s="21" t="s">
        <v>30</v>
      </c>
      <c r="D144" s="21" t="s">
        <v>36</v>
      </c>
      <c r="E144" s="21" t="s">
        <v>37</v>
      </c>
      <c r="F144" s="21"/>
    </row>
    <row r="145" spans="2:6" x14ac:dyDescent="0.2">
      <c r="B145" s="22">
        <v>43675</v>
      </c>
      <c r="C145" s="21" t="s">
        <v>30</v>
      </c>
      <c r="D145" s="21" t="s">
        <v>31</v>
      </c>
      <c r="E145" s="21" t="s">
        <v>39</v>
      </c>
      <c r="F145" s="21"/>
    </row>
    <row r="146" spans="2:6" x14ac:dyDescent="0.2">
      <c r="B146" s="22">
        <v>43675</v>
      </c>
      <c r="C146" s="21" t="s">
        <v>30</v>
      </c>
      <c r="D146" s="21" t="s">
        <v>34</v>
      </c>
      <c r="E146" s="21" t="s">
        <v>39</v>
      </c>
      <c r="F146" s="21"/>
    </row>
    <row r="147" spans="2:6" x14ac:dyDescent="0.2">
      <c r="B147" s="22">
        <v>43675</v>
      </c>
      <c r="C147" s="21" t="s">
        <v>30</v>
      </c>
      <c r="D147" s="21" t="s">
        <v>31</v>
      </c>
      <c r="E147" s="21" t="s">
        <v>49</v>
      </c>
      <c r="F147" s="21"/>
    </row>
    <row r="148" spans="2:6" x14ac:dyDescent="0.2">
      <c r="B148" s="22">
        <v>43675</v>
      </c>
      <c r="C148" s="21" t="s">
        <v>30</v>
      </c>
      <c r="D148" s="21" t="s">
        <v>31</v>
      </c>
      <c r="E148" s="21" t="s">
        <v>32</v>
      </c>
      <c r="F148" s="21"/>
    </row>
    <row r="149" spans="2:6" x14ac:dyDescent="0.2">
      <c r="B149" s="22">
        <v>43675</v>
      </c>
      <c r="C149" s="21" t="s">
        <v>30</v>
      </c>
      <c r="D149" s="21" t="s">
        <v>34</v>
      </c>
      <c r="E149" s="21" t="s">
        <v>49</v>
      </c>
      <c r="F149" s="21"/>
    </row>
    <row r="150" spans="2:6" x14ac:dyDescent="0.2">
      <c r="B150" s="22">
        <v>43675</v>
      </c>
      <c r="C150" s="21" t="s">
        <v>30</v>
      </c>
      <c r="D150" s="21" t="s">
        <v>34</v>
      </c>
      <c r="E150" s="21" t="s">
        <v>32</v>
      </c>
      <c r="F150" s="21"/>
    </row>
    <row r="151" spans="2:6" x14ac:dyDescent="0.2">
      <c r="B151" s="22">
        <v>43675</v>
      </c>
      <c r="C151" s="21" t="s">
        <v>30</v>
      </c>
      <c r="D151" s="21" t="s">
        <v>31</v>
      </c>
      <c r="E151" s="21" t="s">
        <v>35</v>
      </c>
      <c r="F151" s="21"/>
    </row>
    <row r="152" spans="2:6" x14ac:dyDescent="0.2">
      <c r="B152" s="22">
        <v>43675</v>
      </c>
      <c r="C152" s="21" t="s">
        <v>30</v>
      </c>
      <c r="D152" s="21" t="s">
        <v>34</v>
      </c>
      <c r="E152" s="21" t="s">
        <v>35</v>
      </c>
      <c r="F152" s="21"/>
    </row>
    <row r="153" spans="2:6" x14ac:dyDescent="0.2">
      <c r="B153" s="22">
        <v>43675</v>
      </c>
      <c r="C153" s="21" t="s">
        <v>30</v>
      </c>
      <c r="D153" s="21" t="s">
        <v>31</v>
      </c>
      <c r="E153" s="21" t="s">
        <v>38</v>
      </c>
      <c r="F153" s="21"/>
    </row>
    <row r="154" spans="2:6" x14ac:dyDescent="0.2">
      <c r="B154" s="22">
        <v>43675</v>
      </c>
      <c r="C154" s="21" t="s">
        <v>30</v>
      </c>
      <c r="D154" s="21" t="s">
        <v>34</v>
      </c>
      <c r="E154" s="21" t="s">
        <v>38</v>
      </c>
      <c r="F154" s="21"/>
    </row>
    <row r="155" spans="2:6" x14ac:dyDescent="0.2">
      <c r="B155" s="22">
        <v>43675</v>
      </c>
      <c r="C155" s="21" t="s">
        <v>40</v>
      </c>
      <c r="D155" s="21" t="s">
        <v>41</v>
      </c>
      <c r="E155" s="21" t="s">
        <v>37</v>
      </c>
      <c r="F155" s="21"/>
    </row>
    <row r="156" spans="2:6" x14ac:dyDescent="0.2">
      <c r="B156" s="22">
        <v>43675</v>
      </c>
      <c r="C156" s="21" t="s">
        <v>40</v>
      </c>
      <c r="D156" s="21" t="s">
        <v>31</v>
      </c>
      <c r="E156" s="21" t="s">
        <v>39</v>
      </c>
      <c r="F156" s="21"/>
    </row>
    <row r="157" spans="2:6" x14ac:dyDescent="0.2">
      <c r="B157" s="22">
        <v>43675</v>
      </c>
      <c r="C157" s="21" t="s">
        <v>40</v>
      </c>
      <c r="D157" s="21" t="s">
        <v>34</v>
      </c>
      <c r="E157" s="21" t="s">
        <v>39</v>
      </c>
      <c r="F157" s="21"/>
    </row>
    <row r="158" spans="2:6" x14ac:dyDescent="0.2">
      <c r="B158" s="22">
        <v>43675</v>
      </c>
      <c r="C158" s="21" t="s">
        <v>40</v>
      </c>
      <c r="D158" s="21" t="s">
        <v>31</v>
      </c>
      <c r="E158" s="21" t="s">
        <v>32</v>
      </c>
      <c r="F158" s="21"/>
    </row>
    <row r="159" spans="2:6" x14ac:dyDescent="0.2">
      <c r="B159" s="22">
        <v>43675</v>
      </c>
      <c r="C159" s="21" t="s">
        <v>40</v>
      </c>
      <c r="D159" s="21" t="s">
        <v>34</v>
      </c>
      <c r="E159" s="21" t="s">
        <v>32</v>
      </c>
      <c r="F159" s="21"/>
    </row>
    <row r="160" spans="2:6" x14ac:dyDescent="0.2">
      <c r="B160" s="22">
        <v>43675</v>
      </c>
      <c r="C160" s="21" t="s">
        <v>40</v>
      </c>
      <c r="D160" s="21" t="s">
        <v>31</v>
      </c>
      <c r="E160" s="21" t="s">
        <v>35</v>
      </c>
      <c r="F160" s="21"/>
    </row>
    <row r="161" spans="2:6" x14ac:dyDescent="0.2">
      <c r="B161" s="22">
        <v>43675</v>
      </c>
      <c r="C161" s="21" t="s">
        <v>40</v>
      </c>
      <c r="D161" s="21" t="s">
        <v>34</v>
      </c>
      <c r="E161" s="21" t="s">
        <v>35</v>
      </c>
      <c r="F161" s="21"/>
    </row>
    <row r="162" spans="2:6" x14ac:dyDescent="0.2">
      <c r="B162" s="22">
        <v>43675</v>
      </c>
      <c r="C162" s="21" t="s">
        <v>40</v>
      </c>
      <c r="D162" s="21" t="s">
        <v>31</v>
      </c>
      <c r="E162" s="21" t="s">
        <v>38</v>
      </c>
      <c r="F162" s="21"/>
    </row>
    <row r="163" spans="2:6" x14ac:dyDescent="0.2">
      <c r="B163" s="22">
        <v>43675</v>
      </c>
      <c r="C163" s="21" t="s">
        <v>40</v>
      </c>
      <c r="D163" s="21" t="s">
        <v>34</v>
      </c>
      <c r="E163" s="21" t="s">
        <v>38</v>
      </c>
      <c r="F163" s="21"/>
    </row>
    <row r="164" spans="2:6" x14ac:dyDescent="0.2">
      <c r="B164" s="22">
        <v>43676</v>
      </c>
      <c r="C164" s="21" t="s">
        <v>30</v>
      </c>
      <c r="D164" s="21" t="s">
        <v>36</v>
      </c>
      <c r="E164" s="21" t="s">
        <v>37</v>
      </c>
      <c r="F164" s="21"/>
    </row>
    <row r="165" spans="2:6" x14ac:dyDescent="0.2">
      <c r="B165" s="22">
        <v>43676</v>
      </c>
      <c r="C165" s="21" t="s">
        <v>30</v>
      </c>
      <c r="D165" s="21" t="s">
        <v>31</v>
      </c>
      <c r="E165" s="21" t="s">
        <v>39</v>
      </c>
      <c r="F165" s="21"/>
    </row>
    <row r="166" spans="2:6" x14ac:dyDescent="0.2">
      <c r="B166" s="22">
        <v>43676</v>
      </c>
      <c r="C166" s="21" t="s">
        <v>30</v>
      </c>
      <c r="D166" s="21" t="s">
        <v>34</v>
      </c>
      <c r="E166" s="21" t="s">
        <v>39</v>
      </c>
      <c r="F166" s="21"/>
    </row>
    <row r="167" spans="2:6" x14ac:dyDescent="0.2">
      <c r="B167" s="22">
        <v>43676</v>
      </c>
      <c r="C167" s="21" t="s">
        <v>30</v>
      </c>
      <c r="D167" s="21" t="s">
        <v>31</v>
      </c>
      <c r="E167" s="21" t="s">
        <v>32</v>
      </c>
      <c r="F167" s="21"/>
    </row>
    <row r="168" spans="2:6" x14ac:dyDescent="0.2">
      <c r="B168" s="22">
        <v>43676</v>
      </c>
      <c r="C168" s="21" t="s">
        <v>30</v>
      </c>
      <c r="D168" s="21" t="s">
        <v>34</v>
      </c>
      <c r="E168" s="21" t="s">
        <v>32</v>
      </c>
      <c r="F168" s="21"/>
    </row>
    <row r="169" spans="2:6" x14ac:dyDescent="0.2">
      <c r="B169" s="22">
        <v>43676</v>
      </c>
      <c r="C169" s="21" t="s">
        <v>30</v>
      </c>
      <c r="D169" s="21" t="s">
        <v>31</v>
      </c>
      <c r="E169" s="21" t="s">
        <v>49</v>
      </c>
      <c r="F169" s="21"/>
    </row>
    <row r="170" spans="2:6" x14ac:dyDescent="0.2">
      <c r="B170" s="22">
        <v>43676</v>
      </c>
      <c r="C170" s="21" t="s">
        <v>30</v>
      </c>
      <c r="D170" s="21" t="s">
        <v>34</v>
      </c>
      <c r="E170" s="21" t="s">
        <v>49</v>
      </c>
      <c r="F170" s="21"/>
    </row>
    <row r="171" spans="2:6" x14ac:dyDescent="0.2">
      <c r="B171" s="22">
        <v>43676</v>
      </c>
      <c r="C171" s="21" t="s">
        <v>30</v>
      </c>
      <c r="D171" s="21" t="s">
        <v>31</v>
      </c>
      <c r="E171" s="21" t="s">
        <v>35</v>
      </c>
      <c r="F171" s="21"/>
    </row>
    <row r="172" spans="2:6" x14ac:dyDescent="0.2">
      <c r="B172" s="22">
        <v>43676</v>
      </c>
      <c r="C172" s="21" t="s">
        <v>30</v>
      </c>
      <c r="D172" s="21" t="s">
        <v>34</v>
      </c>
      <c r="E172" s="21" t="s">
        <v>35</v>
      </c>
      <c r="F172" s="21"/>
    </row>
    <row r="173" spans="2:6" x14ac:dyDescent="0.2">
      <c r="B173" s="22">
        <v>43676</v>
      </c>
      <c r="C173" s="21" t="s">
        <v>30</v>
      </c>
      <c r="D173" s="21" t="s">
        <v>31</v>
      </c>
      <c r="E173" s="21" t="s">
        <v>38</v>
      </c>
      <c r="F173" s="21"/>
    </row>
    <row r="174" spans="2:6" x14ac:dyDescent="0.2">
      <c r="B174" s="22">
        <v>43676</v>
      </c>
      <c r="C174" s="21" t="s">
        <v>30</v>
      </c>
      <c r="D174" s="21" t="s">
        <v>34</v>
      </c>
      <c r="E174" s="21" t="s">
        <v>38</v>
      </c>
      <c r="F174" s="21"/>
    </row>
    <row r="175" spans="2:6" x14ac:dyDescent="0.2">
      <c r="B175" s="22">
        <v>43676</v>
      </c>
      <c r="C175" s="21" t="s">
        <v>40</v>
      </c>
      <c r="D175" s="21" t="s">
        <v>41</v>
      </c>
      <c r="E175" s="21" t="s">
        <v>37</v>
      </c>
      <c r="F175" s="21"/>
    </row>
    <row r="176" spans="2:6" x14ac:dyDescent="0.2">
      <c r="B176" s="38">
        <v>43676</v>
      </c>
      <c r="C176" s="37" t="s">
        <v>40</v>
      </c>
      <c r="D176" s="37" t="s">
        <v>31</v>
      </c>
      <c r="E176" s="37" t="s">
        <v>39</v>
      </c>
      <c r="F176" s="21"/>
    </row>
    <row r="177" spans="2:6" x14ac:dyDescent="0.2">
      <c r="B177" s="22">
        <v>43676</v>
      </c>
      <c r="C177" s="21" t="s">
        <v>40</v>
      </c>
      <c r="D177" s="21" t="s">
        <v>34</v>
      </c>
      <c r="E177" s="21" t="s">
        <v>39</v>
      </c>
      <c r="F177" s="21"/>
    </row>
    <row r="178" spans="2:6" x14ac:dyDescent="0.2">
      <c r="B178" s="22">
        <v>43676</v>
      </c>
      <c r="C178" s="21" t="s">
        <v>40</v>
      </c>
      <c r="D178" s="21" t="s">
        <v>31</v>
      </c>
      <c r="E178" s="21" t="s">
        <v>32</v>
      </c>
      <c r="F178" s="21"/>
    </row>
    <row r="179" spans="2:6" x14ac:dyDescent="0.2">
      <c r="B179" s="22">
        <v>43676</v>
      </c>
      <c r="C179" s="21" t="s">
        <v>40</v>
      </c>
      <c r="D179" s="21" t="s">
        <v>34</v>
      </c>
      <c r="E179" s="21" t="s">
        <v>32</v>
      </c>
      <c r="F179" s="21"/>
    </row>
    <row r="180" spans="2:6" x14ac:dyDescent="0.2">
      <c r="B180" s="22">
        <v>43676</v>
      </c>
      <c r="C180" s="21" t="s">
        <v>40</v>
      </c>
      <c r="D180" s="21" t="s">
        <v>31</v>
      </c>
      <c r="E180" s="21" t="s">
        <v>35</v>
      </c>
      <c r="F180" s="21"/>
    </row>
    <row r="181" spans="2:6" x14ac:dyDescent="0.2">
      <c r="B181" s="22">
        <v>43676</v>
      </c>
      <c r="C181" s="21" t="s">
        <v>40</v>
      </c>
      <c r="D181" s="21" t="s">
        <v>34</v>
      </c>
      <c r="E181" s="21" t="s">
        <v>35</v>
      </c>
      <c r="F181" s="21"/>
    </row>
    <row r="182" spans="2:6" x14ac:dyDescent="0.2">
      <c r="B182" s="22">
        <v>43676</v>
      </c>
      <c r="C182" s="21" t="s">
        <v>40</v>
      </c>
      <c r="D182" s="21" t="s">
        <v>31</v>
      </c>
      <c r="E182" s="21" t="s">
        <v>38</v>
      </c>
      <c r="F182" s="21"/>
    </row>
    <row r="183" spans="2:6" x14ac:dyDescent="0.2">
      <c r="B183" s="22">
        <v>43676</v>
      </c>
      <c r="C183" s="21" t="s">
        <v>40</v>
      </c>
      <c r="D183" s="21" t="s">
        <v>34</v>
      </c>
      <c r="E183" s="21" t="s">
        <v>38</v>
      </c>
      <c r="F183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1299-0192-42FB-B504-F1FB5FD2AB6D}">
  <dimension ref="A1:I19"/>
  <sheetViews>
    <sheetView topLeftCell="A2" workbookViewId="0">
      <selection activeCell="G6" sqref="G6"/>
    </sheetView>
  </sheetViews>
  <sheetFormatPr baseColWidth="10" defaultColWidth="8.83203125" defaultRowHeight="15" x14ac:dyDescent="0.2"/>
  <cols>
    <col min="1" max="1" width="21.6640625" customWidth="1"/>
    <col min="2" max="2" width="33.33203125" customWidth="1"/>
    <col min="3" max="3" width="21.1640625" bestFit="1" customWidth="1"/>
    <col min="4" max="5" width="15.83203125" bestFit="1" customWidth="1"/>
    <col min="6" max="6" width="11.1640625" customWidth="1"/>
    <col min="7" max="7" width="28" bestFit="1" customWidth="1"/>
  </cols>
  <sheetData>
    <row r="1" spans="1:9" x14ac:dyDescent="0.2">
      <c r="C1" t="s">
        <v>152</v>
      </c>
      <c r="D1" t="s">
        <v>153</v>
      </c>
      <c r="E1" t="s">
        <v>154</v>
      </c>
      <c r="G1" t="s">
        <v>155</v>
      </c>
    </row>
    <row r="2" spans="1:9" x14ac:dyDescent="0.2">
      <c r="A2" t="s">
        <v>156</v>
      </c>
      <c r="C2" s="8">
        <v>990</v>
      </c>
      <c r="D2">
        <v>12</v>
      </c>
      <c r="E2" s="8">
        <v>5200</v>
      </c>
      <c r="G2" t="s">
        <v>157</v>
      </c>
      <c r="H2" s="9">
        <v>446</v>
      </c>
      <c r="I2" t="s">
        <v>158</v>
      </c>
    </row>
    <row r="3" spans="1:9" x14ac:dyDescent="0.2">
      <c r="A3" t="s">
        <v>159</v>
      </c>
      <c r="B3" t="s">
        <v>160</v>
      </c>
      <c r="C3" s="9">
        <v>3008.4</v>
      </c>
      <c r="D3">
        <v>96</v>
      </c>
      <c r="E3" s="8">
        <v>2900</v>
      </c>
      <c r="G3" t="s">
        <v>161</v>
      </c>
      <c r="H3" s="9">
        <v>420</v>
      </c>
      <c r="I3" t="s">
        <v>162</v>
      </c>
    </row>
    <row r="4" spans="1:9" x14ac:dyDescent="0.2">
      <c r="A4" t="s">
        <v>159</v>
      </c>
      <c r="B4" t="s">
        <v>163</v>
      </c>
      <c r="C4" s="9">
        <v>791.2</v>
      </c>
      <c r="D4">
        <v>24</v>
      </c>
      <c r="E4" s="8">
        <v>0</v>
      </c>
    </row>
    <row r="5" spans="1:9" ht="16" x14ac:dyDescent="0.2">
      <c r="A5" t="s">
        <v>164</v>
      </c>
      <c r="B5" s="10" t="s">
        <v>165</v>
      </c>
      <c r="C5" s="9">
        <v>237.36</v>
      </c>
      <c r="D5">
        <v>96</v>
      </c>
      <c r="E5">
        <v>0</v>
      </c>
    </row>
    <row r="6" spans="1:9" x14ac:dyDescent="0.2">
      <c r="A6" t="s">
        <v>159</v>
      </c>
      <c r="B6" t="s">
        <v>166</v>
      </c>
      <c r="C6" s="9">
        <v>927.36</v>
      </c>
      <c r="D6">
        <v>24</v>
      </c>
    </row>
    <row r="7" spans="1:9" ht="16" x14ac:dyDescent="0.2">
      <c r="A7" t="s">
        <v>164</v>
      </c>
      <c r="B7" s="10" t="s">
        <v>167</v>
      </c>
      <c r="C7" s="9">
        <v>110.4</v>
      </c>
      <c r="D7">
        <v>24</v>
      </c>
      <c r="E7">
        <v>0</v>
      </c>
    </row>
    <row r="8" spans="1:9" ht="19.5" customHeight="1" x14ac:dyDescent="0.2">
      <c r="A8" t="s">
        <v>164</v>
      </c>
      <c r="B8" s="10" t="s">
        <v>168</v>
      </c>
      <c r="C8" s="9">
        <v>441.6</v>
      </c>
      <c r="D8">
        <v>96</v>
      </c>
      <c r="E8">
        <v>0</v>
      </c>
    </row>
    <row r="9" spans="1:9" x14ac:dyDescent="0.2">
      <c r="A9" t="s">
        <v>169</v>
      </c>
      <c r="C9">
        <v>0</v>
      </c>
      <c r="D9">
        <v>96</v>
      </c>
      <c r="E9" s="8">
        <v>1300</v>
      </c>
    </row>
    <row r="14" spans="1:9" x14ac:dyDescent="0.2">
      <c r="E14" t="s">
        <v>170</v>
      </c>
    </row>
    <row r="15" spans="1:9" x14ac:dyDescent="0.2">
      <c r="C15" t="s">
        <v>171</v>
      </c>
      <c r="D15">
        <v>2</v>
      </c>
      <c r="E15" s="11">
        <f>D15*D2</f>
        <v>24</v>
      </c>
    </row>
    <row r="16" spans="1:9" x14ac:dyDescent="0.2">
      <c r="C16" t="s">
        <v>172</v>
      </c>
      <c r="D16">
        <v>1</v>
      </c>
      <c r="E16">
        <f>D16*D4</f>
        <v>24</v>
      </c>
    </row>
    <row r="17" spans="3:5" x14ac:dyDescent="0.2">
      <c r="C17" t="s">
        <v>173</v>
      </c>
      <c r="D17">
        <v>2</v>
      </c>
      <c r="E17">
        <f>D17*D9</f>
        <v>192</v>
      </c>
    </row>
    <row r="19" spans="3:5" x14ac:dyDescent="0.2">
      <c r="D19" t="s">
        <v>174</v>
      </c>
      <c r="E19" s="9">
        <f>(C4*D16)+E4+C5+(C2*D15)+E2+(D17*E9)+H2+H3</f>
        <v>11674.56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0C3-8717-485B-8125-432BCEDE3F4D}">
  <dimension ref="A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8" bestFit="1" customWidth="1"/>
  </cols>
  <sheetData>
    <row r="1" spans="1:1" x14ac:dyDescent="0.2">
      <c r="A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Staining Notes</vt:lpstr>
      <vt:lpstr>Bead Lot Numbers</vt:lpstr>
      <vt:lpstr>Cytometry Filtered Tube Labels</vt:lpstr>
      <vt:lpstr>Qubit and QPCR</vt:lpstr>
      <vt:lpstr>SampleListAndNotes</vt:lpstr>
      <vt:lpstr>Full_Data_Matrix</vt:lpstr>
      <vt:lpstr>Costs</vt:lpstr>
      <vt:lpstr>Deadlines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Keith Arora-Williams</cp:lastModifiedBy>
  <cp:revision/>
  <dcterms:created xsi:type="dcterms:W3CDTF">2019-12-04T17:28:52Z</dcterms:created>
  <dcterms:modified xsi:type="dcterms:W3CDTF">2020-02-23T16:48:03Z</dcterms:modified>
  <cp:category/>
  <cp:contentStatus/>
</cp:coreProperties>
</file>