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webextensions/webextension1.xml" ContentType="application/vnd.ms-office.webextension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webextensions/webextension2.xml" ContentType="application/vnd.ms-office.webextension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webextensions/webextension3.xml" ContentType="application/vnd.ms-office.webextensi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067" codeName="{39D6815B-2028-34A9-64EF-03FDC4A383A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euklyn\Desktop\"/>
    </mc:Choice>
  </mc:AlternateContent>
  <bookViews>
    <workbookView xWindow="0" yWindow="0" windowWidth="18165" windowHeight="8685" activeTab="2"/>
  </bookViews>
  <sheets>
    <sheet name="General Emmissions Info" sheetId="39" r:id="rId1"/>
    <sheet name="Export estimations" sheetId="46" r:id="rId2"/>
    <sheet name="Tool 1" sheetId="38" r:id="rId3"/>
    <sheet name="Tool 2" sheetId="43" r:id="rId4"/>
    <sheet name="Tool 3" sheetId="44" r:id="rId5"/>
  </sheets>
  <functionGroups builtInGroupCount="18"/>
  <externalReferences>
    <externalReference r:id="rId6"/>
    <externalReference r:id="rId7"/>
  </externalReferences>
  <definedNames>
    <definedName name="_xlcn.WorksheetConnection_Sheet1B2C231" hidden="1">[1]Sheet1!$C$11:$D$23</definedName>
    <definedName name="_xlcn.WorksheetConnection_Table21" hidden="1">'[2]Production Data'!$C$24:$F$46</definedName>
  </definedNames>
  <calcPr calcId="171027"/>
  <extLst>
    <ext xmlns:x15="http://schemas.microsoft.com/office/spreadsheetml/2010/11/main" uri="{FCE2AD5D-F65C-4FA6-A056-5C36A1767C68}">
      <x15:dataModel>
        <x15:modelTables>
          <x15:modelTable id="Table2" name="Table2" connection="WorksheetConnection_Table2"/>
          <x15:modelTable id="Range" name="Range" connection="WorksheetConnection_Sheet1!$B$2:$C$23"/>
        </x15:modelTables>
      </x15:dataModel>
    </ext>
  </extLst>
</workbook>
</file>

<file path=xl/calcChain.xml><?xml version="1.0" encoding="utf-8"?>
<calcChain xmlns="http://schemas.openxmlformats.org/spreadsheetml/2006/main">
  <c r="D24" i="44" l="1"/>
  <c r="D23" i="44"/>
  <c r="H15" i="44"/>
  <c r="H12" i="44"/>
  <c r="H9" i="44"/>
  <c r="F12" i="44"/>
  <c r="F9" i="44"/>
  <c r="F15" i="44"/>
  <c r="D16" i="44"/>
  <c r="D25" i="44" s="1"/>
  <c r="D8" i="44"/>
  <c r="D22" i="44" s="1"/>
</calcChain>
</file>

<file path=xl/connections.xml><?xml version="1.0" encoding="utf-8"?>
<connections xmlns="http://schemas.openxmlformats.org/spreadsheetml/2006/main">
  <connection id="1" keepAlive="1" name="Query - Finish" description="Connection to the 'Finish' query in the workbook." type="5" refreshedVersion="0" background="1">
    <dbPr connection="Provider=Microsoft.Mashup.OleDb.1;Data Source=$Workbook$;Location=Finish" command="SELECT * FROM [Finish]"/>
  </connection>
  <connection id="2" keepAlive="1" name="Query - Start" description="Connection to the 'Start' query in the workbook." type="5" refreshedVersion="0" background="1">
    <dbPr connection="Provider=Microsoft.Mashup.OleDb.1;Data Source=$Workbook$;Location=Start" command="SELECT * FROM [Start]"/>
  </connection>
  <connection id="3" keepAlive="1" name="Query - xml?origin=perth+wa&amp;destination=melbourne+vic" description="Connection to the 'xml?origin=perth+wa&amp;destination=melbourne+vic' query in the workbook." type="5" refreshedVersion="0" background="1">
    <dbPr connection="Provider=Microsoft.Mashup.OleDb.1;Data Source=$Workbook$;Location=&quot;xml?origin=perth+wa&amp;destination=melbourne+vic&quot;" command="SELECT * FROM [xml?origin=perth+wa&amp;destination=melbourne+vic]"/>
  </connection>
  <connection id="4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name="WorksheetConnection_Sheet1!$B$2:$C$23" type="102" refreshedVersion="6" minRefreshableVersion="5">
    <extLst>
      <ext xmlns:x15="http://schemas.microsoft.com/office/spreadsheetml/2010/11/main" uri="{DE250136-89BD-433C-8126-D09CA5730AF9}">
        <x15:connection id="Range">
          <x15:rangePr sourceName="_xlcn.WorksheetConnection_Sheet1B2C231"/>
        </x15:connection>
      </ext>
    </extLst>
  </connection>
  <connection id="6" name="WorksheetConnection_Table2" type="102" refreshedVersion="6" minRefreshableVersion="5">
    <extLst>
      <ext xmlns:x15="http://schemas.microsoft.com/office/spreadsheetml/2010/11/main" uri="{DE250136-89BD-433C-8126-D09CA5730AF9}">
        <x15:connection id="Table2">
          <x15:rangePr sourceName="_xlcn.WorksheetConnection_Table21"/>
        </x15:connection>
      </ext>
    </extLst>
  </connection>
</connections>
</file>

<file path=xl/sharedStrings.xml><?xml version="1.0" encoding="utf-8"?>
<sst xmlns="http://schemas.openxmlformats.org/spreadsheetml/2006/main" count="335" uniqueCount="180">
  <si>
    <t>Alcoholic Beverages</t>
  </si>
  <si>
    <t>Cereals - Excluding Beer</t>
  </si>
  <si>
    <t>Fruits - Excluding Wine</t>
  </si>
  <si>
    <t>Miscellaneous</t>
  </si>
  <si>
    <t>Spices</t>
  </si>
  <si>
    <t>Starchy Roots</t>
  </si>
  <si>
    <t>Sugar &amp; Sweeteners</t>
  </si>
  <si>
    <t>Treenuts</t>
  </si>
  <si>
    <t>Vegetable Oils</t>
  </si>
  <si>
    <t>Vegetables</t>
  </si>
  <si>
    <t>Animal fats</t>
  </si>
  <si>
    <t>Eggs</t>
  </si>
  <si>
    <t>Fish, Seafood</t>
  </si>
  <si>
    <t>Meat</t>
  </si>
  <si>
    <t>Milk - Excluding Butter</t>
  </si>
  <si>
    <t>Region</t>
  </si>
  <si>
    <t>Point 2</t>
  </si>
  <si>
    <t>Point 3</t>
  </si>
  <si>
    <t>Point 4</t>
  </si>
  <si>
    <t>Point 5</t>
  </si>
  <si>
    <t>Point 6</t>
  </si>
  <si>
    <t>Point 7</t>
  </si>
  <si>
    <t>Point 8</t>
  </si>
  <si>
    <t>Point 9</t>
  </si>
  <si>
    <t>Point 10</t>
  </si>
  <si>
    <t>Train/Rail</t>
  </si>
  <si>
    <t>Truck/Road</t>
  </si>
  <si>
    <t>Plane/Air</t>
  </si>
  <si>
    <t>Distance travelled (km)</t>
  </si>
  <si>
    <t>TOTAL</t>
  </si>
  <si>
    <t>Emissions</t>
  </si>
  <si>
    <t>Usage range</t>
  </si>
  <si>
    <t>Small cargo train</t>
  </si>
  <si>
    <t>(g CO2e)/(tonne*km)</t>
  </si>
  <si>
    <t>Cargo mass &lt; 90 t</t>
  </si>
  <si>
    <t>Medium cargo train</t>
  </si>
  <si>
    <r>
      <t xml:space="preserve">90 t </t>
    </r>
    <r>
      <rPr>
        <sz val="11"/>
        <color theme="1"/>
        <rFont val="Calibri"/>
        <family val="2"/>
      </rPr>
      <t>≤</t>
    </r>
    <r>
      <rPr>
        <sz val="11"/>
        <color theme="1"/>
        <rFont val="Calibri"/>
        <family val="2"/>
        <scheme val="minor"/>
      </rPr>
      <t xml:space="preserve"> Cargo Mass &lt; 110 t</t>
    </r>
  </si>
  <si>
    <t>110 t ≤ Cargo mass &lt; 120 t</t>
  </si>
  <si>
    <t>Regional freight aircraft</t>
  </si>
  <si>
    <t>Continental freight aircraft</t>
  </si>
  <si>
    <t>Intercontinental freight aircraft</t>
  </si>
  <si>
    <t>Rigid truck</t>
  </si>
  <si>
    <t>Cargo mass &lt; 7.5 t</t>
  </si>
  <si>
    <t>Large rigid ruck</t>
  </si>
  <si>
    <r>
      <t xml:space="preserve">7.5 t </t>
    </r>
    <r>
      <rPr>
        <sz val="11"/>
        <color theme="1"/>
        <rFont val="Calibri"/>
        <family val="2"/>
      </rPr>
      <t>≤</t>
    </r>
    <r>
      <rPr>
        <sz val="11"/>
        <color theme="1"/>
        <rFont val="Calibri"/>
        <family val="2"/>
        <scheme val="minor"/>
      </rPr>
      <t xml:space="preserve"> Cargo Mass &lt; 20 t</t>
    </r>
  </si>
  <si>
    <t>Truck and trailer</t>
  </si>
  <si>
    <r>
      <t xml:space="preserve">20 t </t>
    </r>
    <r>
      <rPr>
        <sz val="11"/>
        <color theme="1"/>
        <rFont val="Calibri"/>
        <family val="2"/>
      </rPr>
      <t>≤</t>
    </r>
    <r>
      <rPr>
        <sz val="11"/>
        <color theme="1"/>
        <rFont val="Calibri"/>
        <family val="2"/>
        <scheme val="minor"/>
      </rPr>
      <t xml:space="preserve"> Cargo Mass &lt; 34 t</t>
    </r>
  </si>
  <si>
    <r>
      <t xml:space="preserve">34 t </t>
    </r>
    <r>
      <rPr>
        <sz val="11"/>
        <color theme="1"/>
        <rFont val="Calibri"/>
        <family val="2"/>
      </rPr>
      <t>≤</t>
    </r>
    <r>
      <rPr>
        <sz val="11"/>
        <color theme="1"/>
        <rFont val="Calibri"/>
        <family val="2"/>
        <scheme val="minor"/>
      </rPr>
      <t xml:space="preserve"> Cargo Mass &lt; 60 t</t>
    </r>
  </si>
  <si>
    <t>Inland/Coastal cargo ship</t>
  </si>
  <si>
    <t>Regional cargo ship</t>
  </si>
  <si>
    <t>Ocean cargo ship</t>
  </si>
  <si>
    <t>Mass of Cargo (tonnes)</t>
  </si>
  <si>
    <t>Ship/Ferry</t>
  </si>
  <si>
    <t>Origin</t>
  </si>
  <si>
    <t>Port 1</t>
  </si>
  <si>
    <t>Port 2</t>
  </si>
  <si>
    <t>Destination</t>
  </si>
  <si>
    <t>Production Map</t>
  </si>
  <si>
    <t>%</t>
  </si>
  <si>
    <t>Distance travelled</t>
  </si>
  <si>
    <t>km</t>
  </si>
  <si>
    <t>Cargo mass</t>
  </si>
  <si>
    <t>tonnes</t>
  </si>
  <si>
    <t>Percent by truck</t>
  </si>
  <si>
    <t>Total</t>
  </si>
  <si>
    <t>kg CO2e</t>
  </si>
  <si>
    <t>Large cargo train</t>
  </si>
  <si>
    <t>Large truck and trailer</t>
  </si>
  <si>
    <t>Address/Location</t>
  </si>
  <si>
    <t>Entered information</t>
  </si>
  <si>
    <t>Mode of Transportation</t>
  </si>
  <si>
    <t>Calculated information</t>
  </si>
  <si>
    <t>Most likely transportation form</t>
  </si>
  <si>
    <t>Carbon emissions (kg CO2e)</t>
  </si>
  <si>
    <t>Please select mode</t>
  </si>
  <si>
    <t>Location map</t>
  </si>
  <si>
    <t>Location/Address</t>
  </si>
  <si>
    <t>Cargo mass (tonnes)</t>
  </si>
  <si>
    <t>Travel mode</t>
  </si>
  <si>
    <t>Location of origin</t>
  </si>
  <si>
    <t>Location of destination</t>
  </si>
  <si>
    <t>Most likely travel form</t>
  </si>
  <si>
    <t>Select mode of travel</t>
  </si>
  <si>
    <t>Travel mode sequence</t>
  </si>
  <si>
    <t>Origin --&gt; Port 1</t>
  </si>
  <si>
    <t>Port 1 --&gt; Port 2</t>
  </si>
  <si>
    <t>Port 2 --&gt; Destination</t>
  </si>
  <si>
    <t>Select port</t>
  </si>
  <si>
    <t>Total distance travelled</t>
  </si>
  <si>
    <t>Percent by ship</t>
  </si>
  <si>
    <t>Percent by plane</t>
  </si>
  <si>
    <t>Percent by train</t>
  </si>
  <si>
    <t>Modes</t>
  </si>
  <si>
    <t>Probable type of mode</t>
  </si>
  <si>
    <t>Product type</t>
  </si>
  <si>
    <t>Production (% of total)</t>
  </si>
  <si>
    <t>Total estimated exports (million tonnes)</t>
  </si>
  <si>
    <t>loc</t>
  </si>
  <si>
    <t>perc</t>
  </si>
  <si>
    <t>Location</t>
  </si>
  <si>
    <t>Distance travelled ≤ 2300 km</t>
  </si>
  <si>
    <t>2300 km &lt; Distance travelled ≤ 6600 km</t>
  </si>
  <si>
    <t>6600 km ≤ Distance travelled</t>
  </si>
  <si>
    <t>Distance travelled ≤ 2000 km</t>
  </si>
  <si>
    <t>2000 km &lt; Distance travelled ≤ 4000 km</t>
  </si>
  <si>
    <t>4000 km ≤ Distance travelled</t>
  </si>
  <si>
    <t>Eastern Asia</t>
  </si>
  <si>
    <t>China</t>
  </si>
  <si>
    <t>Southern Asia</t>
  </si>
  <si>
    <t>India</t>
  </si>
  <si>
    <t>South-Eastern Asia</t>
  </si>
  <si>
    <t>Malaysia</t>
  </si>
  <si>
    <t>Northern America</t>
  </si>
  <si>
    <t>North Dakota</t>
  </si>
  <si>
    <t>Eastern Europe</t>
  </si>
  <si>
    <t>Ukraine</t>
  </si>
  <si>
    <t>Western Asia</t>
  </si>
  <si>
    <t>Iraq</t>
  </si>
  <si>
    <t>Northern Africa</t>
  </si>
  <si>
    <t>Libya</t>
  </si>
  <si>
    <t>South America</t>
  </si>
  <si>
    <t>Bolivia</t>
  </si>
  <si>
    <t>Southern Europe</t>
  </si>
  <si>
    <t>Italy</t>
  </si>
  <si>
    <t>Western Europe</t>
  </si>
  <si>
    <t>France</t>
  </si>
  <si>
    <t>Western Africa</t>
  </si>
  <si>
    <t>Burkina Faso</t>
  </si>
  <si>
    <t>Central Asia</t>
  </si>
  <si>
    <t>Uzbekistan</t>
  </si>
  <si>
    <t>Eastern Africa</t>
  </si>
  <si>
    <t>Kenya</t>
  </si>
  <si>
    <t>Northern Europe</t>
  </si>
  <si>
    <t>Sweden</t>
  </si>
  <si>
    <t>Central America</t>
  </si>
  <si>
    <t>El Salvador</t>
  </si>
  <si>
    <t>Middle Africa</t>
  </si>
  <si>
    <t>Congo</t>
  </si>
  <si>
    <t>Australia &amp; New Zealand</t>
  </si>
  <si>
    <t>Australia</t>
  </si>
  <si>
    <t>Caribbean</t>
  </si>
  <si>
    <t>Haiti</t>
  </si>
  <si>
    <t>Southern Africa</t>
  </si>
  <si>
    <t>Botswana</t>
  </si>
  <si>
    <t>Melanesia</t>
  </si>
  <si>
    <t>Santa Cruz</t>
  </si>
  <si>
    <t>Polynesia</t>
  </si>
  <si>
    <t>Cook Islands</t>
  </si>
  <si>
    <t>Micronesia</t>
  </si>
  <si>
    <t>Guam</t>
  </si>
  <si>
    <t>Mason City</t>
  </si>
  <si>
    <t>Houston, United States</t>
  </si>
  <si>
    <t>Los Angeles, United States</t>
  </si>
  <si>
    <t>No port found</t>
  </si>
  <si>
    <t>charles city</t>
  </si>
  <si>
    <t>mason city</t>
  </si>
  <si>
    <t>china</t>
  </si>
  <si>
    <t>russia</t>
  </si>
  <si>
    <t>ukraine</t>
  </si>
  <si>
    <t>Ames</t>
  </si>
  <si>
    <t>Metro Vancouver, Canada</t>
  </si>
  <si>
    <t>Montreal, Canada</t>
  </si>
  <si>
    <t>Limon/Moin, Costa Rica</t>
  </si>
  <si>
    <t>Manzanillo, Mexico</t>
  </si>
  <si>
    <t>Balboa, Panama</t>
  </si>
  <si>
    <t>Colon , Panama</t>
  </si>
  <si>
    <t>Baton Rouge, United States</t>
  </si>
  <si>
    <t>Beaumont, United States</t>
  </si>
  <si>
    <t>Charleston, United States</t>
  </si>
  <si>
    <t>Corpus Christi, United States</t>
  </si>
  <si>
    <t>Lake Charles, United States</t>
  </si>
  <si>
    <t>Long Beach, United States</t>
  </si>
  <si>
    <t>Mobile, AL, United States</t>
  </si>
  <si>
    <t>New Orleans, United States</t>
  </si>
  <si>
    <t>New York / New Jersey, United States</t>
  </si>
  <si>
    <t>Oakland, United States</t>
  </si>
  <si>
    <t>Plaquemines, United States</t>
  </si>
  <si>
    <t>Savannah, United States</t>
  </si>
  <si>
    <t>South Louisiana, United States</t>
  </si>
  <si>
    <t>Virginia, United States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</si>
</sst>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£&quot;#,##0;\-&quot;£&quot;#,##0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color indexed="8"/>
      <name val="Arial"/>
      <family val="2"/>
    </font>
    <font>
      <sz val="10"/>
      <color theme="1"/>
      <name val="Helvetica Narrow"/>
      <family val="2"/>
    </font>
    <font>
      <sz val="12"/>
      <name val="System"/>
    </font>
    <font>
      <sz val="7"/>
      <name val="MS Sans Serif"/>
      <family val="2"/>
    </font>
    <font>
      <sz val="10"/>
      <name val="Arial"/>
      <family val="2"/>
    </font>
    <font>
      <b/>
      <sz val="16"/>
      <name val="Helvetica"/>
      <family val="2"/>
    </font>
    <font>
      <b/>
      <sz val="18"/>
      <color theme="3"/>
      <name val="Calibri Light"/>
      <family val="2"/>
      <scheme val="major"/>
    </font>
    <font>
      <b/>
      <sz val="15"/>
      <color theme="3"/>
      <name val="Helvetica Narrow"/>
      <family val="2"/>
    </font>
    <font>
      <b/>
      <sz val="13"/>
      <color theme="3"/>
      <name val="Helvetica Narrow"/>
      <family val="2"/>
    </font>
    <font>
      <b/>
      <sz val="11"/>
      <color theme="3"/>
      <name val="Helvetica Narrow"/>
      <family val="2"/>
    </font>
    <font>
      <sz val="10"/>
      <color rgb="FF006100"/>
      <name val="Helvetica Narrow"/>
      <family val="2"/>
    </font>
    <font>
      <sz val="10"/>
      <color rgb="FF9C0006"/>
      <name val="Helvetica Narrow"/>
      <family val="2"/>
    </font>
    <font>
      <sz val="10"/>
      <color rgb="FF9C6500"/>
      <name val="Helvetica Narrow"/>
      <family val="2"/>
    </font>
    <font>
      <sz val="10"/>
      <color rgb="FF3F3F76"/>
      <name val="Helvetica Narrow"/>
      <family val="2"/>
    </font>
    <font>
      <b/>
      <sz val="10"/>
      <color rgb="FF3F3F3F"/>
      <name val="Helvetica Narrow"/>
      <family val="2"/>
    </font>
    <font>
      <b/>
      <sz val="10"/>
      <color rgb="FFFA7D00"/>
      <name val="Helvetica Narrow"/>
      <family val="2"/>
    </font>
    <font>
      <sz val="10"/>
      <color rgb="FFFA7D00"/>
      <name val="Helvetica Narrow"/>
      <family val="2"/>
    </font>
    <font>
      <b/>
      <sz val="10"/>
      <color theme="0"/>
      <name val="Helvetica Narrow"/>
      <family val="2"/>
    </font>
    <font>
      <sz val="10"/>
      <color rgb="FFFF0000"/>
      <name val="Helvetica Narrow"/>
      <family val="2"/>
    </font>
    <font>
      <i/>
      <sz val="10"/>
      <color rgb="FF7F7F7F"/>
      <name val="Helvetica Narrow"/>
      <family val="2"/>
    </font>
    <font>
      <b/>
      <sz val="10"/>
      <color theme="1"/>
      <name val="Helvetica Narrow"/>
      <family val="2"/>
    </font>
    <font>
      <sz val="10"/>
      <color theme="0"/>
      <name val="Helvetica Narrow"/>
      <family val="2"/>
    </font>
    <font>
      <sz val="12"/>
      <name val="新細明體"/>
      <charset val="136"/>
    </font>
    <font>
      <sz val="11"/>
      <color rgb="FF000000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1"/>
      <name val="Calibri"/>
      <family val="2"/>
    </font>
    <font>
      <u/>
      <sz val="11"/>
      <color theme="10"/>
      <name val="Calibri"/>
      <family val="2"/>
      <scheme val="minor"/>
    </font>
    <font>
      <b/>
      <sz val="16"/>
      <color rgb="FF000000"/>
      <name val="Calibri"/>
      <family val="2"/>
    </font>
    <font>
      <b/>
      <sz val="20"/>
      <color rgb="FF000000"/>
      <name val="Calibri"/>
      <family val="2"/>
    </font>
    <font>
      <b/>
      <sz val="14"/>
      <color rgb="FF000000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15"/>
        <bgColor indexed="9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79995117038483843"/>
        <bgColor indexed="64"/>
      </patternFill>
    </fill>
  </fills>
  <borders count="6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9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/>
    <xf numFmtId="0" fontId="20" fillId="0" borderId="0"/>
    <xf numFmtId="0" fontId="21" fillId="0" borderId="0"/>
    <xf numFmtId="1" fontId="22" fillId="0" borderId="0" applyBorder="0" applyProtection="0">
      <protection locked="0"/>
    </xf>
    <xf numFmtId="0" fontId="23" fillId="0" borderId="0"/>
    <xf numFmtId="164" fontId="24" fillId="33" borderId="0" applyNumberFormat="0" applyBorder="0" applyProtection="0">
      <alignment vertical="center"/>
      <protection locked="0"/>
    </xf>
    <xf numFmtId="0" fontId="25" fillId="0" borderId="0" applyNumberFormat="0" applyFill="0" applyBorder="0" applyAlignment="0" applyProtection="0"/>
    <xf numFmtId="0" fontId="26" fillId="0" borderId="1" applyNumberFormat="0" applyFill="0" applyAlignment="0" applyProtection="0"/>
    <xf numFmtId="0" fontId="27" fillId="0" borderId="2" applyNumberFormat="0" applyFill="0" applyAlignment="0" applyProtection="0"/>
    <xf numFmtId="0" fontId="28" fillId="0" borderId="3" applyNumberFormat="0" applyFill="0" applyAlignment="0" applyProtection="0"/>
    <xf numFmtId="0" fontId="28" fillId="0" borderId="0" applyNumberFormat="0" applyFill="0" applyBorder="0" applyAlignment="0" applyProtection="0"/>
    <xf numFmtId="0" fontId="29" fillId="2" borderId="0" applyNumberFormat="0" applyBorder="0" applyAlignment="0" applyProtection="0"/>
    <xf numFmtId="0" fontId="30" fillId="3" borderId="0" applyNumberFormat="0" applyBorder="0" applyAlignment="0" applyProtection="0"/>
    <xf numFmtId="0" fontId="31" fillId="4" borderId="0" applyNumberFormat="0" applyBorder="0" applyAlignment="0" applyProtection="0"/>
    <xf numFmtId="0" fontId="32" fillId="5" borderId="4" applyNumberFormat="0" applyAlignment="0" applyProtection="0"/>
    <xf numFmtId="0" fontId="33" fillId="6" borderId="5" applyNumberFormat="0" applyAlignment="0" applyProtection="0"/>
    <xf numFmtId="0" fontId="34" fillId="6" borderId="4" applyNumberFormat="0" applyAlignment="0" applyProtection="0"/>
    <xf numFmtId="0" fontId="35" fillId="0" borderId="6" applyNumberFormat="0" applyFill="0" applyAlignment="0" applyProtection="0"/>
    <xf numFmtId="0" fontId="36" fillId="7" borderId="7" applyNumberFormat="0" applyAlignment="0" applyProtection="0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20" fillId="18" borderId="0" applyNumberFormat="0" applyBorder="0" applyAlignment="0" applyProtection="0"/>
    <xf numFmtId="0" fontId="20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20" fillId="22" borderId="0" applyNumberFormat="0" applyBorder="0" applyAlignment="0" applyProtection="0"/>
    <xf numFmtId="0" fontId="20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40" fillId="32" borderId="0" applyNumberFormat="0" applyBorder="0" applyAlignment="0" applyProtection="0"/>
    <xf numFmtId="0" fontId="20" fillId="0" borderId="0"/>
    <xf numFmtId="0" fontId="20" fillId="8" borderId="8" applyNumberFormat="0" applyFont="0" applyAlignment="0" applyProtection="0"/>
    <xf numFmtId="0" fontId="41" fillId="0" borderId="0">
      <alignment vertical="center"/>
    </xf>
    <xf numFmtId="0" fontId="22" fillId="0" borderId="0">
      <protection locked="0"/>
    </xf>
    <xf numFmtId="0" fontId="23" fillId="0" borderId="0" applyNumberFormat="0" applyFill="0" applyBorder="0" applyAlignment="0" applyProtection="0"/>
    <xf numFmtId="0" fontId="45" fillId="0" borderId="0" applyNumberFormat="0" applyFill="0" applyBorder="0" applyAlignment="0" applyProtection="0"/>
  </cellStyleXfs>
  <cellXfs count="103">
    <xf numFmtId="0" fontId="0" fillId="0" borderId="0" xfId="0"/>
    <xf numFmtId="0" fontId="0" fillId="0" borderId="0" xfId="0" applyBorder="1"/>
    <xf numFmtId="0" fontId="0" fillId="0" borderId="0" xfId="0"/>
    <xf numFmtId="0" fontId="0" fillId="0" borderId="0" xfId="0" applyFill="1"/>
    <xf numFmtId="0" fontId="16" fillId="0" borderId="0" xfId="0" applyFont="1" applyFill="1" applyBorder="1"/>
    <xf numFmtId="0" fontId="42" fillId="0" borderId="0" xfId="0" applyFont="1" applyFill="1" applyAlignment="1">
      <alignment vertical="center"/>
    </xf>
    <xf numFmtId="0" fontId="18" fillId="0" borderId="0" xfId="0" applyFont="1" applyFill="1"/>
    <xf numFmtId="0" fontId="0" fillId="0" borderId="11" xfId="0" applyBorder="1"/>
    <xf numFmtId="0" fontId="0" fillId="0" borderId="12" xfId="0" applyBorder="1"/>
    <xf numFmtId="0" fontId="16" fillId="0" borderId="0" xfId="0" applyFont="1" applyBorder="1"/>
    <xf numFmtId="0" fontId="0" fillId="0" borderId="0" xfId="0" applyFont="1" applyFill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43" fillId="0" borderId="0" xfId="0" applyFont="1" applyFill="1"/>
    <xf numFmtId="0" fontId="0" fillId="0" borderId="0" xfId="0" applyFill="1" applyBorder="1"/>
    <xf numFmtId="0" fontId="45" fillId="0" borderId="0" xfId="93" applyFill="1" applyBorder="1"/>
    <xf numFmtId="0" fontId="0" fillId="0" borderId="19" xfId="0" applyBorder="1"/>
    <xf numFmtId="0" fontId="0" fillId="0" borderId="10" xfId="0" applyBorder="1"/>
    <xf numFmtId="0" fontId="0" fillId="0" borderId="22" xfId="0" applyBorder="1"/>
    <xf numFmtId="0" fontId="16" fillId="0" borderId="19" xfId="0" applyFont="1" applyBorder="1"/>
    <xf numFmtId="0" fontId="0" fillId="0" borderId="23" xfId="0" applyBorder="1"/>
    <xf numFmtId="0" fontId="0" fillId="0" borderId="25" xfId="0" applyBorder="1"/>
    <xf numFmtId="0" fontId="17" fillId="0" borderId="0" xfId="0" applyFont="1"/>
    <xf numFmtId="0" fontId="0" fillId="35" borderId="18" xfId="0" applyFill="1" applyBorder="1"/>
    <xf numFmtId="0" fontId="0" fillId="35" borderId="24" xfId="0" applyFill="1" applyBorder="1"/>
    <xf numFmtId="0" fontId="0" fillId="0" borderId="26" xfId="0" applyBorder="1"/>
    <xf numFmtId="0" fontId="0" fillId="0" borderId="13" xfId="0" applyBorder="1"/>
    <xf numFmtId="0" fontId="0" fillId="0" borderId="14" xfId="0" applyBorder="1"/>
    <xf numFmtId="0" fontId="0" fillId="0" borderId="21" xfId="0" applyBorder="1"/>
    <xf numFmtId="0" fontId="0" fillId="0" borderId="20" xfId="0" applyBorder="1"/>
    <xf numFmtId="0" fontId="0" fillId="0" borderId="29" xfId="0" applyBorder="1"/>
    <xf numFmtId="0" fontId="0" fillId="35" borderId="10" xfId="0" applyFill="1" applyBorder="1"/>
    <xf numFmtId="0" fontId="0" fillId="34" borderId="10" xfId="0" applyFill="1" applyBorder="1"/>
    <xf numFmtId="0" fontId="16" fillId="0" borderId="27" xfId="0" applyFont="1" applyBorder="1"/>
    <xf numFmtId="0" fontId="16" fillId="0" borderId="30" xfId="0" applyFont="1" applyFill="1" applyBorder="1"/>
    <xf numFmtId="0" fontId="0" fillId="0" borderId="17" xfId="0" applyFont="1" applyFill="1" applyBorder="1"/>
    <xf numFmtId="0" fontId="0" fillId="0" borderId="31" xfId="0" applyFont="1" applyFill="1" applyBorder="1"/>
    <xf numFmtId="0" fontId="43" fillId="0" borderId="0" xfId="0" applyFont="1" applyFill="1" applyBorder="1"/>
    <xf numFmtId="0" fontId="0" fillId="0" borderId="0" xfId="0" applyFont="1" applyFill="1" applyBorder="1"/>
    <xf numFmtId="0" fontId="18" fillId="0" borderId="31" xfId="0" applyFont="1" applyFill="1" applyBorder="1"/>
    <xf numFmtId="0" fontId="18" fillId="0" borderId="0" xfId="0" applyFont="1" applyFill="1" applyBorder="1"/>
    <xf numFmtId="0" fontId="0" fillId="0" borderId="31" xfId="0" applyFill="1" applyBorder="1"/>
    <xf numFmtId="0" fontId="18" fillId="0" borderId="33" xfId="0" applyFont="1" applyFill="1" applyBorder="1"/>
    <xf numFmtId="0" fontId="18" fillId="0" borderId="19" xfId="0" applyFont="1" applyFill="1" applyBorder="1"/>
    <xf numFmtId="0" fontId="16" fillId="0" borderId="28" xfId="0" applyFont="1" applyFill="1" applyBorder="1"/>
    <xf numFmtId="0" fontId="0" fillId="0" borderId="32" xfId="0" applyFill="1" applyBorder="1"/>
    <xf numFmtId="0" fontId="42" fillId="0" borderId="32" xfId="0" applyFont="1" applyFill="1" applyBorder="1" applyAlignment="1">
      <alignment vertical="center"/>
    </xf>
    <xf numFmtId="0" fontId="42" fillId="0" borderId="34" xfId="0" applyFont="1" applyFill="1" applyBorder="1" applyAlignment="1">
      <alignment vertical="center"/>
    </xf>
    <xf numFmtId="0" fontId="0" fillId="0" borderId="22" xfId="0" applyFill="1" applyBorder="1"/>
    <xf numFmtId="0" fontId="0" fillId="0" borderId="18" xfId="0" applyFill="1" applyBorder="1"/>
    <xf numFmtId="0" fontId="0" fillId="0" borderId="16" xfId="0" applyFill="1" applyBorder="1"/>
    <xf numFmtId="0" fontId="0" fillId="34" borderId="37" xfId="0" applyFill="1" applyBorder="1"/>
    <xf numFmtId="0" fontId="16" fillId="0" borderId="38" xfId="0" applyFont="1" applyBorder="1"/>
    <xf numFmtId="0" fontId="0" fillId="0" borderId="37" xfId="0" applyBorder="1"/>
    <xf numFmtId="0" fontId="16" fillId="0" borderId="39" xfId="0" applyFont="1" applyBorder="1"/>
    <xf numFmtId="0" fontId="16" fillId="0" borderId="36" xfId="0" applyFont="1" applyBorder="1"/>
    <xf numFmtId="0" fontId="16" fillId="0" borderId="40" xfId="0" applyFont="1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0" fillId="0" borderId="28" xfId="0" applyBorder="1"/>
    <xf numFmtId="0" fontId="0" fillId="0" borderId="48" xfId="0" applyBorder="1"/>
    <xf numFmtId="0" fontId="16" fillId="0" borderId="24" xfId="0" applyFont="1" applyBorder="1"/>
    <xf numFmtId="0" fontId="16" fillId="0" borderId="22" xfId="0" applyFont="1" applyBorder="1"/>
    <xf numFmtId="0" fontId="16" fillId="0" borderId="49" xfId="0" applyFont="1" applyBorder="1"/>
    <xf numFmtId="0" fontId="16" fillId="0" borderId="48" xfId="0" applyFont="1" applyBorder="1"/>
    <xf numFmtId="0" fontId="0" fillId="0" borderId="49" xfId="0" applyBorder="1"/>
    <xf numFmtId="0" fontId="0" fillId="0" borderId="31" xfId="0" applyBorder="1"/>
    <xf numFmtId="0" fontId="0" fillId="34" borderId="50" xfId="0" applyFill="1" applyBorder="1"/>
    <xf numFmtId="0" fontId="0" fillId="0" borderId="33" xfId="0" applyBorder="1"/>
    <xf numFmtId="0" fontId="0" fillId="0" borderId="51" xfId="0" applyBorder="1"/>
    <xf numFmtId="0" fontId="0" fillId="0" borderId="24" xfId="0" applyBorder="1"/>
    <xf numFmtId="0" fontId="0" fillId="0" borderId="50" xfId="0" applyBorder="1"/>
    <xf numFmtId="0" fontId="16" fillId="0" borderId="35" xfId="0" applyFont="1" applyBorder="1"/>
    <xf numFmtId="0" fontId="0" fillId="0" borderId="36" xfId="0" applyBorder="1"/>
    <xf numFmtId="0" fontId="0" fillId="0" borderId="40" xfId="0" applyBorder="1"/>
    <xf numFmtId="0" fontId="0" fillId="35" borderId="42" xfId="0" applyFill="1" applyBorder="1"/>
    <xf numFmtId="0" fontId="0" fillId="35" borderId="44" xfId="0" applyFill="1" applyBorder="1"/>
    <xf numFmtId="0" fontId="0" fillId="35" borderId="46" xfId="0" applyFill="1" applyBorder="1"/>
    <xf numFmtId="0" fontId="0" fillId="0" borderId="52" xfId="0" applyBorder="1"/>
    <xf numFmtId="0" fontId="0" fillId="0" borderId="53" xfId="0" applyBorder="1"/>
    <xf numFmtId="0" fontId="0" fillId="0" borderId="55" xfId="0" applyBorder="1"/>
    <xf numFmtId="0" fontId="0" fillId="34" borderId="42" xfId="0" applyFill="1" applyBorder="1"/>
    <xf numFmtId="0" fontId="0" fillId="34" borderId="44" xfId="0" applyFill="1" applyBorder="1"/>
    <xf numFmtId="0" fontId="0" fillId="34" borderId="46" xfId="0" applyFill="1" applyBorder="1"/>
    <xf numFmtId="0" fontId="0" fillId="0" borderId="56" xfId="0" applyBorder="1"/>
    <xf numFmtId="0" fontId="0" fillId="0" borderId="54" xfId="0" applyBorder="1"/>
    <xf numFmtId="0" fontId="0" fillId="0" borderId="57" xfId="0" applyBorder="1"/>
    <xf numFmtId="0" fontId="0" fillId="0" borderId="58" xfId="0" applyBorder="1"/>
    <xf numFmtId="0" fontId="0" fillId="0" borderId="27" xfId="0" applyBorder="1"/>
    <xf numFmtId="0" fontId="0" fillId="0" borderId="59" xfId="0" applyBorder="1"/>
    <xf numFmtId="0" fontId="16" fillId="0" borderId="23" xfId="0" applyFont="1" applyBorder="1"/>
    <xf numFmtId="0" fontId="16" fillId="0" borderId="60" xfId="0" applyFont="1" applyBorder="1"/>
    <xf numFmtId="0" fontId="16" fillId="0" borderId="38" xfId="0" applyFont="1" applyFill="1" applyBorder="1" applyAlignment="1">
      <alignment vertical="center"/>
    </xf>
    <xf numFmtId="0" fontId="0" fillId="0" borderId="14" xfId="0" applyFill="1" applyBorder="1"/>
    <xf numFmtId="0" fontId="0" fillId="0" borderId="15" xfId="0" applyFill="1" applyBorder="1"/>
    <xf numFmtId="0" fontId="0" fillId="0" borderId="47" xfId="0" applyFill="1" applyBorder="1"/>
  </cellXfs>
  <cellStyles count="94">
    <cellStyle name="20% - Accent1" xfId="19" builtinId="30" customBuiltin="1"/>
    <cellStyle name="20% - Accent1 2" xfId="65"/>
    <cellStyle name="20% - Accent2" xfId="23" builtinId="34" customBuiltin="1"/>
    <cellStyle name="20% - Accent2 2" xfId="69"/>
    <cellStyle name="20% - Accent3" xfId="27" builtinId="38" customBuiltin="1"/>
    <cellStyle name="20% - Accent3 2" xfId="73"/>
    <cellStyle name="20% - Accent4" xfId="31" builtinId="42" customBuiltin="1"/>
    <cellStyle name="20% - Accent4 2" xfId="77"/>
    <cellStyle name="20% - Accent5" xfId="35" builtinId="46" customBuiltin="1"/>
    <cellStyle name="20% - Accent5 2" xfId="81"/>
    <cellStyle name="20% - Accent6" xfId="39" builtinId="50" customBuiltin="1"/>
    <cellStyle name="20% - Accent6 2" xfId="85"/>
    <cellStyle name="40% - Accent1" xfId="20" builtinId="31" customBuiltin="1"/>
    <cellStyle name="40% - Accent1 2" xfId="66"/>
    <cellStyle name="40% - Accent2" xfId="24" builtinId="35" customBuiltin="1"/>
    <cellStyle name="40% - Accent2 2" xfId="70"/>
    <cellStyle name="40% - Accent3" xfId="28" builtinId="39" customBuiltin="1"/>
    <cellStyle name="40% - Accent3 2" xfId="74"/>
    <cellStyle name="40% - Accent4" xfId="32" builtinId="43" customBuiltin="1"/>
    <cellStyle name="40% - Accent4 2" xfId="78"/>
    <cellStyle name="40% - Accent5" xfId="36" builtinId="47" customBuiltin="1"/>
    <cellStyle name="40% - Accent5 2" xfId="82"/>
    <cellStyle name="40% - Accent6" xfId="40" builtinId="51" customBuiltin="1"/>
    <cellStyle name="40% - Accent6 2" xfId="86"/>
    <cellStyle name="60% - Accent1" xfId="21" builtinId="32" customBuiltin="1"/>
    <cellStyle name="60% - Accent1 2" xfId="67"/>
    <cellStyle name="60% - Accent2" xfId="25" builtinId="36" customBuiltin="1"/>
    <cellStyle name="60% - Accent2 2" xfId="71"/>
    <cellStyle name="60% - Accent3" xfId="29" builtinId="40" customBuiltin="1"/>
    <cellStyle name="60% - Accent3 2" xfId="75"/>
    <cellStyle name="60% - Accent4" xfId="33" builtinId="44" customBuiltin="1"/>
    <cellStyle name="60% - Accent4 2" xfId="79"/>
    <cellStyle name="60% - Accent5" xfId="37" builtinId="48" customBuiltin="1"/>
    <cellStyle name="60% - Accent5 2" xfId="83"/>
    <cellStyle name="60% - Accent6" xfId="41" builtinId="52" customBuiltin="1"/>
    <cellStyle name="60% - Accent6 2" xfId="87"/>
    <cellStyle name="Accent1" xfId="18" builtinId="29" customBuiltin="1"/>
    <cellStyle name="Accent1 2" xfId="64"/>
    <cellStyle name="Accent2" xfId="22" builtinId="33" customBuiltin="1"/>
    <cellStyle name="Accent2 2" xfId="68"/>
    <cellStyle name="Accent3" xfId="26" builtinId="37" customBuiltin="1"/>
    <cellStyle name="Accent3 2" xfId="72"/>
    <cellStyle name="Accent4" xfId="30" builtinId="41" customBuiltin="1"/>
    <cellStyle name="Accent4 2" xfId="76"/>
    <cellStyle name="Accent5" xfId="34" builtinId="45" customBuiltin="1"/>
    <cellStyle name="Accent5 2" xfId="80"/>
    <cellStyle name="Accent6" xfId="38" builtinId="49" customBuiltin="1"/>
    <cellStyle name="Accent6 2" xfId="84"/>
    <cellStyle name="Bad" xfId="7" builtinId="27" customBuiltin="1"/>
    <cellStyle name="Bad 2" xfId="54"/>
    <cellStyle name="Calculation" xfId="11" builtinId="22" customBuiltin="1"/>
    <cellStyle name="Calculation 2" xfId="58"/>
    <cellStyle name="chapter" xfId="47"/>
    <cellStyle name="Check Cell" xfId="13" builtinId="23" customBuiltin="1"/>
    <cellStyle name="Check Cell 2" xfId="60"/>
    <cellStyle name="Explanatory Text" xfId="16" builtinId="53" customBuiltin="1"/>
    <cellStyle name="Explanatory Text 2" xfId="62"/>
    <cellStyle name="Good" xfId="6" builtinId="26" customBuiltin="1"/>
    <cellStyle name="Good 2" xfId="53"/>
    <cellStyle name="Heading 1" xfId="2" builtinId="16" customBuiltin="1"/>
    <cellStyle name="Heading 1 2" xfId="49"/>
    <cellStyle name="Heading 2" xfId="3" builtinId="17" customBuiltin="1"/>
    <cellStyle name="Heading 2 2" xfId="50"/>
    <cellStyle name="Heading 3" xfId="4" builtinId="18" customBuiltin="1"/>
    <cellStyle name="Heading 3 2" xfId="51"/>
    <cellStyle name="Heading 4" xfId="5" builtinId="19" customBuiltin="1"/>
    <cellStyle name="Heading 4 2" xfId="52"/>
    <cellStyle name="Hyperlink" xfId="93" builtinId="8"/>
    <cellStyle name="Input" xfId="9" builtinId="20" customBuiltin="1"/>
    <cellStyle name="Input 2" xfId="56"/>
    <cellStyle name="Linked Cell" xfId="12" builtinId="24" customBuiltin="1"/>
    <cellStyle name="Linked Cell 2" xfId="59"/>
    <cellStyle name="Neutral" xfId="8" builtinId="28" customBuiltin="1"/>
    <cellStyle name="Neutral 2" xfId="55"/>
    <cellStyle name="Normal" xfId="0" builtinId="0"/>
    <cellStyle name="Normal 2" xfId="44"/>
    <cellStyle name="Note" xfId="15" builtinId="10" customBuiltin="1"/>
    <cellStyle name="Notiz 2" xfId="89"/>
    <cellStyle name="nummer" xfId="45"/>
    <cellStyle name="Output" xfId="10" builtinId="21" customBuiltin="1"/>
    <cellStyle name="Output 2" xfId="57"/>
    <cellStyle name="Rita" xfId="91"/>
    <cellStyle name="Standard 2" xfId="46"/>
    <cellStyle name="Standard 3" xfId="88"/>
    <cellStyle name="Standard 4" xfId="43"/>
    <cellStyle name="Standard 5" xfId="90"/>
    <cellStyle name="Standard 5 2" xfId="92"/>
    <cellStyle name="Standard_Cargo traffic" xfId="42"/>
    <cellStyle name="Title" xfId="1" builtinId="15" customBuiltin="1"/>
    <cellStyle name="Title 2" xfId="48"/>
    <cellStyle name="Total" xfId="17" builtinId="25" customBuiltin="1"/>
    <cellStyle name="Total 2" xfId="63"/>
    <cellStyle name="Warning Text" xfId="14" builtinId="11" customBuiltin="1"/>
    <cellStyle name="Warning Text 2" xfId="6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18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powerPivotData" Target="model/item.data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19" Type="http://schemas.openxmlformats.org/officeDocument/2006/relationships/customXml" Target="../customXml/item6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microsoft.com/office/2011/relationships/webextension" Target="../webextensions/webextension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microsoft.com/office/2011/relationships/webextension" Target="../webextensions/webextension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microsoft.com/office/2011/relationships/webextension" Target="../webextensions/webextension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17</xdr:row>
      <xdr:rowOff>0</xdr:rowOff>
    </xdr:from>
    <xdr:ext cx="304800" cy="304800"/>
    <xdr:sp macro="" textlink="">
      <xdr:nvSpPr>
        <xdr:cNvPr id="2" name="AutoShape 1" descr="\approx 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35928300" y="342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35</xdr:row>
      <xdr:rowOff>0</xdr:rowOff>
    </xdr:from>
    <xdr:ext cx="304800" cy="304800"/>
    <xdr:sp macro="" textlink="">
      <xdr:nvSpPr>
        <xdr:cNvPr id="3" name="AutoShape 1" descr="\approx 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55</xdr:row>
      <xdr:rowOff>0</xdr:rowOff>
    </xdr:from>
    <xdr:ext cx="304800" cy="304800"/>
    <xdr:sp macro="" textlink="">
      <xdr:nvSpPr>
        <xdr:cNvPr id="4" name="AutoShape 1" descr="\approx 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132791</xdr:rowOff>
    </xdr:from>
    <xdr:to>
      <xdr:col>13</xdr:col>
      <xdr:colOff>448236</xdr:colOff>
      <xdr:row>17</xdr:row>
      <xdr:rowOff>78444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" name="Add-in 1" title="Bing Maps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"/>
            </a:graphicData>
          </a:graphic>
        </xdr:graphicFrame>
      </mc:Choice>
      <mc:Fallback>
        <xdr:pic>
          <xdr:nvPicPr>
            <xdr:cNvPr id="2" name="Add-in 1" title="Bing Maps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7</xdr:col>
      <xdr:colOff>4482</xdr:colOff>
      <xdr:row>17</xdr:row>
      <xdr:rowOff>156880</xdr:rowOff>
    </xdr:from>
    <xdr:to>
      <xdr:col>10</xdr:col>
      <xdr:colOff>493059</xdr:colOff>
      <xdr:row>20</xdr:row>
      <xdr:rowOff>78439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6884894" y="3417792"/>
          <a:ext cx="2830606" cy="4930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indent="0"/>
          <a:r>
            <a:rPr lang="en-US" sz="120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*Locations</a:t>
          </a:r>
          <a:r>
            <a:rPr lang="en-US" sz="1200" baseline="0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 on map are an approximation of a region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6</xdr:row>
          <xdr:rowOff>180975</xdr:rowOff>
        </xdr:from>
        <xdr:to>
          <xdr:col>1</xdr:col>
          <xdr:colOff>2181225</xdr:colOff>
          <xdr:row>9</xdr:row>
          <xdr:rowOff>190500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1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371475</xdr:colOff>
          <xdr:row>10</xdr:row>
          <xdr:rowOff>171450</xdr:rowOff>
        </xdr:from>
        <xdr:to>
          <xdr:col>1</xdr:col>
          <xdr:colOff>2181225</xdr:colOff>
          <xdr:row>13</xdr:row>
          <xdr:rowOff>180975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1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Estimate exports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10</xdr:row>
          <xdr:rowOff>142875</xdr:rowOff>
        </xdr:from>
        <xdr:to>
          <xdr:col>1</xdr:col>
          <xdr:colOff>1485900</xdr:colOff>
          <xdr:row>13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13</xdr:row>
          <xdr:rowOff>190500</xdr:rowOff>
        </xdr:from>
        <xdr:to>
          <xdr:col>1</xdr:col>
          <xdr:colOff>1485900</xdr:colOff>
          <xdr:row>16</xdr:row>
          <xdr:rowOff>95250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0</xdr:row>
          <xdr:rowOff>133350</xdr:rowOff>
        </xdr:from>
        <xdr:to>
          <xdr:col>2</xdr:col>
          <xdr:colOff>552450</xdr:colOff>
          <xdr:row>0</xdr:row>
          <xdr:rowOff>619125</xdr:rowOff>
        </xdr:to>
        <xdr:sp macro="" textlink="">
          <xdr:nvSpPr>
            <xdr:cNvPr id="12300" name="Button 12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3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1162050</xdr:colOff>
          <xdr:row>0</xdr:row>
          <xdr:rowOff>133350</xdr:rowOff>
        </xdr:from>
        <xdr:to>
          <xdr:col>6</xdr:col>
          <xdr:colOff>895350</xdr:colOff>
          <xdr:row>0</xdr:row>
          <xdr:rowOff>619125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3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(Override)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809625</xdr:colOff>
          <xdr:row>0</xdr:row>
          <xdr:rowOff>133350</xdr:rowOff>
        </xdr:from>
        <xdr:to>
          <xdr:col>4</xdr:col>
          <xdr:colOff>895350</xdr:colOff>
          <xdr:row>0</xdr:row>
          <xdr:rowOff>619125</xdr:rowOff>
        </xdr:to>
        <xdr:sp macro="" textlink="">
          <xdr:nvSpPr>
            <xdr:cNvPr id="12309" name="Button 21" hidden="1">
              <a:extLst>
                <a:ext uri="{63B3BB69-23CF-44E3-9099-C40C66FF867C}">
                  <a14:compatExt spid="_x0000_s12309"/>
                </a:ext>
                <a:ext uri="{FF2B5EF4-FFF2-40B4-BE49-F238E27FC236}">
                  <a16:creationId xmlns:a16="http://schemas.microsoft.com/office/drawing/2014/main" id="{00000000-0008-0000-0300-00001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1181100</xdr:colOff>
          <xdr:row>0</xdr:row>
          <xdr:rowOff>123825</xdr:rowOff>
        </xdr:from>
        <xdr:to>
          <xdr:col>8</xdr:col>
          <xdr:colOff>857250</xdr:colOff>
          <xdr:row>0</xdr:row>
          <xdr:rowOff>609600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3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Map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227999</xdr:colOff>
      <xdr:row>26</xdr:row>
      <xdr:rowOff>121670</xdr:rowOff>
    </xdr:from>
    <xdr:to>
      <xdr:col>6</xdr:col>
      <xdr:colOff>494127</xdr:colOff>
      <xdr:row>46</xdr:row>
      <xdr:rowOff>142080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3" name="Add-in 2" title="Bing Maps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"/>
            </a:graphicData>
          </a:graphic>
        </xdr:graphicFrame>
      </mc:Choice>
      <mc:Fallback>
        <xdr:pic>
          <xdr:nvPicPr>
            <xdr:cNvPr id="3" name="Add-in 2" title="Bing Maps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209550</xdr:colOff>
          <xdr:row>2</xdr:row>
          <xdr:rowOff>28575</xdr:rowOff>
        </xdr:from>
        <xdr:to>
          <xdr:col>11</xdr:col>
          <xdr:colOff>1381125</xdr:colOff>
          <xdr:row>4</xdr:row>
          <xdr:rowOff>114300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4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ports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114300</xdr:colOff>
          <xdr:row>2</xdr:row>
          <xdr:rowOff>9525</xdr:rowOff>
        </xdr:from>
        <xdr:to>
          <xdr:col>13</xdr:col>
          <xdr:colOff>1676400</xdr:colOff>
          <xdr:row>4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4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ports (override)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1</xdr:row>
          <xdr:rowOff>171450</xdr:rowOff>
        </xdr:from>
        <xdr:to>
          <xdr:col>10</xdr:col>
          <xdr:colOff>85725</xdr:colOff>
          <xdr:row>4</xdr:row>
          <xdr:rowOff>152400</xdr:rowOff>
        </xdr:to>
        <xdr:sp macro="" textlink="">
          <xdr:nvSpPr>
            <xdr:cNvPr id="13323" name="Button 11" hidden="1">
              <a:extLst>
                <a:ext uri="{63B3BB69-23CF-44E3-9099-C40C66FF867C}">
                  <a14:compatExt spid="_x0000_s13323"/>
                </a:ext>
                <a:ext uri="{FF2B5EF4-FFF2-40B4-BE49-F238E27FC236}">
                  <a16:creationId xmlns:a16="http://schemas.microsoft.com/office/drawing/2014/main" id="{00000000-0008-0000-0400-00000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18</xdr:row>
          <xdr:rowOff>123825</xdr:rowOff>
        </xdr:from>
        <xdr:to>
          <xdr:col>12</xdr:col>
          <xdr:colOff>95250</xdr:colOff>
          <xdr:row>21</xdr:row>
          <xdr:rowOff>95250</xdr:rowOff>
        </xdr:to>
        <xdr:sp macro="" textlink="">
          <xdr:nvSpPr>
            <xdr:cNvPr id="13332" name="Button 20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id="{00000000-0008-0000-04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161925</xdr:colOff>
          <xdr:row>18</xdr:row>
          <xdr:rowOff>114300</xdr:rowOff>
        </xdr:from>
        <xdr:to>
          <xdr:col>13</xdr:col>
          <xdr:colOff>1714500</xdr:colOff>
          <xdr:row>21</xdr:row>
          <xdr:rowOff>85725</xdr:rowOff>
        </xdr:to>
        <xdr:sp macro="" textlink="">
          <xdr:nvSpPr>
            <xdr:cNvPr id="13333" name="Button 21" hidden="1">
              <a:extLst>
                <a:ext uri="{63B3BB69-23CF-44E3-9099-C40C66FF867C}">
                  <a14:compatExt spid="_x0000_s13333"/>
                </a:ext>
                <a:ext uri="{FF2B5EF4-FFF2-40B4-BE49-F238E27FC236}">
                  <a16:creationId xmlns:a16="http://schemas.microsoft.com/office/drawing/2014/main" id="{00000000-0008-0000-0400-00001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(override)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144875</xdr:colOff>
      <xdr:row>20</xdr:row>
      <xdr:rowOff>100132</xdr:rowOff>
    </xdr:from>
    <xdr:to>
      <xdr:col>7</xdr:col>
      <xdr:colOff>225716</xdr:colOff>
      <xdr:row>35</xdr:row>
      <xdr:rowOff>133751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" name="Add-in 1" title="Bing Maps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"/>
            </a:graphicData>
          </a:graphic>
        </xdr:graphicFrame>
      </mc:Choice>
      <mc:Fallback>
        <xdr:pic>
          <xdr:nvPicPr>
            <xdr:cNvPr id="2" name="Add-in 1" title="Bing Maps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20</xdr:row>
          <xdr:rowOff>104775</xdr:rowOff>
        </xdr:from>
        <xdr:to>
          <xdr:col>9</xdr:col>
          <xdr:colOff>533400</xdr:colOff>
          <xdr:row>23</xdr:row>
          <xdr:rowOff>0</xdr:rowOff>
        </xdr:to>
        <xdr:sp macro="" textlink="">
          <xdr:nvSpPr>
            <xdr:cNvPr id="13337" name="Button 25" hidden="1">
              <a:extLst>
                <a:ext uri="{63B3BB69-23CF-44E3-9099-C40C66FF867C}">
                  <a14:compatExt spid="_x0000_s13337"/>
                </a:ext>
                <a:ext uri="{FF2B5EF4-FFF2-40B4-BE49-F238E27FC236}">
                  <a16:creationId xmlns:a16="http://schemas.microsoft.com/office/drawing/2014/main" id="{00000000-0008-0000-0400-00001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heet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Production%20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ction Data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4.xml"/></Relationships>
</file>

<file path=xl/webextensions/_rels/webextension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ebextensions/_rels/webextension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0000000-0008-0000-0100-000002000000}">
  <we:reference id="wa102957661" version="1.4.0.0" store="en-US" storeType="OMEX"/>
  <we:alternateReferences/>
  <we:properties>
    <we:property name="showLegend" value="&quot;show&quot;"/>
    <we:property name="filters" value="[]"/>
    <we:property name="color" value="[&quot;#00b4FF&quot;,&quot;#cc3300&quot;,&quot;#999900&quot;,&quot;#3366ff&quot;,&quot;#990055&quot;,&quot;#336633&quot;,&quot;#5500cc&quot;,&quot;#ff8c1a&quot;,&quot;#e60073&quot;,&quot;#666600&quot;,&quot;#0000ff&quot;,&quot;#996633&quot;,&quot;#00b386&quot;,&quot;#9900cc&quot;,&quot;#008000&quot;,&quot;#006699&quot;,&quot;#cc6600&quot;,&quot;#660080&quot;,&quot;#663300&quot;,&quot;#00a3a3&quot;,&quot;#990000&quot;,&quot;#FF0000&quot;,&quot;#FFA500&quot;,&quot;#FFFF00&quot;,&quot;#D4A017&quot;,&quot;#C0C0C0&quot;,&quot;#8C7853&quot;]"/>
    <we:property name="pointType" value="&quot;circles&quot;"/>
    <we:property name="mapType" value="&quot;road&quot;"/>
  </we:properties>
  <we:bindings/>
  <we:snapshot xmlns:r="http://schemas.openxmlformats.org/officeDocument/2006/relationships" r:embed="rId1"/>
</we:webextension>
</file>

<file path=xl/webextensions/webextension2.xml><?xml version="1.0" encoding="utf-8"?>
<we:webextension xmlns:we="http://schemas.microsoft.com/office/webextensions/webextension/2010/11" id="{00000000-0008-0000-0300-000003000000}">
  <we:reference id="wa102957661" version="1.4.0.0" store="en-US" storeType="OMEX"/>
  <we:alternateReferences/>
  <we:properties>
    <we:property name="showLegend" value="&quot;show&quot;"/>
    <we:property name="filters" value="[]"/>
    <we:property name="color" value="[&quot;#00b4FF&quot;,&quot;#cc3300&quot;,&quot;#999900&quot;,&quot;#3366ff&quot;,&quot;#990055&quot;,&quot;#336633&quot;,&quot;#5500cc&quot;,&quot;#ff8c1a&quot;,&quot;#e60073&quot;,&quot;#666600&quot;,&quot;#0000ff&quot;,&quot;#996633&quot;,&quot;#00b386&quot;,&quot;#9900cc&quot;,&quot;#008000&quot;,&quot;#006699&quot;,&quot;#cc6600&quot;,&quot;#660080&quot;,&quot;#663300&quot;,&quot;#00a3a3&quot;,&quot;#990000&quot;,&quot;#FF0000&quot;,&quot;#FFA500&quot;,&quot;#FFFF00&quot;,&quot;#D4A017&quot;,&quot;#C0C0C0&quot;,&quot;#8C7853&quot;]"/>
    <we:property name="pointType" value="&quot;pie&quot;"/>
    <we:property name="mapType" value="&quot;road&quot;"/>
  </we:properties>
  <we:bindings>
    <we:binding id="Locations" type="matrix" appref="{EEC5C3FA-F484-4D6A-B100-750912F59F38}"/>
  </we:bindings>
  <we:snapshot xmlns:r="http://schemas.openxmlformats.org/officeDocument/2006/relationships" r:embed="rId1"/>
</we:webextension>
</file>

<file path=xl/webextensions/webextension3.xml><?xml version="1.0" encoding="utf-8"?>
<we:webextension xmlns:we="http://schemas.microsoft.com/office/webextensions/webextension/2010/11" id="{00000000-0008-0000-0400-000002000000}">
  <we:reference id="wa102957661" version="1.4.0.0" store="en-US" storeType="OMEX"/>
  <we:alternateReferences/>
  <we:properties>
    <we:property name="showLegend" value="&quot;show&quot;"/>
    <we:property name="filters" value="[]"/>
    <we:property name="color" value="[&quot;#00b4FF&quot;,&quot;#cc3300&quot;,&quot;#999900&quot;,&quot;#3366ff&quot;,&quot;#990055&quot;,&quot;#336633&quot;,&quot;#5500cc&quot;,&quot;#ff8c1a&quot;,&quot;#e60073&quot;,&quot;#666600&quot;,&quot;#0000ff&quot;,&quot;#996633&quot;,&quot;#00b386&quot;,&quot;#9900cc&quot;,&quot;#008000&quot;,&quot;#006699&quot;,&quot;#cc6600&quot;,&quot;#660080&quot;,&quot;#663300&quot;,&quot;#00a3a3&quot;,&quot;#990000&quot;,&quot;#FF0000&quot;,&quot;#FFA500&quot;,&quot;#FFFF00&quot;,&quot;#D4A017&quot;,&quot;#C0C0C0&quot;,&quot;#8C7853&quot;]"/>
    <we:property name="pointType" value="&quot;pie&quot;"/>
    <we:property name="mapType" value="&quot;road&quot;"/>
  </we:properties>
  <we:bindings>
    <we:binding id="Locations" type="matrix" appref="{C1F21BE7-1638-42A6-A418-BDD3F08FD9FC}"/>
  </we:bindings>
  <we:snapshot xmlns:r="http://schemas.openxmlformats.org/officeDocument/2006/relationships" r:embed="rId1"/>
</we:webextension>
</file>

<file path=xl/webextensions/webextension4.xml><?xml version="1.0" encoding="utf-8"?>
<we:webextension xmlns:we="http://schemas.microsoft.com/office/webextensions/webextension/2010/11" id="{6F520B01-8FE8-44AF-91E0-34800906A60A}">
  <we:reference id="wa104374368" version="1.0.0.0" store="en-US" storeType="OMEX"/>
  <we:alternateReferences>
    <we:reference id="WA104374368" version="1.0.0.0" store="WA104374368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S56"/>
  <sheetViews>
    <sheetView showGridLines="0" zoomScale="85" zoomScaleNormal="85" workbookViewId="0">
      <selection activeCell="D22" sqref="D22"/>
    </sheetView>
  </sheetViews>
  <sheetFormatPr defaultRowHeight="15"/>
  <cols>
    <col min="2" max="2" width="29.140625" bestFit="1" customWidth="1"/>
    <col min="3" max="3" width="7" bestFit="1" customWidth="1"/>
    <col min="4" max="4" width="20.140625" bestFit="1" customWidth="1"/>
    <col min="6" max="6" width="35.85546875" bestFit="1" customWidth="1"/>
  </cols>
  <sheetData>
    <row r="1" spans="2:19" ht="15.75" thickBot="1"/>
    <row r="2" spans="2:19">
      <c r="B2" s="36" t="s">
        <v>30</v>
      </c>
      <c r="C2" s="37"/>
      <c r="D2" s="37"/>
      <c r="E2" s="50"/>
      <c r="F2" s="46" t="s">
        <v>31</v>
      </c>
      <c r="G2" s="4"/>
      <c r="H2" s="2"/>
      <c r="I2" s="9"/>
      <c r="J2" s="2"/>
      <c r="K2" s="2"/>
      <c r="L2" s="2"/>
      <c r="M2" s="2"/>
      <c r="N2" s="2"/>
      <c r="O2" s="2"/>
      <c r="P2" s="3"/>
      <c r="Q2" s="2"/>
      <c r="R2" s="2"/>
      <c r="S2" s="2"/>
    </row>
    <row r="3" spans="2:19">
      <c r="B3" s="38" t="s">
        <v>32</v>
      </c>
      <c r="C3" s="39">
        <v>35.28</v>
      </c>
      <c r="D3" s="42" t="s">
        <v>33</v>
      </c>
      <c r="E3" s="51"/>
      <c r="F3" s="47" t="s">
        <v>34</v>
      </c>
      <c r="G3" s="3"/>
      <c r="H3" s="2"/>
      <c r="I3" s="16"/>
      <c r="J3" s="17"/>
      <c r="K3" s="2"/>
      <c r="L3" s="2"/>
      <c r="M3" s="2"/>
      <c r="P3" s="3"/>
      <c r="Q3" s="2"/>
      <c r="R3" s="2"/>
      <c r="S3" s="2"/>
    </row>
    <row r="4" spans="2:19">
      <c r="B4" s="38" t="s">
        <v>35</v>
      </c>
      <c r="C4" s="39">
        <v>22.95</v>
      </c>
      <c r="D4" s="42" t="s">
        <v>33</v>
      </c>
      <c r="E4" s="51"/>
      <c r="F4" s="47" t="s">
        <v>36</v>
      </c>
      <c r="G4" s="3"/>
      <c r="H4" s="2"/>
      <c r="I4" s="16"/>
      <c r="J4" s="16"/>
      <c r="K4" s="2"/>
      <c r="L4" s="2"/>
      <c r="M4" s="2"/>
      <c r="P4" s="3"/>
      <c r="Q4" s="2"/>
      <c r="R4" s="2"/>
      <c r="S4" s="2"/>
    </row>
    <row r="5" spans="2:19">
      <c r="B5" s="38" t="s">
        <v>66</v>
      </c>
      <c r="C5" s="39">
        <v>17.850000000000001</v>
      </c>
      <c r="D5" s="42" t="s">
        <v>33</v>
      </c>
      <c r="E5" s="51"/>
      <c r="F5" s="47" t="s">
        <v>37</v>
      </c>
      <c r="G5" s="3"/>
      <c r="H5" s="2"/>
      <c r="I5" s="16"/>
      <c r="J5" s="16"/>
      <c r="K5" s="2"/>
      <c r="L5" s="2"/>
      <c r="M5" s="2"/>
      <c r="P5" s="3"/>
      <c r="Q5" s="2"/>
      <c r="R5" s="2"/>
      <c r="S5" s="2"/>
    </row>
    <row r="6" spans="2:19">
      <c r="B6" s="38"/>
      <c r="C6" s="40"/>
      <c r="D6" s="42"/>
      <c r="E6" s="51"/>
      <c r="F6" s="47"/>
      <c r="G6" s="3"/>
      <c r="H6" s="2"/>
      <c r="I6" s="16"/>
      <c r="J6" s="16"/>
      <c r="K6" s="2"/>
      <c r="L6" s="2"/>
      <c r="M6" s="2"/>
      <c r="P6" s="3"/>
      <c r="Q6" s="2"/>
      <c r="R6" s="2"/>
      <c r="S6" s="2"/>
    </row>
    <row r="7" spans="2:19">
      <c r="B7" s="38" t="s">
        <v>38</v>
      </c>
      <c r="C7" s="39">
        <v>1798</v>
      </c>
      <c r="D7" s="42" t="s">
        <v>33</v>
      </c>
      <c r="E7" s="51"/>
      <c r="F7" s="48" t="s">
        <v>100</v>
      </c>
      <c r="G7" s="5"/>
      <c r="H7" s="2"/>
      <c r="I7" s="16"/>
      <c r="J7" s="16"/>
      <c r="K7" s="2"/>
      <c r="L7" s="2"/>
      <c r="M7" s="2"/>
      <c r="P7" s="3"/>
      <c r="Q7" s="2"/>
      <c r="R7" s="2"/>
      <c r="S7" s="2"/>
    </row>
    <row r="8" spans="2:19">
      <c r="B8" s="38" t="s">
        <v>39</v>
      </c>
      <c r="C8" s="39">
        <v>869.3</v>
      </c>
      <c r="D8" s="42" t="s">
        <v>33</v>
      </c>
      <c r="E8" s="51"/>
      <c r="F8" s="48" t="s">
        <v>101</v>
      </c>
      <c r="G8" s="5"/>
      <c r="H8" s="2"/>
      <c r="I8" s="2"/>
      <c r="J8" s="2"/>
      <c r="P8" s="3"/>
      <c r="Q8" s="2"/>
      <c r="R8" s="2"/>
      <c r="S8" s="2"/>
    </row>
    <row r="9" spans="2:19">
      <c r="B9" s="38" t="s">
        <v>40</v>
      </c>
      <c r="C9" s="39">
        <v>632.4</v>
      </c>
      <c r="D9" s="42" t="s">
        <v>33</v>
      </c>
      <c r="E9" s="51"/>
      <c r="F9" s="48" t="s">
        <v>102</v>
      </c>
      <c r="G9" s="5"/>
      <c r="H9" s="2"/>
      <c r="I9" s="2"/>
      <c r="J9" s="2"/>
    </row>
    <row r="10" spans="2:19">
      <c r="B10" s="38"/>
      <c r="C10" s="40"/>
      <c r="D10" s="42"/>
      <c r="E10" s="51"/>
      <c r="F10" s="47"/>
      <c r="G10" s="3"/>
      <c r="H10" s="2"/>
      <c r="I10" s="2"/>
      <c r="J10" s="2"/>
    </row>
    <row r="11" spans="2:19">
      <c r="B11" s="41" t="s">
        <v>41</v>
      </c>
      <c r="C11" s="42">
        <v>176.8</v>
      </c>
      <c r="D11" s="42" t="s">
        <v>33</v>
      </c>
      <c r="E11" s="51"/>
      <c r="F11" s="47" t="s">
        <v>42</v>
      </c>
      <c r="G11" s="3"/>
      <c r="H11" s="2"/>
      <c r="I11" s="2"/>
      <c r="J11" s="2"/>
    </row>
    <row r="12" spans="2:19">
      <c r="B12" s="41" t="s">
        <v>43</v>
      </c>
      <c r="C12" s="42">
        <v>129.5</v>
      </c>
      <c r="D12" s="42" t="s">
        <v>33</v>
      </c>
      <c r="E12" s="51"/>
      <c r="F12" s="47" t="s">
        <v>44</v>
      </c>
      <c r="G12" s="3"/>
      <c r="H12" s="2"/>
      <c r="I12" s="2"/>
      <c r="J12" s="2"/>
    </row>
    <row r="13" spans="2:19">
      <c r="B13" s="41" t="s">
        <v>45</v>
      </c>
      <c r="C13" s="42">
        <v>82.52</v>
      </c>
      <c r="D13" s="42" t="s">
        <v>33</v>
      </c>
      <c r="E13" s="51"/>
      <c r="F13" s="47" t="s">
        <v>46</v>
      </c>
      <c r="G13" s="3"/>
      <c r="H13" s="2"/>
      <c r="I13" s="2"/>
      <c r="J13" s="2"/>
    </row>
    <row r="14" spans="2:19">
      <c r="B14" s="41" t="s">
        <v>67</v>
      </c>
      <c r="C14" s="42">
        <v>71.58</v>
      </c>
      <c r="D14" s="42" t="s">
        <v>33</v>
      </c>
      <c r="E14" s="51"/>
      <c r="F14" s="47" t="s">
        <v>47</v>
      </c>
      <c r="G14" s="3"/>
      <c r="H14" s="2"/>
      <c r="I14" s="2"/>
      <c r="J14" s="2"/>
    </row>
    <row r="15" spans="2:19">
      <c r="B15" s="43"/>
      <c r="C15" s="16"/>
      <c r="D15" s="42"/>
      <c r="E15" s="51"/>
      <c r="F15" s="47"/>
      <c r="G15" s="3"/>
      <c r="H15" s="2"/>
      <c r="I15" s="2"/>
      <c r="J15" s="2"/>
    </row>
    <row r="16" spans="2:19">
      <c r="B16" s="41" t="s">
        <v>48</v>
      </c>
      <c r="C16" s="42">
        <v>21.06</v>
      </c>
      <c r="D16" s="42" t="s">
        <v>33</v>
      </c>
      <c r="E16" s="51"/>
      <c r="F16" s="48" t="s">
        <v>103</v>
      </c>
      <c r="G16" s="5"/>
      <c r="H16" s="2"/>
      <c r="I16" s="2"/>
      <c r="J16" s="2"/>
    </row>
    <row r="17" spans="2:10">
      <c r="B17" s="41" t="s">
        <v>49</v>
      </c>
      <c r="C17" s="42">
        <v>15.731999999999999</v>
      </c>
      <c r="D17" s="42" t="s">
        <v>33</v>
      </c>
      <c r="E17" s="51"/>
      <c r="F17" s="48" t="s">
        <v>104</v>
      </c>
      <c r="G17" s="5"/>
      <c r="H17" s="2"/>
      <c r="I17" s="2"/>
      <c r="J17" s="2"/>
    </row>
    <row r="18" spans="2:10" ht="15.75" thickBot="1">
      <c r="B18" s="44" t="s">
        <v>50</v>
      </c>
      <c r="C18" s="45">
        <v>12.41</v>
      </c>
      <c r="D18" s="45" t="s">
        <v>33</v>
      </c>
      <c r="E18" s="52"/>
      <c r="F18" s="49" t="s">
        <v>105</v>
      </c>
      <c r="G18" s="5"/>
      <c r="H18" s="2"/>
      <c r="I18" s="2"/>
      <c r="J18" s="2"/>
    </row>
    <row r="19" spans="2:10">
      <c r="B19" s="6"/>
      <c r="C19" s="2"/>
      <c r="D19" s="2"/>
      <c r="E19" s="2"/>
      <c r="F19" s="2"/>
      <c r="G19" s="3"/>
      <c r="H19" s="2"/>
      <c r="I19" s="2"/>
      <c r="J19" s="2"/>
    </row>
    <row r="21" spans="2:10">
      <c r="B21" s="10"/>
      <c r="F21" s="5"/>
    </row>
    <row r="22" spans="2:10">
      <c r="B22" s="10"/>
      <c r="D22" s="2"/>
      <c r="F22" s="5"/>
      <c r="G22" s="2"/>
    </row>
    <row r="23" spans="2:10">
      <c r="B23" s="10"/>
      <c r="D23" s="2"/>
      <c r="F23" s="5"/>
      <c r="G23" s="2"/>
    </row>
    <row r="24" spans="2:10">
      <c r="B24" s="10"/>
      <c r="D24" s="2"/>
      <c r="G24" s="2"/>
    </row>
    <row r="25" spans="2:10">
      <c r="B25" s="10"/>
      <c r="D25" s="2"/>
      <c r="F25" s="5"/>
      <c r="G25" s="2"/>
    </row>
    <row r="26" spans="2:10">
      <c r="B26" s="10"/>
      <c r="D26" s="2"/>
      <c r="F26" s="5"/>
      <c r="G26" s="2"/>
    </row>
    <row r="27" spans="2:10">
      <c r="B27" s="10"/>
      <c r="D27" s="2"/>
      <c r="F27" s="5"/>
      <c r="G27" s="2"/>
    </row>
    <row r="28" spans="2:10">
      <c r="B28" s="10"/>
      <c r="D28" s="2"/>
      <c r="G28" s="2"/>
    </row>
    <row r="29" spans="2:10">
      <c r="B29" s="6"/>
      <c r="D29" s="2"/>
      <c r="F29" s="5"/>
      <c r="G29" s="2"/>
    </row>
    <row r="30" spans="2:10">
      <c r="B30" s="6"/>
      <c r="D30" s="2"/>
      <c r="F30" s="5"/>
      <c r="G30" s="2"/>
    </row>
    <row r="31" spans="2:10">
      <c r="B31" s="6"/>
      <c r="D31" s="2"/>
      <c r="F31" s="5"/>
      <c r="G31" s="2"/>
    </row>
    <row r="32" spans="2:10">
      <c r="B32" s="6"/>
      <c r="D32" s="2"/>
      <c r="F32" s="5"/>
      <c r="G32" s="2"/>
    </row>
    <row r="33" spans="2:7">
      <c r="B33" s="3"/>
      <c r="D33" s="2"/>
      <c r="G33" s="2"/>
    </row>
    <row r="34" spans="2:7">
      <c r="B34" s="6"/>
      <c r="D34" s="2"/>
      <c r="F34" s="5"/>
      <c r="G34" s="2"/>
    </row>
    <row r="35" spans="2:7">
      <c r="B35" s="6"/>
      <c r="D35" s="2"/>
      <c r="F35" s="5"/>
      <c r="G35" s="2"/>
    </row>
    <row r="36" spans="2:7">
      <c r="B36" s="6"/>
      <c r="D36" s="2"/>
      <c r="F36" s="5"/>
      <c r="G36" s="2"/>
    </row>
    <row r="41" spans="2:7">
      <c r="B41" s="10"/>
      <c r="C41" s="15"/>
    </row>
    <row r="42" spans="2:7">
      <c r="B42" s="10"/>
      <c r="C42" s="15"/>
      <c r="D42" s="2"/>
    </row>
    <row r="43" spans="2:7">
      <c r="B43" s="10"/>
      <c r="C43" s="15"/>
      <c r="D43" s="2"/>
    </row>
    <row r="44" spans="2:7">
      <c r="B44" s="10"/>
      <c r="C44" s="10"/>
      <c r="D44" s="2"/>
    </row>
    <row r="45" spans="2:7">
      <c r="B45" s="10"/>
      <c r="C45" s="15"/>
      <c r="D45" s="2"/>
    </row>
    <row r="46" spans="2:7">
      <c r="B46" s="10"/>
      <c r="C46" s="15"/>
      <c r="D46" s="2"/>
    </row>
    <row r="47" spans="2:7">
      <c r="B47" s="10"/>
      <c r="C47" s="15"/>
      <c r="D47" s="2"/>
    </row>
    <row r="48" spans="2:7">
      <c r="B48" s="10"/>
      <c r="C48" s="10"/>
      <c r="D48" s="2"/>
    </row>
    <row r="49" spans="2:4">
      <c r="B49" s="6"/>
      <c r="C49" s="6"/>
      <c r="D49" s="2"/>
    </row>
    <row r="50" spans="2:4">
      <c r="B50" s="6"/>
      <c r="C50" s="6"/>
      <c r="D50" s="2"/>
    </row>
    <row r="51" spans="2:4">
      <c r="B51" s="6"/>
      <c r="C51" s="6"/>
      <c r="D51" s="2"/>
    </row>
    <row r="52" spans="2:4">
      <c r="B52" s="6"/>
      <c r="C52" s="6"/>
      <c r="D52" s="2"/>
    </row>
    <row r="53" spans="2:4">
      <c r="B53" s="3"/>
      <c r="C53" s="3"/>
      <c r="D53" s="2"/>
    </row>
    <row r="54" spans="2:4">
      <c r="B54" s="6"/>
      <c r="C54" s="6"/>
      <c r="D54" s="2"/>
    </row>
    <row r="55" spans="2:4">
      <c r="B55" s="6"/>
      <c r="C55" s="6"/>
      <c r="D55" s="2"/>
    </row>
    <row r="56" spans="2:4">
      <c r="B56" s="6"/>
      <c r="C56" s="6"/>
      <c r="D56" s="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S24"/>
  <sheetViews>
    <sheetView showGridLines="0" zoomScaleNormal="100" workbookViewId="0">
      <selection activeCell="L21" sqref="L21"/>
    </sheetView>
  </sheetViews>
  <sheetFormatPr defaultRowHeight="15"/>
  <cols>
    <col min="2" max="2" width="39.7109375" customWidth="1"/>
    <col min="3" max="3" width="2.7109375" customWidth="1"/>
    <col min="4" max="4" width="18.7109375" customWidth="1"/>
    <col min="5" max="5" width="1.7109375" customWidth="1"/>
    <col min="6" max="6" width="22.28515625" customWidth="1"/>
    <col min="8" max="8" width="17" customWidth="1"/>
    <col min="9" max="19" width="9.140625" style="24"/>
  </cols>
  <sheetData>
    <row r="1" spans="2:11" ht="15.75" thickBot="1"/>
    <row r="2" spans="2:11" ht="15.75" thickBot="1">
      <c r="B2" s="54" t="s">
        <v>94</v>
      </c>
      <c r="D2" s="56" t="s">
        <v>15</v>
      </c>
      <c r="E2" s="57"/>
      <c r="F2" s="58" t="s">
        <v>95</v>
      </c>
      <c r="H2" s="21" t="s">
        <v>57</v>
      </c>
      <c r="I2" s="24" t="s">
        <v>0</v>
      </c>
      <c r="J2" s="24" t="s">
        <v>97</v>
      </c>
      <c r="K2" s="24" t="s">
        <v>98</v>
      </c>
    </row>
    <row r="3" spans="2:11" ht="15.75" thickBot="1">
      <c r="B3" s="53" t="s">
        <v>14</v>
      </c>
      <c r="D3" s="59" t="s">
        <v>108</v>
      </c>
      <c r="E3" s="7"/>
      <c r="F3" s="60">
        <v>24</v>
      </c>
      <c r="I3" s="24" t="s">
        <v>1</v>
      </c>
      <c r="J3" s="24" t="s">
        <v>109</v>
      </c>
      <c r="K3" s="24">
        <v>24</v>
      </c>
    </row>
    <row r="4" spans="2:11" ht="15.75" thickBot="1">
      <c r="D4" s="61" t="s">
        <v>112</v>
      </c>
      <c r="E4" s="19"/>
      <c r="F4" s="62">
        <v>14</v>
      </c>
      <c r="I4" s="24" t="s">
        <v>2</v>
      </c>
      <c r="J4" s="24" t="s">
        <v>113</v>
      </c>
      <c r="K4" s="24">
        <v>14</v>
      </c>
    </row>
    <row r="5" spans="2:11">
      <c r="B5" s="54" t="s">
        <v>96</v>
      </c>
      <c r="D5" s="61" t="s">
        <v>106</v>
      </c>
      <c r="E5" s="19"/>
      <c r="F5" s="62">
        <v>9.1999999999999993</v>
      </c>
      <c r="I5" s="24" t="s">
        <v>3</v>
      </c>
      <c r="J5" s="24" t="s">
        <v>107</v>
      </c>
      <c r="K5" s="24">
        <v>9.1999999999999993</v>
      </c>
    </row>
    <row r="6" spans="2:11" ht="15.75" thickBot="1">
      <c r="B6" s="55">
        <v>630</v>
      </c>
      <c r="D6" s="61" t="s">
        <v>120</v>
      </c>
      <c r="E6" s="19"/>
      <c r="F6" s="62">
        <v>8.6999999999999993</v>
      </c>
      <c r="I6" s="24" t="s">
        <v>4</v>
      </c>
      <c r="J6" s="24" t="s">
        <v>121</v>
      </c>
      <c r="K6" s="24">
        <v>8.6999999999999993</v>
      </c>
    </row>
    <row r="7" spans="2:11">
      <c r="D7" s="61" t="s">
        <v>114</v>
      </c>
      <c r="E7" s="19"/>
      <c r="F7" s="62">
        <v>8</v>
      </c>
      <c r="I7" s="24" t="s">
        <v>5</v>
      </c>
      <c r="J7" s="24" t="s">
        <v>115</v>
      </c>
      <c r="K7" s="24">
        <v>8</v>
      </c>
    </row>
    <row r="8" spans="2:11">
      <c r="D8" s="61" t="s">
        <v>124</v>
      </c>
      <c r="E8" s="19"/>
      <c r="F8" s="62">
        <v>8</v>
      </c>
      <c r="I8" s="24" t="s">
        <v>6</v>
      </c>
      <c r="J8" s="24" t="s">
        <v>125</v>
      </c>
      <c r="K8" s="24">
        <v>8</v>
      </c>
    </row>
    <row r="9" spans="2:11">
      <c r="D9" s="61" t="s">
        <v>122</v>
      </c>
      <c r="E9" s="19"/>
      <c r="F9" s="62">
        <v>5.2</v>
      </c>
      <c r="I9" s="24" t="s">
        <v>7</v>
      </c>
      <c r="J9" s="24" t="s">
        <v>123</v>
      </c>
      <c r="K9" s="24">
        <v>5.2</v>
      </c>
    </row>
    <row r="10" spans="2:11">
      <c r="D10" s="61" t="s">
        <v>116</v>
      </c>
      <c r="E10" s="19"/>
      <c r="F10" s="62">
        <v>4.2</v>
      </c>
      <c r="I10" s="24" t="s">
        <v>8</v>
      </c>
      <c r="J10" s="24" t="s">
        <v>117</v>
      </c>
      <c r="K10" s="24">
        <v>4.2</v>
      </c>
    </row>
    <row r="11" spans="2:11">
      <c r="D11" s="61" t="s">
        <v>132</v>
      </c>
      <c r="E11" s="19"/>
      <c r="F11" s="62">
        <v>4.2</v>
      </c>
      <c r="I11" s="24" t="s">
        <v>9</v>
      </c>
      <c r="J11" s="24" t="s">
        <v>133</v>
      </c>
      <c r="K11" s="24">
        <v>4.2</v>
      </c>
    </row>
    <row r="12" spans="2:11">
      <c r="D12" s="61" t="s">
        <v>118</v>
      </c>
      <c r="E12" s="19"/>
      <c r="F12" s="62">
        <v>3.1</v>
      </c>
      <c r="I12" s="24" t="s">
        <v>10</v>
      </c>
      <c r="J12" s="24" t="s">
        <v>119</v>
      </c>
      <c r="K12" s="24">
        <v>3.1</v>
      </c>
    </row>
    <row r="13" spans="2:11">
      <c r="D13" s="61" t="s">
        <v>134</v>
      </c>
      <c r="E13" s="19"/>
      <c r="F13" s="62">
        <v>2.8</v>
      </c>
      <c r="I13" s="24" t="s">
        <v>11</v>
      </c>
      <c r="J13" s="24" t="s">
        <v>135</v>
      </c>
      <c r="K13" s="24">
        <v>2.8</v>
      </c>
    </row>
    <row r="14" spans="2:11">
      <c r="D14" s="61" t="s">
        <v>130</v>
      </c>
      <c r="E14" s="19"/>
      <c r="F14" s="62">
        <v>2.1</v>
      </c>
      <c r="I14" s="24" t="s">
        <v>12</v>
      </c>
      <c r="J14" s="24" t="s">
        <v>131</v>
      </c>
      <c r="K14" s="24">
        <v>2.1</v>
      </c>
    </row>
    <row r="15" spans="2:11">
      <c r="D15" s="61" t="s">
        <v>110</v>
      </c>
      <c r="E15" s="19"/>
      <c r="F15" s="62">
        <v>1.8</v>
      </c>
      <c r="I15" s="24" t="s">
        <v>13</v>
      </c>
      <c r="J15" s="24" t="s">
        <v>111</v>
      </c>
      <c r="K15" s="24">
        <v>1.8</v>
      </c>
    </row>
    <row r="16" spans="2:11">
      <c r="D16" s="61" t="s">
        <v>128</v>
      </c>
      <c r="E16" s="19"/>
      <c r="F16" s="62">
        <v>1.7</v>
      </c>
      <c r="I16" s="24" t="s">
        <v>14</v>
      </c>
      <c r="J16" s="24" t="s">
        <v>129</v>
      </c>
      <c r="K16" s="24">
        <v>1.7</v>
      </c>
    </row>
    <row r="17" spans="4:11">
      <c r="D17" s="61" t="s">
        <v>126</v>
      </c>
      <c r="E17" s="19"/>
      <c r="F17" s="62">
        <v>1</v>
      </c>
      <c r="J17" s="24" t="s">
        <v>127</v>
      </c>
      <c r="K17" s="24">
        <v>1</v>
      </c>
    </row>
    <row r="18" spans="4:11">
      <c r="D18" s="61" t="s">
        <v>138</v>
      </c>
      <c r="E18" s="19"/>
      <c r="F18" s="62">
        <v>0.97</v>
      </c>
      <c r="J18" s="24" t="s">
        <v>139</v>
      </c>
      <c r="K18" s="24">
        <v>0.97</v>
      </c>
    </row>
    <row r="19" spans="4:11">
      <c r="D19" s="61" t="s">
        <v>142</v>
      </c>
      <c r="E19" s="19"/>
      <c r="F19" s="62">
        <v>0.55000000000000004</v>
      </c>
      <c r="J19" s="24" t="s">
        <v>143</v>
      </c>
      <c r="K19" s="24">
        <v>0.55000000000000004</v>
      </c>
    </row>
    <row r="20" spans="4:11">
      <c r="D20" s="61" t="s">
        <v>140</v>
      </c>
      <c r="E20" s="19"/>
      <c r="F20" s="62">
        <v>0.41</v>
      </c>
      <c r="J20" s="24" t="s">
        <v>141</v>
      </c>
      <c r="K20" s="24">
        <v>0.41</v>
      </c>
    </row>
    <row r="21" spans="4:11">
      <c r="D21" s="61" t="s">
        <v>136</v>
      </c>
      <c r="E21" s="19"/>
      <c r="F21" s="62">
        <v>0.16</v>
      </c>
      <c r="J21" s="24" t="s">
        <v>137</v>
      </c>
      <c r="K21" s="24">
        <v>0.16</v>
      </c>
    </row>
    <row r="22" spans="4:11">
      <c r="D22" s="61" t="s">
        <v>144</v>
      </c>
      <c r="E22" s="19"/>
      <c r="F22" s="62">
        <v>1.2E-2</v>
      </c>
      <c r="J22" s="24" t="s">
        <v>145</v>
      </c>
      <c r="K22" s="24">
        <v>1.2E-2</v>
      </c>
    </row>
    <row r="23" spans="4:11">
      <c r="D23" s="61" t="s">
        <v>146</v>
      </c>
      <c r="E23" s="19"/>
      <c r="F23" s="62">
        <v>5.7000000000000002E-3</v>
      </c>
      <c r="J23" s="24" t="s">
        <v>147</v>
      </c>
      <c r="K23" s="24">
        <v>5.7000000000000002E-3</v>
      </c>
    </row>
    <row r="24" spans="4:11" ht="15.75" thickBot="1">
      <c r="D24" s="63" t="s">
        <v>148</v>
      </c>
      <c r="E24" s="8"/>
      <c r="F24" s="64">
        <v>1.8000000000000001E-4</v>
      </c>
      <c r="J24" s="24" t="s">
        <v>149</v>
      </c>
      <c r="K24" s="24">
        <v>1.8000000000000001E-4</v>
      </c>
    </row>
  </sheetData>
  <dataValidations count="1">
    <dataValidation type="list" allowBlank="1" showInputMessage="1" showErrorMessage="1" sqref="B3">
      <formula1>$I$2:$I$17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4" r:id="rId4" name="Button 4">
              <controlPr defaultSize="0" print="0" autoFill="0" autoPict="0" macro="[0]!Sheet13.reset">
                <anchor moveWithCells="1" sizeWithCells="1">
                  <from>
                    <xdr:col>1</xdr:col>
                    <xdr:colOff>381000</xdr:colOff>
                    <xdr:row>6</xdr:row>
                    <xdr:rowOff>180975</xdr:rowOff>
                  </from>
                  <to>
                    <xdr:col>1</xdr:col>
                    <xdr:colOff>2181225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5" name="Button 5">
              <controlPr defaultSize="0" print="0" autoFill="0" autoPict="0" macro="[0]!Sheet13.production">
                <anchor moveWithCells="1" sizeWithCells="1">
                  <from>
                    <xdr:col>1</xdr:col>
                    <xdr:colOff>371475</xdr:colOff>
                    <xdr:row>10</xdr:row>
                    <xdr:rowOff>171450</xdr:rowOff>
                  </from>
                  <to>
                    <xdr:col>1</xdr:col>
                    <xdr:colOff>2181225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M9"/>
  <sheetViews>
    <sheetView showGridLines="0" tabSelected="1" zoomScale="85" zoomScaleNormal="85" workbookViewId="0">
      <selection activeCell="H13" sqref="H13"/>
    </sheetView>
  </sheetViews>
  <sheetFormatPr defaultRowHeight="15"/>
  <cols>
    <col min="2" max="2" width="23.5703125" customWidth="1"/>
    <col min="3" max="4" width="9.140625" customWidth="1"/>
    <col min="5" max="5" width="6.85546875" customWidth="1"/>
    <col min="6" max="6" width="12.140625" customWidth="1"/>
    <col min="7" max="7" width="20.42578125" customWidth="1"/>
    <col min="8" max="8" width="17.140625" customWidth="1"/>
    <col min="9" max="9" width="4.7109375" customWidth="1"/>
    <col min="10" max="11" width="6.85546875" customWidth="1"/>
    <col min="12" max="12" width="25.28515625" customWidth="1"/>
    <col min="13" max="14" width="9.140625" customWidth="1"/>
  </cols>
  <sheetData>
    <row r="1" spans="2:13" ht="15.75" thickBot="1"/>
    <row r="2" spans="2:13" ht="15.75" thickBot="1">
      <c r="B2" s="56" t="s">
        <v>69</v>
      </c>
      <c r="C2" s="29"/>
      <c r="D2" s="65"/>
      <c r="F2" s="56" t="s">
        <v>92</v>
      </c>
      <c r="G2" s="57" t="s">
        <v>93</v>
      </c>
      <c r="H2" s="57" t="s">
        <v>59</v>
      </c>
      <c r="I2" s="87"/>
      <c r="J2" s="20"/>
      <c r="K2" s="87"/>
      <c r="L2" s="57" t="s">
        <v>73</v>
      </c>
      <c r="M2" s="66"/>
    </row>
    <row r="3" spans="2:13">
      <c r="B3" s="59" t="s">
        <v>88</v>
      </c>
      <c r="C3" s="33"/>
      <c r="D3" s="62" t="s">
        <v>60</v>
      </c>
      <c r="F3" s="59" t="s">
        <v>27</v>
      </c>
      <c r="G3" s="7"/>
      <c r="H3" s="7"/>
      <c r="I3" s="32" t="s">
        <v>60</v>
      </c>
      <c r="J3" s="19"/>
      <c r="K3" s="27"/>
      <c r="L3" s="7"/>
      <c r="M3" s="62" t="s">
        <v>65</v>
      </c>
    </row>
    <row r="4" spans="2:13">
      <c r="B4" s="61" t="s">
        <v>61</v>
      </c>
      <c r="C4" s="33"/>
      <c r="D4" s="62" t="s">
        <v>62</v>
      </c>
      <c r="F4" s="61" t="s">
        <v>25</v>
      </c>
      <c r="G4" s="19"/>
      <c r="H4" s="19"/>
      <c r="I4" s="32" t="s">
        <v>60</v>
      </c>
      <c r="J4" s="19"/>
      <c r="K4" s="27"/>
      <c r="L4" s="19"/>
      <c r="M4" s="62" t="s">
        <v>65</v>
      </c>
    </row>
    <row r="5" spans="2:13">
      <c r="B5" s="61" t="s">
        <v>90</v>
      </c>
      <c r="C5" s="33"/>
      <c r="D5" s="62" t="s">
        <v>58</v>
      </c>
      <c r="F5" s="61" t="s">
        <v>52</v>
      </c>
      <c r="G5" s="19"/>
      <c r="H5" s="19"/>
      <c r="I5" s="32" t="s">
        <v>60</v>
      </c>
      <c r="J5" s="19"/>
      <c r="K5" s="27"/>
      <c r="L5" s="19"/>
      <c r="M5" s="62" t="s">
        <v>65</v>
      </c>
    </row>
    <row r="6" spans="2:13" ht="15.75" thickBot="1">
      <c r="B6" s="61" t="s">
        <v>91</v>
      </c>
      <c r="C6" s="33"/>
      <c r="D6" s="62" t="s">
        <v>58</v>
      </c>
      <c r="F6" s="63" t="s">
        <v>26</v>
      </c>
      <c r="G6" s="8"/>
      <c r="H6" s="8"/>
      <c r="I6" s="96" t="s">
        <v>60</v>
      </c>
      <c r="J6" s="8"/>
      <c r="K6" s="28"/>
      <c r="L6" s="8"/>
      <c r="M6" s="64" t="s">
        <v>65</v>
      </c>
    </row>
    <row r="7" spans="2:13" ht="15.75" thickBot="1">
      <c r="B7" s="61" t="s">
        <v>89</v>
      </c>
      <c r="C7" s="33"/>
      <c r="D7" s="62" t="s">
        <v>58</v>
      </c>
      <c r="K7" s="97" t="s">
        <v>64</v>
      </c>
      <c r="L7" s="98"/>
      <c r="M7" s="76" t="s">
        <v>65</v>
      </c>
    </row>
    <row r="8" spans="2:13">
      <c r="B8" s="61" t="s">
        <v>63</v>
      </c>
      <c r="C8" s="33"/>
      <c r="D8" s="62" t="s">
        <v>58</v>
      </c>
    </row>
    <row r="9" spans="2:13" ht="15.75" thickBot="1">
      <c r="B9" s="63" t="s">
        <v>88</v>
      </c>
      <c r="C9" s="8"/>
      <c r="D9" s="64" t="s">
        <v>58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heet6.reset">
                <anchor moveWithCells="1" sizeWithCells="1">
                  <from>
                    <xdr:col>1</xdr:col>
                    <xdr:colOff>47625</xdr:colOff>
                    <xdr:row>10</xdr:row>
                    <xdr:rowOff>142875</xdr:rowOff>
                  </from>
                  <to>
                    <xdr:col>1</xdr:col>
                    <xdr:colOff>1485900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Sheet6.solve">
                <anchor moveWithCells="1" sizeWithCells="1">
                  <from>
                    <xdr:col>1</xdr:col>
                    <xdr:colOff>47625</xdr:colOff>
                    <xdr:row>13</xdr:row>
                    <xdr:rowOff>190500</xdr:rowOff>
                  </from>
                  <to>
                    <xdr:col>1</xdr:col>
                    <xdr:colOff>1485900</xdr:colOff>
                    <xdr:row>16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X33"/>
  <sheetViews>
    <sheetView showGridLines="0" zoomScale="73" zoomScaleNormal="73" workbookViewId="0">
      <selection activeCell="C28" sqref="C28:C33"/>
    </sheetView>
  </sheetViews>
  <sheetFormatPr defaultRowHeight="15"/>
  <cols>
    <col min="1" max="1" width="3.5703125" customWidth="1"/>
    <col min="2" max="2" width="24.28515625" customWidth="1"/>
    <col min="3" max="3" width="22.28515625" customWidth="1"/>
    <col min="4" max="4" width="1.7109375" customWidth="1"/>
    <col min="5" max="5" width="28.28515625" customWidth="1"/>
    <col min="6" max="6" width="1.7109375" customWidth="1"/>
    <col min="7" max="7" width="28.5703125" customWidth="1"/>
    <col min="8" max="8" width="1.7109375" customWidth="1"/>
    <col min="9" max="9" width="36.28515625" customWidth="1"/>
    <col min="10" max="10" width="1.7109375" customWidth="1"/>
    <col min="11" max="11" width="28.28515625" customWidth="1"/>
    <col min="12" max="12" width="1.7109375" customWidth="1"/>
    <col min="13" max="13" width="34.28515625" customWidth="1"/>
    <col min="14" max="15" width="80.7109375" customWidth="1"/>
    <col min="16" max="21" width="9.140625" customWidth="1"/>
  </cols>
  <sheetData>
    <row r="1" spans="1:24" ht="62.25" customHeight="1"/>
    <row r="2" spans="1:24" ht="15.75" thickBot="1">
      <c r="B2" s="21" t="s">
        <v>69</v>
      </c>
      <c r="I2" s="21" t="s">
        <v>71</v>
      </c>
      <c r="X2" s="24" t="s">
        <v>74</v>
      </c>
    </row>
    <row r="3" spans="1:24" ht="15.75" thickBot="1">
      <c r="B3" s="1"/>
      <c r="X3" s="24" t="s">
        <v>26</v>
      </c>
    </row>
    <row r="4" spans="1:24" ht="15.75" thickBot="1">
      <c r="A4" s="1"/>
      <c r="B4" s="67"/>
      <c r="C4" s="68" t="s">
        <v>68</v>
      </c>
      <c r="D4" s="13"/>
      <c r="E4" s="69" t="s">
        <v>51</v>
      </c>
      <c r="F4" s="13"/>
      <c r="G4" s="70" t="s">
        <v>70</v>
      </c>
      <c r="H4" s="1"/>
      <c r="I4" s="68" t="s">
        <v>72</v>
      </c>
      <c r="J4" s="13"/>
      <c r="K4" s="69" t="s">
        <v>28</v>
      </c>
      <c r="L4" s="13"/>
      <c r="M4" s="70" t="s">
        <v>73</v>
      </c>
      <c r="X4" s="24" t="s">
        <v>25</v>
      </c>
    </row>
    <row r="5" spans="1:24">
      <c r="A5" s="1"/>
      <c r="B5" s="71" t="s">
        <v>53</v>
      </c>
      <c r="C5" s="26" t="s">
        <v>154</v>
      </c>
      <c r="D5" s="13"/>
      <c r="E5" s="20"/>
      <c r="F5" s="13"/>
      <c r="G5" s="72"/>
      <c r="H5" s="13"/>
      <c r="I5" s="77"/>
      <c r="J5" s="13"/>
      <c r="K5" s="20"/>
      <c r="L5" s="13"/>
      <c r="M5" s="72"/>
      <c r="X5" s="24" t="s">
        <v>52</v>
      </c>
    </row>
    <row r="6" spans="1:24" ht="15.75" thickBot="1">
      <c r="A6" s="1"/>
      <c r="B6" s="73"/>
      <c r="C6" s="23"/>
      <c r="D6" s="1"/>
      <c r="E6" s="25">
        <v>5</v>
      </c>
      <c r="F6" s="1"/>
      <c r="G6" s="74" t="s">
        <v>25</v>
      </c>
      <c r="H6" s="1"/>
      <c r="I6" s="23" t="s">
        <v>32</v>
      </c>
      <c r="J6" s="1"/>
      <c r="K6" s="14">
        <v>44</v>
      </c>
      <c r="L6" s="1"/>
      <c r="M6" s="78">
        <v>7.8</v>
      </c>
      <c r="X6" s="24" t="s">
        <v>27</v>
      </c>
    </row>
    <row r="7" spans="1:24">
      <c r="A7" s="1"/>
      <c r="B7" s="71" t="s">
        <v>16</v>
      </c>
      <c r="C7" s="26" t="s">
        <v>155</v>
      </c>
      <c r="D7" s="13"/>
      <c r="E7" s="20"/>
      <c r="F7" s="13"/>
      <c r="G7" s="72"/>
      <c r="H7" s="13"/>
      <c r="I7" s="77"/>
      <c r="J7" s="13"/>
      <c r="K7" s="20"/>
      <c r="L7" s="13"/>
      <c r="M7" s="72"/>
    </row>
    <row r="8" spans="1:24" ht="15.75" thickBot="1">
      <c r="A8" s="1"/>
      <c r="B8" s="73"/>
      <c r="C8" s="23"/>
      <c r="D8" s="1"/>
      <c r="E8" s="25">
        <v>15</v>
      </c>
      <c r="F8" s="1"/>
      <c r="G8" s="74" t="s">
        <v>27</v>
      </c>
      <c r="H8" s="1"/>
      <c r="I8" s="23" t="s">
        <v>40</v>
      </c>
      <c r="J8" s="1"/>
      <c r="K8" s="14">
        <v>11100</v>
      </c>
      <c r="L8" s="1"/>
      <c r="M8" s="78">
        <v>100000</v>
      </c>
    </row>
    <row r="9" spans="1:24">
      <c r="A9" s="1"/>
      <c r="B9" s="71" t="s">
        <v>17</v>
      </c>
      <c r="C9" s="26" t="s">
        <v>156</v>
      </c>
      <c r="D9" s="13"/>
      <c r="E9" s="20"/>
      <c r="F9" s="13"/>
      <c r="G9" s="72"/>
      <c r="H9" s="13"/>
      <c r="I9" s="77"/>
      <c r="J9" s="13"/>
      <c r="K9" s="20"/>
      <c r="L9" s="13"/>
      <c r="M9" s="72"/>
    </row>
    <row r="10" spans="1:24" ht="15.75" thickBot="1">
      <c r="A10" s="1"/>
      <c r="B10" s="73"/>
      <c r="C10" s="23"/>
      <c r="D10" s="1"/>
      <c r="E10" s="25">
        <v>6</v>
      </c>
      <c r="F10" s="1"/>
      <c r="G10" s="74" t="s">
        <v>25</v>
      </c>
      <c r="H10" s="1"/>
      <c r="I10" s="23" t="s">
        <v>32</v>
      </c>
      <c r="J10" s="1"/>
      <c r="K10" s="14">
        <v>2860</v>
      </c>
      <c r="L10" s="1"/>
      <c r="M10" s="78">
        <v>600</v>
      </c>
    </row>
    <row r="11" spans="1:24">
      <c r="A11" s="1"/>
      <c r="B11" s="71" t="s">
        <v>18</v>
      </c>
      <c r="C11" s="26" t="s">
        <v>157</v>
      </c>
      <c r="D11" s="13"/>
      <c r="E11" s="20"/>
      <c r="F11" s="13"/>
      <c r="G11" s="72"/>
      <c r="H11" s="13"/>
      <c r="I11" s="77"/>
      <c r="J11" s="13"/>
      <c r="K11" s="20"/>
      <c r="L11" s="13"/>
      <c r="M11" s="72"/>
    </row>
    <row r="12" spans="1:24" ht="15.75" thickBot="1">
      <c r="A12" s="1"/>
      <c r="B12" s="73"/>
      <c r="C12" s="23"/>
      <c r="D12" s="1"/>
      <c r="E12" s="25">
        <v>20</v>
      </c>
      <c r="F12" s="1"/>
      <c r="G12" s="74" t="s">
        <v>27</v>
      </c>
      <c r="H12" s="1"/>
      <c r="I12" s="23" t="s">
        <v>39</v>
      </c>
      <c r="J12" s="1"/>
      <c r="K12" s="14">
        <v>4670</v>
      </c>
      <c r="L12" s="1"/>
      <c r="M12" s="78">
        <v>81000</v>
      </c>
    </row>
    <row r="13" spans="1:24">
      <c r="A13" s="1"/>
      <c r="B13" s="71" t="s">
        <v>19</v>
      </c>
      <c r="C13" s="26" t="s">
        <v>158</v>
      </c>
      <c r="D13" s="13"/>
      <c r="E13" s="20"/>
      <c r="F13" s="13"/>
      <c r="G13" s="72"/>
      <c r="H13" s="13"/>
      <c r="I13" s="77"/>
      <c r="J13" s="13"/>
      <c r="K13" s="20"/>
      <c r="L13" s="13"/>
      <c r="M13" s="72"/>
    </row>
    <row r="14" spans="1:24" ht="15.75" thickBot="1">
      <c r="A14" s="1"/>
      <c r="B14" s="73"/>
      <c r="C14" s="23"/>
      <c r="D14" s="1"/>
      <c r="E14" s="25"/>
      <c r="F14" s="1"/>
      <c r="G14" s="74"/>
      <c r="H14" s="1"/>
      <c r="I14" s="23"/>
      <c r="J14" s="1"/>
      <c r="K14" s="14"/>
      <c r="L14" s="1"/>
      <c r="M14" s="78"/>
    </row>
    <row r="15" spans="1:24">
      <c r="A15" s="1"/>
      <c r="B15" s="71" t="s">
        <v>20</v>
      </c>
      <c r="C15" s="26"/>
      <c r="D15" s="13"/>
      <c r="E15" s="20"/>
      <c r="F15" s="13"/>
      <c r="G15" s="72"/>
      <c r="H15" s="13"/>
      <c r="I15" s="77"/>
      <c r="J15" s="13"/>
      <c r="K15" s="20"/>
      <c r="L15" s="13"/>
      <c r="M15" s="72"/>
    </row>
    <row r="16" spans="1:24" ht="15.75" thickBot="1">
      <c r="A16" s="1"/>
      <c r="B16" s="73"/>
      <c r="C16" s="23"/>
      <c r="D16" s="1"/>
      <c r="E16" s="25"/>
      <c r="F16" s="1"/>
      <c r="G16" s="74"/>
      <c r="H16" s="1"/>
      <c r="I16" s="23"/>
      <c r="J16" s="1"/>
      <c r="K16" s="14"/>
      <c r="L16" s="1"/>
      <c r="M16" s="78"/>
    </row>
    <row r="17" spans="1:13">
      <c r="A17" s="1"/>
      <c r="B17" s="71" t="s">
        <v>21</v>
      </c>
      <c r="C17" s="26"/>
      <c r="D17" s="13"/>
      <c r="E17" s="20"/>
      <c r="F17" s="13"/>
      <c r="G17" s="72"/>
      <c r="H17" s="13"/>
      <c r="I17" s="77"/>
      <c r="J17" s="13"/>
      <c r="K17" s="20"/>
      <c r="L17" s="13"/>
      <c r="M17" s="72"/>
    </row>
    <row r="18" spans="1:13" ht="15.75" thickBot="1">
      <c r="A18" s="1"/>
      <c r="B18" s="73"/>
      <c r="C18" s="23"/>
      <c r="D18" s="1"/>
      <c r="E18" s="25"/>
      <c r="F18" s="1"/>
      <c r="G18" s="74"/>
      <c r="H18" s="1"/>
      <c r="I18" s="23"/>
      <c r="J18" s="1"/>
      <c r="K18" s="14"/>
      <c r="L18" s="1"/>
      <c r="M18" s="78"/>
    </row>
    <row r="19" spans="1:13">
      <c r="A19" s="1"/>
      <c r="B19" s="71" t="s">
        <v>22</v>
      </c>
      <c r="C19" s="26"/>
      <c r="D19" s="13"/>
      <c r="E19" s="20"/>
      <c r="F19" s="13"/>
      <c r="G19" s="72"/>
      <c r="H19" s="13"/>
      <c r="I19" s="77"/>
      <c r="J19" s="13"/>
      <c r="K19" s="20"/>
      <c r="L19" s="13"/>
      <c r="M19" s="72"/>
    </row>
    <row r="20" spans="1:13" ht="15.75" thickBot="1">
      <c r="A20" s="1"/>
      <c r="B20" s="73"/>
      <c r="C20" s="23"/>
      <c r="D20" s="1"/>
      <c r="E20" s="25"/>
      <c r="F20" s="1"/>
      <c r="G20" s="74"/>
      <c r="H20" s="1"/>
      <c r="I20" s="23"/>
      <c r="J20" s="1"/>
      <c r="K20" s="14"/>
      <c r="L20" s="1"/>
      <c r="M20" s="78"/>
    </row>
    <row r="21" spans="1:13">
      <c r="A21" s="1"/>
      <c r="B21" s="71" t="s">
        <v>23</v>
      </c>
      <c r="C21" s="26"/>
      <c r="D21" s="13"/>
      <c r="E21" s="20"/>
      <c r="F21" s="13"/>
      <c r="G21" s="72"/>
      <c r="H21" s="13"/>
      <c r="I21" s="77"/>
      <c r="J21" s="13"/>
      <c r="K21" s="20"/>
      <c r="L21" s="13"/>
      <c r="M21" s="72"/>
    </row>
    <row r="22" spans="1:13" ht="15.75" thickBot="1">
      <c r="A22" s="1"/>
      <c r="B22" s="73"/>
      <c r="C22" s="23"/>
      <c r="D22" s="1"/>
      <c r="E22" s="25"/>
      <c r="F22" s="1"/>
      <c r="G22" s="74"/>
      <c r="H22" s="1"/>
      <c r="I22" s="23"/>
      <c r="J22" s="1"/>
      <c r="K22" s="14"/>
      <c r="L22" s="1"/>
      <c r="M22" s="78"/>
    </row>
    <row r="23" spans="1:13">
      <c r="A23" s="1"/>
      <c r="B23" s="71" t="s">
        <v>24</v>
      </c>
      <c r="C23" s="26"/>
      <c r="D23" s="13"/>
      <c r="E23" s="20"/>
      <c r="F23" s="13"/>
      <c r="G23" s="72"/>
      <c r="H23" s="13"/>
      <c r="I23" s="77"/>
      <c r="J23" s="13"/>
      <c r="K23" s="20"/>
      <c r="L23" s="13"/>
      <c r="M23" s="72"/>
    </row>
    <row r="24" spans="1:13" ht="15.75" thickBot="1">
      <c r="A24" s="1"/>
      <c r="B24" s="75"/>
      <c r="C24" s="22"/>
      <c r="D24" s="18"/>
      <c r="E24" s="12"/>
      <c r="F24" s="18"/>
      <c r="G24" s="76"/>
      <c r="H24" s="18"/>
      <c r="I24" s="23"/>
      <c r="J24" s="1"/>
      <c r="K24" s="12"/>
      <c r="L24" s="1"/>
      <c r="M24" s="78"/>
    </row>
    <row r="25" spans="1:13" ht="15.75" thickBot="1">
      <c r="B25" s="1"/>
      <c r="C25" s="1"/>
      <c r="D25" s="1"/>
      <c r="E25" s="1"/>
      <c r="F25" s="1"/>
      <c r="G25" s="1"/>
      <c r="I25" s="56" t="s">
        <v>29</v>
      </c>
      <c r="J25" s="35"/>
      <c r="K25" s="21">
        <v>18600</v>
      </c>
      <c r="L25" s="79"/>
      <c r="M25" s="58">
        <v>190000</v>
      </c>
    </row>
    <row r="26" spans="1:13" ht="15.75" thickBot="1">
      <c r="B26" s="21" t="s">
        <v>75</v>
      </c>
      <c r="I26" s="1"/>
      <c r="J26" s="1"/>
      <c r="K26" s="1"/>
      <c r="L26" s="1"/>
      <c r="M26" s="1"/>
    </row>
    <row r="28" spans="1:13">
      <c r="C28" t="s">
        <v>99</v>
      </c>
    </row>
    <row r="29" spans="1:13">
      <c r="C29" t="s">
        <v>154</v>
      </c>
    </row>
    <row r="30" spans="1:13">
      <c r="C30" t="s">
        <v>155</v>
      </c>
    </row>
    <row r="31" spans="1:13">
      <c r="C31" t="s">
        <v>156</v>
      </c>
    </row>
    <row r="32" spans="1:13">
      <c r="C32" t="s">
        <v>157</v>
      </c>
    </row>
    <row r="33" spans="3:3">
      <c r="C33" t="s">
        <v>158</v>
      </c>
    </row>
  </sheetData>
  <dataValidations count="1">
    <dataValidation type="list" allowBlank="1" showInputMessage="1" showErrorMessage="1" sqref="G6 G8 G10 G12 G14 G16 G18 G20 G22">
      <formula1>$X$2:$X$6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00" r:id="rId4" name="Button 12">
              <controlPr defaultSize="0" print="0" autoFill="0" autoPict="0" macro="[0]!Sheet5.Reset">
                <anchor moveWithCells="1" sizeWithCells="1">
                  <from>
                    <xdr:col>1</xdr:col>
                    <xdr:colOff>523875</xdr:colOff>
                    <xdr:row>0</xdr:row>
                    <xdr:rowOff>133350</xdr:rowOff>
                  </from>
                  <to>
                    <xdr:col>2</xdr:col>
                    <xdr:colOff>552450</xdr:colOff>
                    <xdr:row>0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5" name="Button 15">
              <controlPr defaultSize="0" print="0" autoFill="0" autoPict="0" macro="[0]!Sheet5.solveoverride">
                <anchor moveWithCells="1" sizeWithCells="1">
                  <from>
                    <xdr:col>4</xdr:col>
                    <xdr:colOff>1162050</xdr:colOff>
                    <xdr:row>0</xdr:row>
                    <xdr:rowOff>133350</xdr:rowOff>
                  </from>
                  <to>
                    <xdr:col>6</xdr:col>
                    <xdr:colOff>895350</xdr:colOff>
                    <xdr:row>0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6" name="Button 21">
              <controlPr defaultSize="0" print="0" autoFill="0" autoPict="0" macro="[0]!Sheet5.solve">
                <anchor moveWithCells="1" sizeWithCells="1">
                  <from>
                    <xdr:col>2</xdr:col>
                    <xdr:colOff>809625</xdr:colOff>
                    <xdr:row>0</xdr:row>
                    <xdr:rowOff>133350</xdr:rowOff>
                  </from>
                  <to>
                    <xdr:col>4</xdr:col>
                    <xdr:colOff>895350</xdr:colOff>
                    <xdr:row>0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7" name="Button 28">
              <controlPr defaultSize="0" print="0" autoFill="0" autoPict="0" macro="[0]!Sheet5.location_map">
                <anchor moveWithCells="1" sizeWithCells="1">
                  <from>
                    <xdr:col>6</xdr:col>
                    <xdr:colOff>1181100</xdr:colOff>
                    <xdr:row>0</xdr:row>
                    <xdr:rowOff>123825</xdr:rowOff>
                  </from>
                  <to>
                    <xdr:col>8</xdr:col>
                    <xdr:colOff>857250</xdr:colOff>
                    <xdr:row>0</xdr:row>
                    <xdr:rowOff>609600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F7C9EE02-42E1-4005-9D12-6889AFFD525C}">
      <x15:webExtensions xmlns:xm="http://schemas.microsoft.com/office/excel/2006/main">
        <x15:webExtension appRef="{EEC5C3FA-F484-4D6A-B100-750912F59F38}">
          <xm:f>'Tool 2'!$C$28:$C$33</xm:f>
        </x15:webExtension>
      </x15:webExtens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A441"/>
  <sheetViews>
    <sheetView showGridLines="0" zoomScale="85" zoomScaleNormal="85" workbookViewId="0">
      <selection activeCell="O23" sqref="O23"/>
    </sheetView>
  </sheetViews>
  <sheetFormatPr defaultRowHeight="15"/>
  <cols>
    <col min="1" max="1" width="2.7109375" customWidth="1"/>
    <col min="2" max="2" width="22.5703125" customWidth="1"/>
    <col min="3" max="3" width="1.7109375" customWidth="1"/>
    <col min="4" max="4" width="16.85546875" customWidth="1"/>
    <col min="5" max="5" width="1.7109375" customWidth="1"/>
    <col min="6" max="6" width="20.5703125" customWidth="1"/>
    <col min="7" max="7" width="1.7109375" customWidth="1"/>
    <col min="8" max="8" width="15.140625" customWidth="1"/>
    <col min="9" max="9" width="1.7109375" customWidth="1"/>
    <col min="10" max="10" width="22.42578125" customWidth="1"/>
    <col min="11" max="11" width="1.7109375" customWidth="1"/>
    <col min="12" max="12" width="21.5703125" customWidth="1"/>
    <col min="13" max="13" width="1.7109375" customWidth="1"/>
    <col min="14" max="14" width="26" customWidth="1"/>
  </cols>
  <sheetData>
    <row r="1" spans="1:27" ht="15.75" thickBot="1">
      <c r="Z1" s="24"/>
      <c r="AA1" s="24" t="s">
        <v>87</v>
      </c>
    </row>
    <row r="2" spans="1:27" ht="15.75" thickBot="1">
      <c r="B2" s="56" t="s">
        <v>69</v>
      </c>
      <c r="C2" s="80"/>
      <c r="D2" s="81"/>
      <c r="F2" s="56" t="s">
        <v>83</v>
      </c>
      <c r="G2" s="80"/>
      <c r="H2" s="81"/>
      <c r="U2" s="24" t="s">
        <v>87</v>
      </c>
      <c r="V2" s="24" t="s">
        <v>82</v>
      </c>
      <c r="Z2" s="24" t="s">
        <v>160</v>
      </c>
      <c r="AA2" s="24" t="s">
        <v>160</v>
      </c>
    </row>
    <row r="3" spans="1:27">
      <c r="B3" s="59" t="s">
        <v>79</v>
      </c>
      <c r="C3" s="7"/>
      <c r="D3" s="82" t="s">
        <v>159</v>
      </c>
      <c r="F3" s="59" t="s">
        <v>84</v>
      </c>
      <c r="G3" s="7"/>
      <c r="H3" s="88"/>
      <c r="U3" s="24" t="s">
        <v>25</v>
      </c>
      <c r="V3" s="24" t="s">
        <v>52</v>
      </c>
      <c r="Z3" s="24" t="s">
        <v>161</v>
      </c>
      <c r="AA3" s="24" t="s">
        <v>161</v>
      </c>
    </row>
    <row r="4" spans="1:27">
      <c r="B4" s="61" t="s">
        <v>80</v>
      </c>
      <c r="C4" s="19"/>
      <c r="D4" s="83" t="s">
        <v>150</v>
      </c>
      <c r="F4" s="61" t="s">
        <v>85</v>
      </c>
      <c r="G4" s="19"/>
      <c r="H4" s="89" t="s">
        <v>52</v>
      </c>
      <c r="U4" s="24" t="s">
        <v>26</v>
      </c>
      <c r="V4" s="24" t="s">
        <v>27</v>
      </c>
      <c r="Z4" s="24" t="s">
        <v>162</v>
      </c>
      <c r="AA4" s="24" t="s">
        <v>162</v>
      </c>
    </row>
    <row r="5" spans="1:27" ht="15.75" thickBot="1">
      <c r="B5" s="63" t="s">
        <v>77</v>
      </c>
      <c r="C5" s="8"/>
      <c r="D5" s="84">
        <v>5</v>
      </c>
      <c r="F5" s="63" t="s">
        <v>86</v>
      </c>
      <c r="G5" s="8"/>
      <c r="H5" s="90"/>
      <c r="U5" s="24"/>
      <c r="V5" s="24"/>
      <c r="Z5" s="24" t="s">
        <v>163</v>
      </c>
      <c r="AA5" s="24" t="s">
        <v>163</v>
      </c>
    </row>
    <row r="6" spans="1:27" ht="15.75" thickBot="1">
      <c r="B6" s="1"/>
      <c r="U6" s="24"/>
      <c r="V6" s="24"/>
      <c r="Z6" s="24" t="s">
        <v>164</v>
      </c>
      <c r="AA6" s="24" t="s">
        <v>164</v>
      </c>
    </row>
    <row r="7" spans="1:27" ht="15.75" thickBot="1">
      <c r="A7" s="1"/>
      <c r="B7" s="91"/>
      <c r="C7" s="92"/>
      <c r="D7" s="69" t="s">
        <v>76</v>
      </c>
      <c r="E7" s="20"/>
      <c r="F7" s="69" t="s">
        <v>77</v>
      </c>
      <c r="G7" s="20"/>
      <c r="H7" s="69" t="s">
        <v>78</v>
      </c>
      <c r="I7" s="20"/>
      <c r="J7" s="69" t="s">
        <v>81</v>
      </c>
      <c r="K7" s="20"/>
      <c r="L7" s="69" t="s">
        <v>28</v>
      </c>
      <c r="M7" s="20"/>
      <c r="N7" s="70" t="s">
        <v>73</v>
      </c>
      <c r="Z7" s="24" t="s">
        <v>165</v>
      </c>
      <c r="AA7" s="24" t="s">
        <v>165</v>
      </c>
    </row>
    <row r="8" spans="1:27">
      <c r="A8" s="1"/>
      <c r="B8" s="54" t="s">
        <v>53</v>
      </c>
      <c r="C8" s="29"/>
      <c r="D8" s="11" t="str">
        <f>D3</f>
        <v>Ames</v>
      </c>
      <c r="E8" s="11"/>
      <c r="F8" s="11"/>
      <c r="G8" s="11"/>
      <c r="H8" s="11"/>
      <c r="I8" s="11"/>
      <c r="J8" s="11"/>
      <c r="K8" s="11"/>
      <c r="L8" s="11"/>
      <c r="M8" s="11"/>
      <c r="N8" s="65"/>
      <c r="Z8" s="24" t="s">
        <v>166</v>
      </c>
      <c r="AA8" s="24" t="s">
        <v>166</v>
      </c>
    </row>
    <row r="9" spans="1:27" ht="15.75" thickBot="1">
      <c r="A9" s="1"/>
      <c r="B9" s="93"/>
      <c r="C9" s="31"/>
      <c r="D9" s="30"/>
      <c r="E9" s="30"/>
      <c r="F9" s="30">
        <f>D5</f>
        <v>5</v>
      </c>
      <c r="G9" s="30"/>
      <c r="H9" s="30">
        <f>H3</f>
        <v>0</v>
      </c>
      <c r="I9" s="30"/>
      <c r="J9" s="30"/>
      <c r="K9" s="30"/>
      <c r="L9" s="30"/>
      <c r="M9" s="30"/>
      <c r="N9" s="94"/>
      <c r="Z9" s="24" t="s">
        <v>167</v>
      </c>
      <c r="AA9" s="24" t="s">
        <v>167</v>
      </c>
    </row>
    <row r="10" spans="1:27" ht="15" customHeight="1">
      <c r="A10" s="1"/>
      <c r="B10" s="99" t="s">
        <v>54</v>
      </c>
      <c r="C10" s="100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2"/>
      <c r="Z10" s="24" t="s">
        <v>168</v>
      </c>
      <c r="AA10" s="24" t="s">
        <v>168</v>
      </c>
    </row>
    <row r="11" spans="1:27">
      <c r="A11" s="1"/>
      <c r="B11" s="85"/>
      <c r="C11" s="27"/>
      <c r="D11" s="34"/>
      <c r="E11" s="19"/>
      <c r="F11" s="19"/>
      <c r="G11" s="19"/>
      <c r="H11" s="19"/>
      <c r="I11" s="19"/>
      <c r="J11" s="19"/>
      <c r="K11" s="19"/>
      <c r="L11" s="19"/>
      <c r="M11" s="19"/>
      <c r="N11" s="62"/>
      <c r="Z11" s="24" t="s">
        <v>169</v>
      </c>
      <c r="AA11" s="24" t="s">
        <v>169</v>
      </c>
    </row>
    <row r="12" spans="1:27" ht="15.75" thickBot="1">
      <c r="A12" s="1"/>
      <c r="B12" s="93"/>
      <c r="C12" s="31"/>
      <c r="D12" s="30"/>
      <c r="E12" s="30"/>
      <c r="F12" s="30">
        <f>D5</f>
        <v>5</v>
      </c>
      <c r="G12" s="30"/>
      <c r="H12" s="30" t="str">
        <f>H4</f>
        <v>Ship/Ferry</v>
      </c>
      <c r="I12" s="30"/>
      <c r="J12" s="30"/>
      <c r="K12" s="30"/>
      <c r="L12" s="30"/>
      <c r="M12" s="30"/>
      <c r="N12" s="94"/>
      <c r="Z12" s="24" t="s">
        <v>151</v>
      </c>
      <c r="AA12" s="24" t="s">
        <v>151</v>
      </c>
    </row>
    <row r="13" spans="1:27" ht="15" customHeight="1">
      <c r="A13" s="1"/>
      <c r="B13" s="99" t="s">
        <v>55</v>
      </c>
      <c r="C13" s="100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2"/>
      <c r="Z13" s="24" t="s">
        <v>170</v>
      </c>
      <c r="AA13" s="24" t="s">
        <v>170</v>
      </c>
    </row>
    <row r="14" spans="1:27">
      <c r="A14" s="1"/>
      <c r="B14" s="85"/>
      <c r="C14" s="27"/>
      <c r="D14" s="34"/>
      <c r="E14" s="19"/>
      <c r="F14" s="19"/>
      <c r="G14" s="19"/>
      <c r="H14" s="19"/>
      <c r="I14" s="19"/>
      <c r="J14" s="19"/>
      <c r="K14" s="19"/>
      <c r="L14" s="19"/>
      <c r="M14" s="19"/>
      <c r="N14" s="62"/>
      <c r="Z14" s="24" t="s">
        <v>171</v>
      </c>
      <c r="AA14" s="24" t="s">
        <v>171</v>
      </c>
    </row>
    <row r="15" spans="1:27" ht="15.75" thickBot="1">
      <c r="A15" s="1"/>
      <c r="B15" s="93"/>
      <c r="C15" s="31"/>
      <c r="D15" s="30"/>
      <c r="E15" s="30"/>
      <c r="F15" s="30">
        <f>D5</f>
        <v>5</v>
      </c>
      <c r="G15" s="30"/>
      <c r="H15" s="30">
        <f>H5</f>
        <v>0</v>
      </c>
      <c r="I15" s="30"/>
      <c r="J15" s="30"/>
      <c r="K15" s="30"/>
      <c r="L15" s="30"/>
      <c r="M15" s="30"/>
      <c r="N15" s="94"/>
      <c r="Z15" s="24" t="s">
        <v>152</v>
      </c>
      <c r="AA15" s="24" t="s">
        <v>152</v>
      </c>
    </row>
    <row r="16" spans="1:27">
      <c r="A16" s="1"/>
      <c r="B16" s="54" t="s">
        <v>56</v>
      </c>
      <c r="C16" s="29"/>
      <c r="D16" s="11" t="str">
        <f>D4</f>
        <v>Mason City</v>
      </c>
      <c r="E16" s="11"/>
      <c r="F16" s="11"/>
      <c r="G16" s="11"/>
      <c r="H16" s="11"/>
      <c r="I16" s="11"/>
      <c r="J16" s="11"/>
      <c r="K16" s="11"/>
      <c r="L16" s="11"/>
      <c r="M16" s="11"/>
      <c r="N16" s="65"/>
      <c r="Z16" s="24" t="s">
        <v>172</v>
      </c>
      <c r="AA16" s="24" t="s">
        <v>172</v>
      </c>
    </row>
    <row r="17" spans="1:27" ht="15.75" thickBot="1">
      <c r="A17" s="1"/>
      <c r="B17" s="86"/>
      <c r="C17" s="28"/>
      <c r="D17" s="8"/>
      <c r="E17" s="8"/>
      <c r="F17" s="8"/>
      <c r="G17" s="8"/>
      <c r="H17" s="8"/>
      <c r="I17" s="8"/>
      <c r="J17" s="30"/>
      <c r="K17" s="30"/>
      <c r="L17" s="8"/>
      <c r="M17" s="30"/>
      <c r="N17" s="94"/>
      <c r="Z17" s="24" t="s">
        <v>173</v>
      </c>
      <c r="AA17" s="24" t="s">
        <v>173</v>
      </c>
    </row>
    <row r="18" spans="1:27" ht="15.75" thickBot="1">
      <c r="B18" s="75"/>
      <c r="C18" s="18"/>
      <c r="D18" s="18"/>
      <c r="E18" s="18"/>
      <c r="F18" s="18"/>
      <c r="G18" s="18"/>
      <c r="H18" s="18"/>
      <c r="I18" s="18"/>
      <c r="J18" s="56" t="s">
        <v>29</v>
      </c>
      <c r="K18" s="95"/>
      <c r="L18" s="21"/>
      <c r="M18" s="79"/>
      <c r="N18" s="58"/>
      <c r="Z18" s="24" t="s">
        <v>174</v>
      </c>
      <c r="AA18" s="24" t="s">
        <v>174</v>
      </c>
    </row>
    <row r="19" spans="1:27">
      <c r="J19" s="1"/>
      <c r="K19" s="1"/>
      <c r="L19" s="1"/>
      <c r="M19" s="1"/>
      <c r="N19" s="1"/>
      <c r="Z19" s="24" t="s">
        <v>175</v>
      </c>
      <c r="AA19" s="24" t="s">
        <v>175</v>
      </c>
    </row>
    <row r="20" spans="1:27" ht="15.75" thickBot="1">
      <c r="B20" s="21" t="s">
        <v>75</v>
      </c>
      <c r="Z20" s="24" t="s">
        <v>176</v>
      </c>
      <c r="AA20" s="24" t="s">
        <v>176</v>
      </c>
    </row>
    <row r="21" spans="1:27">
      <c r="Z21" s="24" t="s">
        <v>177</v>
      </c>
      <c r="AA21" s="24" t="s">
        <v>177</v>
      </c>
    </row>
    <row r="22" spans="1:27">
      <c r="D22" t="str">
        <f>D8</f>
        <v>Ames</v>
      </c>
      <c r="Z22" s="24" t="s">
        <v>178</v>
      </c>
      <c r="AA22" s="24" t="s">
        <v>178</v>
      </c>
    </row>
    <row r="23" spans="1:27">
      <c r="D23">
        <f>D11</f>
        <v>0</v>
      </c>
      <c r="Z23" s="24" t="s">
        <v>179</v>
      </c>
      <c r="AA23" s="24" t="s">
        <v>179</v>
      </c>
    </row>
    <row r="24" spans="1:27">
      <c r="D24">
        <f>D14</f>
        <v>0</v>
      </c>
      <c r="Z24" s="24" t="s">
        <v>153</v>
      </c>
      <c r="AA24" s="24" t="s">
        <v>153</v>
      </c>
    </row>
    <row r="25" spans="1:27">
      <c r="D25" t="str">
        <f>D16</f>
        <v>Mason City</v>
      </c>
      <c r="Z25" s="24" t="s">
        <v>153</v>
      </c>
      <c r="AA25" s="24" t="s">
        <v>153</v>
      </c>
    </row>
    <row r="26" spans="1:27">
      <c r="Z26" s="24" t="s">
        <v>153</v>
      </c>
      <c r="AA26" s="24" t="s">
        <v>153</v>
      </c>
    </row>
    <row r="27" spans="1:27">
      <c r="Z27" s="24" t="s">
        <v>153</v>
      </c>
      <c r="AA27" s="24" t="s">
        <v>153</v>
      </c>
    </row>
    <row r="28" spans="1:27">
      <c r="Z28" s="24" t="s">
        <v>153</v>
      </c>
      <c r="AA28" s="24" t="s">
        <v>153</v>
      </c>
    </row>
    <row r="29" spans="1:27">
      <c r="Z29" s="24" t="s">
        <v>153</v>
      </c>
      <c r="AA29" s="24" t="s">
        <v>153</v>
      </c>
    </row>
    <row r="30" spans="1:27">
      <c r="Z30" s="24" t="s">
        <v>153</v>
      </c>
      <c r="AA30" s="24" t="s">
        <v>153</v>
      </c>
    </row>
    <row r="31" spans="1:27">
      <c r="Z31" s="24" t="s">
        <v>153</v>
      </c>
      <c r="AA31" s="24" t="s">
        <v>153</v>
      </c>
    </row>
    <row r="32" spans="1:27">
      <c r="Z32" s="24" t="s">
        <v>153</v>
      </c>
      <c r="AA32" s="24" t="s">
        <v>153</v>
      </c>
    </row>
    <row r="33" spans="26:27">
      <c r="Z33" s="24" t="s">
        <v>153</v>
      </c>
      <c r="AA33" s="24" t="s">
        <v>153</v>
      </c>
    </row>
    <row r="34" spans="26:27">
      <c r="Z34" s="24" t="s">
        <v>153</v>
      </c>
      <c r="AA34" s="24" t="s">
        <v>153</v>
      </c>
    </row>
    <row r="35" spans="26:27">
      <c r="Z35" s="24" t="s">
        <v>153</v>
      </c>
      <c r="AA35" s="24" t="s">
        <v>153</v>
      </c>
    </row>
    <row r="36" spans="26:27">
      <c r="Z36" s="24" t="s">
        <v>153</v>
      </c>
      <c r="AA36" s="24" t="s">
        <v>153</v>
      </c>
    </row>
    <row r="37" spans="26:27">
      <c r="Z37" s="24" t="s">
        <v>153</v>
      </c>
      <c r="AA37" s="24" t="s">
        <v>153</v>
      </c>
    </row>
    <row r="38" spans="26:27">
      <c r="Z38" s="24" t="s">
        <v>153</v>
      </c>
      <c r="AA38" s="24" t="s">
        <v>153</v>
      </c>
    </row>
    <row r="39" spans="26:27">
      <c r="Z39" s="24" t="s">
        <v>153</v>
      </c>
      <c r="AA39" s="24" t="s">
        <v>153</v>
      </c>
    </row>
    <row r="40" spans="26:27">
      <c r="Z40" s="24" t="s">
        <v>153</v>
      </c>
      <c r="AA40" s="24" t="s">
        <v>153</v>
      </c>
    </row>
    <row r="41" spans="26:27">
      <c r="Z41" s="24" t="s">
        <v>153</v>
      </c>
      <c r="AA41" s="24" t="s">
        <v>153</v>
      </c>
    </row>
    <row r="42" spans="26:27">
      <c r="Z42" s="24" t="s">
        <v>153</v>
      </c>
      <c r="AA42" s="24" t="s">
        <v>153</v>
      </c>
    </row>
    <row r="43" spans="26:27">
      <c r="Z43" s="24" t="s">
        <v>153</v>
      </c>
      <c r="AA43" s="24" t="s">
        <v>153</v>
      </c>
    </row>
    <row r="44" spans="26:27">
      <c r="Z44" s="24" t="s">
        <v>153</v>
      </c>
      <c r="AA44" s="24" t="s">
        <v>153</v>
      </c>
    </row>
    <row r="45" spans="26:27">
      <c r="Z45" s="24" t="s">
        <v>153</v>
      </c>
      <c r="AA45" s="24" t="s">
        <v>153</v>
      </c>
    </row>
    <row r="46" spans="26:27">
      <c r="Z46" s="24" t="s">
        <v>153</v>
      </c>
      <c r="AA46" s="24" t="s">
        <v>153</v>
      </c>
    </row>
    <row r="47" spans="26:27">
      <c r="Z47" s="24" t="s">
        <v>153</v>
      </c>
      <c r="AA47" s="24" t="s">
        <v>153</v>
      </c>
    </row>
    <row r="48" spans="26:27">
      <c r="Z48" s="24" t="s">
        <v>153</v>
      </c>
      <c r="AA48" s="24" t="s">
        <v>153</v>
      </c>
    </row>
    <row r="49" spans="26:27">
      <c r="Z49" s="24" t="s">
        <v>153</v>
      </c>
      <c r="AA49" s="24" t="s">
        <v>153</v>
      </c>
    </row>
    <row r="50" spans="26:27">
      <c r="Z50" s="24" t="s">
        <v>153</v>
      </c>
      <c r="AA50" s="24" t="s">
        <v>153</v>
      </c>
    </row>
    <row r="51" spans="26:27">
      <c r="Z51" s="24" t="s">
        <v>153</v>
      </c>
      <c r="AA51" s="24" t="s">
        <v>153</v>
      </c>
    </row>
    <row r="52" spans="26:27">
      <c r="Z52" s="24" t="s">
        <v>153</v>
      </c>
      <c r="AA52" s="24" t="s">
        <v>153</v>
      </c>
    </row>
    <row r="53" spans="26:27">
      <c r="Z53" s="24" t="s">
        <v>153</v>
      </c>
      <c r="AA53" s="24" t="s">
        <v>153</v>
      </c>
    </row>
    <row r="54" spans="26:27">
      <c r="Z54" s="24" t="s">
        <v>153</v>
      </c>
      <c r="AA54" s="24" t="s">
        <v>153</v>
      </c>
    </row>
    <row r="55" spans="26:27">
      <c r="Z55" s="24" t="s">
        <v>153</v>
      </c>
      <c r="AA55" s="24" t="s">
        <v>153</v>
      </c>
    </row>
    <row r="56" spans="26:27">
      <c r="Z56" s="24" t="s">
        <v>153</v>
      </c>
      <c r="AA56" s="24" t="s">
        <v>153</v>
      </c>
    </row>
    <row r="57" spans="26:27">
      <c r="Z57" s="24" t="s">
        <v>153</v>
      </c>
      <c r="AA57" s="24" t="s">
        <v>153</v>
      </c>
    </row>
    <row r="58" spans="26:27">
      <c r="Z58" s="24" t="s">
        <v>153</v>
      </c>
      <c r="AA58" s="24" t="s">
        <v>153</v>
      </c>
    </row>
    <row r="59" spans="26:27">
      <c r="Z59" s="24" t="s">
        <v>153</v>
      </c>
      <c r="AA59" s="24" t="s">
        <v>153</v>
      </c>
    </row>
    <row r="60" spans="26:27">
      <c r="Z60" s="24" t="s">
        <v>153</v>
      </c>
      <c r="AA60" s="24" t="s">
        <v>153</v>
      </c>
    </row>
    <row r="61" spans="26:27">
      <c r="Z61" s="24" t="s">
        <v>153</v>
      </c>
      <c r="AA61" s="24" t="s">
        <v>153</v>
      </c>
    </row>
    <row r="62" spans="26:27">
      <c r="Z62" s="24"/>
      <c r="AA62" s="24"/>
    </row>
    <row r="63" spans="26:27">
      <c r="Z63" s="24"/>
      <c r="AA63" s="24"/>
    </row>
    <row r="64" spans="26:27">
      <c r="Z64" s="24"/>
      <c r="AA64" s="24"/>
    </row>
    <row r="65" spans="26:27">
      <c r="Z65" s="24"/>
      <c r="AA65" s="24"/>
    </row>
    <row r="66" spans="26:27">
      <c r="Z66" s="24"/>
      <c r="AA66" s="24"/>
    </row>
    <row r="67" spans="26:27">
      <c r="Z67" s="24"/>
      <c r="AA67" s="24"/>
    </row>
    <row r="68" spans="26:27">
      <c r="Z68" s="24"/>
      <c r="AA68" s="24"/>
    </row>
    <row r="69" spans="26:27">
      <c r="Z69" s="24"/>
      <c r="AA69" s="24"/>
    </row>
    <row r="70" spans="26:27">
      <c r="Z70" s="24"/>
      <c r="AA70" s="24"/>
    </row>
    <row r="71" spans="26:27">
      <c r="Z71" s="24"/>
      <c r="AA71" s="24"/>
    </row>
    <row r="72" spans="26:27">
      <c r="Z72" s="24"/>
      <c r="AA72" s="24"/>
    </row>
    <row r="73" spans="26:27">
      <c r="Z73" s="24"/>
      <c r="AA73" s="24"/>
    </row>
    <row r="74" spans="26:27">
      <c r="Z74" s="24"/>
      <c r="AA74" s="24"/>
    </row>
    <row r="75" spans="26:27">
      <c r="Z75" s="24"/>
      <c r="AA75" s="24"/>
    </row>
    <row r="76" spans="26:27">
      <c r="Z76" s="24"/>
      <c r="AA76" s="24"/>
    </row>
    <row r="77" spans="26:27">
      <c r="Z77" s="24"/>
      <c r="AA77" s="24"/>
    </row>
    <row r="78" spans="26:27">
      <c r="Z78" s="24"/>
      <c r="AA78" s="24"/>
    </row>
    <row r="79" spans="26:27">
      <c r="Z79" s="24"/>
      <c r="AA79" s="24"/>
    </row>
    <row r="80" spans="26:27">
      <c r="Z80" s="24"/>
      <c r="AA80" s="24"/>
    </row>
    <row r="81" spans="26:27">
      <c r="Z81" s="24"/>
      <c r="AA81" s="24"/>
    </row>
    <row r="82" spans="26:27">
      <c r="Z82" s="24"/>
      <c r="AA82" s="24"/>
    </row>
    <row r="83" spans="26:27">
      <c r="Z83" s="24"/>
      <c r="AA83" s="24"/>
    </row>
    <row r="84" spans="26:27">
      <c r="Z84" s="24"/>
      <c r="AA84" s="24"/>
    </row>
    <row r="85" spans="26:27">
      <c r="Z85" s="24"/>
      <c r="AA85" s="24"/>
    </row>
    <row r="86" spans="26:27">
      <c r="Z86" s="24"/>
      <c r="AA86" s="24"/>
    </row>
    <row r="87" spans="26:27">
      <c r="Z87" s="24"/>
      <c r="AA87" s="24"/>
    </row>
    <row r="88" spans="26:27">
      <c r="Z88" s="24"/>
      <c r="AA88" s="24"/>
    </row>
    <row r="89" spans="26:27">
      <c r="Z89" s="24"/>
      <c r="AA89" s="24"/>
    </row>
    <row r="90" spans="26:27">
      <c r="Z90" s="24"/>
      <c r="AA90" s="24"/>
    </row>
    <row r="91" spans="26:27">
      <c r="Z91" s="24"/>
      <c r="AA91" s="24"/>
    </row>
    <row r="92" spans="26:27">
      <c r="Z92" s="24"/>
      <c r="AA92" s="24"/>
    </row>
    <row r="93" spans="26:27">
      <c r="Z93" s="24"/>
      <c r="AA93" s="24"/>
    </row>
    <row r="94" spans="26:27">
      <c r="Z94" s="24"/>
      <c r="AA94" s="24"/>
    </row>
    <row r="95" spans="26:27">
      <c r="Z95" s="24"/>
      <c r="AA95" s="24"/>
    </row>
    <row r="96" spans="26:27">
      <c r="Z96" s="24"/>
      <c r="AA96" s="24"/>
    </row>
    <row r="97" spans="26:27">
      <c r="Z97" s="24"/>
      <c r="AA97" s="24"/>
    </row>
    <row r="98" spans="26:27">
      <c r="Z98" s="24"/>
      <c r="AA98" s="24"/>
    </row>
    <row r="99" spans="26:27">
      <c r="Z99" s="24"/>
      <c r="AA99" s="24"/>
    </row>
    <row r="100" spans="26:27">
      <c r="Z100" s="24"/>
      <c r="AA100" s="24"/>
    </row>
    <row r="101" spans="26:27">
      <c r="Z101" s="24"/>
      <c r="AA101" s="24"/>
    </row>
    <row r="102" spans="26:27">
      <c r="Z102" s="24"/>
      <c r="AA102" s="24"/>
    </row>
    <row r="103" spans="26:27">
      <c r="Z103" s="24"/>
      <c r="AA103" s="24"/>
    </row>
    <row r="104" spans="26:27">
      <c r="Z104" s="24"/>
      <c r="AA104" s="24"/>
    </row>
    <row r="105" spans="26:27">
      <c r="Z105" s="24"/>
      <c r="AA105" s="24"/>
    </row>
    <row r="106" spans="26:27">
      <c r="Z106" s="24"/>
      <c r="AA106" s="24"/>
    </row>
    <row r="107" spans="26:27">
      <c r="Z107" s="24"/>
      <c r="AA107" s="24"/>
    </row>
    <row r="108" spans="26:27">
      <c r="Z108" s="24"/>
      <c r="AA108" s="24"/>
    </row>
    <row r="109" spans="26:27">
      <c r="Z109" s="24"/>
      <c r="AA109" s="24"/>
    </row>
    <row r="110" spans="26:27">
      <c r="Z110" s="24"/>
      <c r="AA110" s="24"/>
    </row>
    <row r="111" spans="26:27">
      <c r="Z111" s="24"/>
      <c r="AA111" s="24"/>
    </row>
    <row r="112" spans="26:27">
      <c r="Z112" s="24"/>
      <c r="AA112" s="24"/>
    </row>
    <row r="113" spans="26:27">
      <c r="Z113" s="24"/>
      <c r="AA113" s="24"/>
    </row>
    <row r="114" spans="26:27">
      <c r="Z114" s="24"/>
      <c r="AA114" s="24"/>
    </row>
    <row r="115" spans="26:27">
      <c r="Z115" s="24"/>
      <c r="AA115" s="24"/>
    </row>
    <row r="116" spans="26:27">
      <c r="Z116" s="24"/>
      <c r="AA116" s="24"/>
    </row>
    <row r="117" spans="26:27">
      <c r="Z117" s="24"/>
      <c r="AA117" s="24"/>
    </row>
    <row r="118" spans="26:27">
      <c r="Z118" s="24"/>
      <c r="AA118" s="24"/>
    </row>
    <row r="119" spans="26:27">
      <c r="Z119" s="24"/>
      <c r="AA119" s="24"/>
    </row>
    <row r="120" spans="26:27">
      <c r="Z120" s="24"/>
      <c r="AA120" s="24"/>
    </row>
    <row r="121" spans="26:27">
      <c r="Z121" s="24"/>
      <c r="AA121" s="24"/>
    </row>
    <row r="122" spans="26:27">
      <c r="Z122" s="24"/>
      <c r="AA122" s="24"/>
    </row>
    <row r="123" spans="26:27">
      <c r="Z123" s="24"/>
      <c r="AA123" s="24"/>
    </row>
    <row r="124" spans="26:27">
      <c r="Z124" s="24"/>
      <c r="AA124" s="24"/>
    </row>
    <row r="125" spans="26:27">
      <c r="Z125" s="24"/>
      <c r="AA125" s="24"/>
    </row>
    <row r="126" spans="26:27">
      <c r="Z126" s="24"/>
      <c r="AA126" s="24"/>
    </row>
    <row r="127" spans="26:27">
      <c r="Z127" s="24"/>
      <c r="AA127" s="24"/>
    </row>
    <row r="128" spans="26:27">
      <c r="Z128" s="24"/>
      <c r="AA128" s="24"/>
    </row>
    <row r="129" spans="26:27">
      <c r="Z129" s="24"/>
      <c r="AA129" s="24"/>
    </row>
    <row r="130" spans="26:27">
      <c r="Z130" s="24"/>
      <c r="AA130" s="24"/>
    </row>
    <row r="131" spans="26:27">
      <c r="Z131" s="24"/>
      <c r="AA131" s="24"/>
    </row>
    <row r="132" spans="26:27">
      <c r="Z132" s="24"/>
      <c r="AA132" s="24"/>
    </row>
    <row r="133" spans="26:27">
      <c r="Z133" s="24"/>
      <c r="AA133" s="24"/>
    </row>
    <row r="134" spans="26:27">
      <c r="Z134" s="24"/>
      <c r="AA134" s="24"/>
    </row>
    <row r="135" spans="26:27">
      <c r="Z135" s="24"/>
      <c r="AA135" s="24"/>
    </row>
    <row r="136" spans="26:27">
      <c r="Z136" s="24"/>
      <c r="AA136" s="24"/>
    </row>
    <row r="137" spans="26:27">
      <c r="Z137" s="24"/>
      <c r="AA137" s="24"/>
    </row>
    <row r="138" spans="26:27">
      <c r="Z138" s="24"/>
      <c r="AA138" s="24"/>
    </row>
    <row r="139" spans="26:27">
      <c r="Z139" s="24"/>
      <c r="AA139" s="24"/>
    </row>
    <row r="140" spans="26:27">
      <c r="Z140" s="24"/>
      <c r="AA140" s="24"/>
    </row>
    <row r="141" spans="26:27">
      <c r="Z141" s="24"/>
      <c r="AA141" s="24"/>
    </row>
    <row r="142" spans="26:27">
      <c r="Z142" s="24"/>
      <c r="AA142" s="24"/>
    </row>
    <row r="143" spans="26:27">
      <c r="Z143" s="24"/>
      <c r="AA143" s="24"/>
    </row>
    <row r="144" spans="26:27">
      <c r="Z144" s="24"/>
      <c r="AA144" s="24"/>
    </row>
    <row r="145" spans="26:27">
      <c r="Z145" s="24"/>
      <c r="AA145" s="24"/>
    </row>
    <row r="146" spans="26:27">
      <c r="Z146" s="24"/>
      <c r="AA146" s="24"/>
    </row>
    <row r="147" spans="26:27">
      <c r="Z147" s="24"/>
      <c r="AA147" s="24"/>
    </row>
    <row r="148" spans="26:27">
      <c r="Z148" s="24"/>
      <c r="AA148" s="24"/>
    </row>
    <row r="149" spans="26:27">
      <c r="Z149" s="24"/>
      <c r="AA149" s="24"/>
    </row>
    <row r="150" spans="26:27">
      <c r="Z150" s="24"/>
      <c r="AA150" s="24"/>
    </row>
    <row r="151" spans="26:27">
      <c r="Z151" s="24"/>
      <c r="AA151" s="24"/>
    </row>
    <row r="152" spans="26:27">
      <c r="Z152" s="24"/>
      <c r="AA152" s="24"/>
    </row>
    <row r="153" spans="26:27">
      <c r="Z153" s="24"/>
      <c r="AA153" s="24"/>
    </row>
    <row r="154" spans="26:27">
      <c r="Z154" s="24"/>
      <c r="AA154" s="24"/>
    </row>
    <row r="155" spans="26:27">
      <c r="Z155" s="24"/>
      <c r="AA155" s="24"/>
    </row>
    <row r="156" spans="26:27">
      <c r="Z156" s="24"/>
      <c r="AA156" s="24"/>
    </row>
    <row r="157" spans="26:27">
      <c r="Z157" s="24"/>
      <c r="AA157" s="24"/>
    </row>
    <row r="158" spans="26:27">
      <c r="Z158" s="24"/>
      <c r="AA158" s="24"/>
    </row>
    <row r="159" spans="26:27">
      <c r="Z159" s="24"/>
      <c r="AA159" s="24"/>
    </row>
    <row r="160" spans="26:27">
      <c r="Z160" s="24"/>
      <c r="AA160" s="24"/>
    </row>
    <row r="161" spans="26:27">
      <c r="Z161" s="24"/>
      <c r="AA161" s="24"/>
    </row>
    <row r="162" spans="26:27">
      <c r="Z162" s="24"/>
      <c r="AA162" s="24"/>
    </row>
    <row r="163" spans="26:27">
      <c r="Z163" s="24"/>
      <c r="AA163" s="24"/>
    </row>
    <row r="164" spans="26:27">
      <c r="Z164" s="24"/>
      <c r="AA164" s="24"/>
    </row>
    <row r="165" spans="26:27">
      <c r="Z165" s="24"/>
      <c r="AA165" s="24"/>
    </row>
    <row r="166" spans="26:27">
      <c r="Z166" s="24"/>
      <c r="AA166" s="24"/>
    </row>
    <row r="167" spans="26:27">
      <c r="Z167" s="24"/>
      <c r="AA167" s="24"/>
    </row>
    <row r="168" spans="26:27">
      <c r="Z168" s="24"/>
      <c r="AA168" s="24"/>
    </row>
    <row r="169" spans="26:27">
      <c r="Z169" s="24"/>
      <c r="AA169" s="24"/>
    </row>
    <row r="170" spans="26:27">
      <c r="Z170" s="24"/>
      <c r="AA170" s="24"/>
    </row>
    <row r="171" spans="26:27">
      <c r="Z171" s="24"/>
      <c r="AA171" s="24"/>
    </row>
    <row r="172" spans="26:27">
      <c r="Z172" s="24"/>
      <c r="AA172" s="24"/>
    </row>
    <row r="173" spans="26:27">
      <c r="Z173" s="24"/>
      <c r="AA173" s="24"/>
    </row>
    <row r="174" spans="26:27">
      <c r="Z174" s="24"/>
      <c r="AA174" s="24"/>
    </row>
    <row r="175" spans="26:27">
      <c r="Z175" s="24"/>
      <c r="AA175" s="24"/>
    </row>
    <row r="176" spans="26:27">
      <c r="Z176" s="24"/>
      <c r="AA176" s="24"/>
    </row>
    <row r="177" spans="26:27">
      <c r="Z177" s="24"/>
      <c r="AA177" s="24"/>
    </row>
    <row r="178" spans="26:27">
      <c r="Z178" s="24"/>
      <c r="AA178" s="24"/>
    </row>
    <row r="179" spans="26:27">
      <c r="Z179" s="24"/>
      <c r="AA179" s="24"/>
    </row>
    <row r="180" spans="26:27">
      <c r="Z180" s="24"/>
      <c r="AA180" s="24"/>
    </row>
    <row r="181" spans="26:27">
      <c r="Z181" s="24"/>
      <c r="AA181" s="24"/>
    </row>
    <row r="182" spans="26:27">
      <c r="Z182" s="24"/>
      <c r="AA182" s="24"/>
    </row>
    <row r="183" spans="26:27">
      <c r="Z183" s="24"/>
      <c r="AA183" s="24"/>
    </row>
    <row r="184" spans="26:27">
      <c r="Z184" s="24"/>
      <c r="AA184" s="24"/>
    </row>
    <row r="185" spans="26:27">
      <c r="Z185" s="24"/>
      <c r="AA185" s="24"/>
    </row>
    <row r="186" spans="26:27">
      <c r="Z186" s="24"/>
      <c r="AA186" s="24"/>
    </row>
    <row r="187" spans="26:27">
      <c r="Z187" s="24"/>
      <c r="AA187" s="24"/>
    </row>
    <row r="188" spans="26:27">
      <c r="Z188" s="24"/>
      <c r="AA188" s="24"/>
    </row>
    <row r="189" spans="26:27">
      <c r="Z189" s="24"/>
      <c r="AA189" s="24"/>
    </row>
    <row r="190" spans="26:27">
      <c r="Z190" s="24"/>
      <c r="AA190" s="24"/>
    </row>
    <row r="191" spans="26:27">
      <c r="Z191" s="24"/>
      <c r="AA191" s="24"/>
    </row>
    <row r="192" spans="26:27">
      <c r="Z192" s="24"/>
      <c r="AA192" s="24"/>
    </row>
    <row r="193" spans="26:27">
      <c r="Z193" s="24"/>
      <c r="AA193" s="24"/>
    </row>
    <row r="194" spans="26:27">
      <c r="Z194" s="24"/>
      <c r="AA194" s="24"/>
    </row>
    <row r="195" spans="26:27">
      <c r="Z195" s="24"/>
      <c r="AA195" s="24"/>
    </row>
    <row r="196" spans="26:27">
      <c r="Z196" s="24"/>
      <c r="AA196" s="24"/>
    </row>
    <row r="197" spans="26:27">
      <c r="Z197" s="24"/>
      <c r="AA197" s="24"/>
    </row>
    <row r="198" spans="26:27">
      <c r="Z198" s="24"/>
      <c r="AA198" s="24"/>
    </row>
    <row r="199" spans="26:27">
      <c r="Z199" s="24"/>
      <c r="AA199" s="24"/>
    </row>
    <row r="200" spans="26:27">
      <c r="Z200" s="24"/>
      <c r="AA200" s="24"/>
    </row>
    <row r="201" spans="26:27">
      <c r="Z201" s="24"/>
      <c r="AA201" s="24"/>
    </row>
    <row r="202" spans="26:27">
      <c r="Z202" s="24"/>
      <c r="AA202" s="24"/>
    </row>
    <row r="203" spans="26:27">
      <c r="Z203" s="24"/>
      <c r="AA203" s="24"/>
    </row>
    <row r="204" spans="26:27">
      <c r="Z204" s="24"/>
      <c r="AA204" s="24"/>
    </row>
    <row r="205" spans="26:27">
      <c r="Z205" s="24"/>
      <c r="AA205" s="24"/>
    </row>
    <row r="206" spans="26:27">
      <c r="Z206" s="24"/>
      <c r="AA206" s="24"/>
    </row>
    <row r="207" spans="26:27">
      <c r="Z207" s="24"/>
      <c r="AA207" s="24"/>
    </row>
    <row r="208" spans="26:27">
      <c r="Z208" s="24"/>
      <c r="AA208" s="24"/>
    </row>
    <row r="209" spans="26:27">
      <c r="Z209" s="24"/>
      <c r="AA209" s="24"/>
    </row>
    <row r="210" spans="26:27">
      <c r="Z210" s="24"/>
      <c r="AA210" s="24"/>
    </row>
    <row r="211" spans="26:27">
      <c r="Z211" s="24"/>
      <c r="AA211" s="24"/>
    </row>
    <row r="212" spans="26:27">
      <c r="Z212" s="24"/>
      <c r="AA212" s="24"/>
    </row>
    <row r="213" spans="26:27">
      <c r="Z213" s="24"/>
      <c r="AA213" s="24"/>
    </row>
    <row r="214" spans="26:27">
      <c r="Z214" s="24"/>
      <c r="AA214" s="24"/>
    </row>
    <row r="215" spans="26:27">
      <c r="Z215" s="24"/>
      <c r="AA215" s="24"/>
    </row>
    <row r="216" spans="26:27">
      <c r="Z216" s="24"/>
      <c r="AA216" s="24"/>
    </row>
    <row r="217" spans="26:27">
      <c r="Z217" s="24"/>
      <c r="AA217" s="24"/>
    </row>
    <row r="218" spans="26:27">
      <c r="Z218" s="24"/>
      <c r="AA218" s="24"/>
    </row>
    <row r="219" spans="26:27">
      <c r="Z219" s="24"/>
      <c r="AA219" s="24"/>
    </row>
    <row r="220" spans="26:27">
      <c r="Z220" s="24"/>
      <c r="AA220" s="24"/>
    </row>
    <row r="221" spans="26:27">
      <c r="Z221" s="24"/>
      <c r="AA221" s="24"/>
    </row>
    <row r="222" spans="26:27">
      <c r="Z222" s="24"/>
      <c r="AA222" s="24"/>
    </row>
    <row r="223" spans="26:27">
      <c r="Z223" s="24"/>
      <c r="AA223" s="24"/>
    </row>
    <row r="224" spans="26:27">
      <c r="Z224" s="24"/>
      <c r="AA224" s="24"/>
    </row>
    <row r="225" spans="26:27">
      <c r="Z225" s="24"/>
      <c r="AA225" s="24"/>
    </row>
    <row r="226" spans="26:27">
      <c r="Z226" s="24"/>
      <c r="AA226" s="24"/>
    </row>
    <row r="227" spans="26:27">
      <c r="Z227" s="24"/>
      <c r="AA227" s="24"/>
    </row>
    <row r="228" spans="26:27">
      <c r="Z228" s="24"/>
      <c r="AA228" s="24"/>
    </row>
    <row r="229" spans="26:27">
      <c r="Z229" s="24"/>
      <c r="AA229" s="24"/>
    </row>
    <row r="230" spans="26:27">
      <c r="Z230" s="24"/>
      <c r="AA230" s="24"/>
    </row>
    <row r="231" spans="26:27">
      <c r="Z231" s="24"/>
      <c r="AA231" s="24"/>
    </row>
    <row r="232" spans="26:27">
      <c r="Z232" s="24"/>
      <c r="AA232" s="24"/>
    </row>
    <row r="233" spans="26:27">
      <c r="Z233" s="24"/>
      <c r="AA233" s="24"/>
    </row>
    <row r="234" spans="26:27">
      <c r="Z234" s="24"/>
      <c r="AA234" s="24"/>
    </row>
    <row r="235" spans="26:27">
      <c r="Z235" s="24"/>
      <c r="AA235" s="24"/>
    </row>
    <row r="236" spans="26:27">
      <c r="Z236" s="24"/>
      <c r="AA236" s="24"/>
    </row>
    <row r="237" spans="26:27">
      <c r="Z237" s="24"/>
      <c r="AA237" s="24"/>
    </row>
    <row r="238" spans="26:27">
      <c r="Z238" s="24"/>
      <c r="AA238" s="24"/>
    </row>
    <row r="239" spans="26:27">
      <c r="Z239" s="24"/>
      <c r="AA239" s="24"/>
    </row>
    <row r="240" spans="26:27">
      <c r="Z240" s="24"/>
      <c r="AA240" s="24"/>
    </row>
    <row r="241" spans="26:27">
      <c r="Z241" s="24"/>
      <c r="AA241" s="24"/>
    </row>
    <row r="242" spans="26:27">
      <c r="Z242" s="24"/>
      <c r="AA242" s="24"/>
    </row>
    <row r="243" spans="26:27">
      <c r="Z243" s="24"/>
      <c r="AA243" s="24"/>
    </row>
    <row r="244" spans="26:27">
      <c r="Z244" s="24"/>
      <c r="AA244" s="24"/>
    </row>
    <row r="245" spans="26:27">
      <c r="Z245" s="24"/>
      <c r="AA245" s="24"/>
    </row>
    <row r="246" spans="26:27">
      <c r="Z246" s="24"/>
      <c r="AA246" s="24"/>
    </row>
    <row r="247" spans="26:27">
      <c r="Z247" s="24"/>
      <c r="AA247" s="24"/>
    </row>
    <row r="248" spans="26:27">
      <c r="Z248" s="24"/>
      <c r="AA248" s="24"/>
    </row>
    <row r="249" spans="26:27">
      <c r="Z249" s="24"/>
      <c r="AA249" s="24"/>
    </row>
    <row r="250" spans="26:27">
      <c r="Z250" s="24"/>
      <c r="AA250" s="24"/>
    </row>
    <row r="251" spans="26:27">
      <c r="Z251" s="24"/>
      <c r="AA251" s="24"/>
    </row>
    <row r="252" spans="26:27">
      <c r="Z252" s="24"/>
      <c r="AA252" s="24"/>
    </row>
    <row r="253" spans="26:27">
      <c r="Z253" s="24"/>
      <c r="AA253" s="24"/>
    </row>
    <row r="254" spans="26:27">
      <c r="Z254" s="24"/>
      <c r="AA254" s="24"/>
    </row>
    <row r="255" spans="26:27">
      <c r="Z255" s="24"/>
      <c r="AA255" s="24"/>
    </row>
    <row r="256" spans="26:27">
      <c r="Z256" s="24"/>
      <c r="AA256" s="24"/>
    </row>
    <row r="257" spans="26:27">
      <c r="Z257" s="24"/>
      <c r="AA257" s="24"/>
    </row>
    <row r="258" spans="26:27">
      <c r="Z258" s="24"/>
      <c r="AA258" s="24"/>
    </row>
    <row r="259" spans="26:27">
      <c r="Z259" s="24"/>
      <c r="AA259" s="24"/>
    </row>
    <row r="260" spans="26:27">
      <c r="Z260" s="24"/>
      <c r="AA260" s="24"/>
    </row>
    <row r="261" spans="26:27">
      <c r="Z261" s="24"/>
      <c r="AA261" s="24"/>
    </row>
    <row r="262" spans="26:27">
      <c r="Z262" s="24"/>
      <c r="AA262" s="24"/>
    </row>
    <row r="263" spans="26:27">
      <c r="Z263" s="24"/>
      <c r="AA263" s="24"/>
    </row>
    <row r="264" spans="26:27">
      <c r="Z264" s="24"/>
      <c r="AA264" s="24"/>
    </row>
    <row r="265" spans="26:27">
      <c r="Z265" s="24"/>
      <c r="AA265" s="24"/>
    </row>
    <row r="266" spans="26:27">
      <c r="Z266" s="24"/>
      <c r="AA266" s="24"/>
    </row>
    <row r="267" spans="26:27">
      <c r="Z267" s="24"/>
      <c r="AA267" s="24"/>
    </row>
    <row r="268" spans="26:27">
      <c r="Z268" s="24"/>
      <c r="AA268" s="24"/>
    </row>
    <row r="269" spans="26:27">
      <c r="Z269" s="24"/>
      <c r="AA269" s="24"/>
    </row>
    <row r="270" spans="26:27">
      <c r="Z270" s="24"/>
      <c r="AA270" s="24"/>
    </row>
    <row r="271" spans="26:27">
      <c r="Z271" s="24"/>
      <c r="AA271" s="24"/>
    </row>
    <row r="272" spans="26:27">
      <c r="Z272" s="24"/>
      <c r="AA272" s="24"/>
    </row>
    <row r="273" spans="26:27">
      <c r="Z273" s="24"/>
      <c r="AA273" s="24"/>
    </row>
    <row r="274" spans="26:27">
      <c r="Z274" s="24"/>
      <c r="AA274" s="24"/>
    </row>
    <row r="275" spans="26:27">
      <c r="Z275" s="24"/>
      <c r="AA275" s="24"/>
    </row>
    <row r="276" spans="26:27">
      <c r="Z276" s="24"/>
      <c r="AA276" s="24"/>
    </row>
    <row r="277" spans="26:27">
      <c r="Z277" s="24"/>
      <c r="AA277" s="24"/>
    </row>
    <row r="278" spans="26:27">
      <c r="Z278" s="24"/>
      <c r="AA278" s="24"/>
    </row>
    <row r="279" spans="26:27">
      <c r="Z279" s="24"/>
      <c r="AA279" s="24"/>
    </row>
    <row r="280" spans="26:27">
      <c r="Z280" s="24"/>
      <c r="AA280" s="24"/>
    </row>
    <row r="281" spans="26:27">
      <c r="Z281" s="24"/>
      <c r="AA281" s="24"/>
    </row>
    <row r="282" spans="26:27">
      <c r="Z282" s="24"/>
      <c r="AA282" s="24"/>
    </row>
    <row r="283" spans="26:27">
      <c r="Z283" s="24"/>
      <c r="AA283" s="24"/>
    </row>
    <row r="284" spans="26:27">
      <c r="Z284" s="24"/>
      <c r="AA284" s="24"/>
    </row>
    <row r="285" spans="26:27">
      <c r="Z285" s="24"/>
      <c r="AA285" s="24"/>
    </row>
    <row r="286" spans="26:27">
      <c r="Z286" s="24"/>
      <c r="AA286" s="24"/>
    </row>
    <row r="287" spans="26:27">
      <c r="Z287" s="24"/>
      <c r="AA287" s="24"/>
    </row>
    <row r="288" spans="26:27">
      <c r="Z288" s="24"/>
      <c r="AA288" s="24"/>
    </row>
    <row r="289" spans="26:27">
      <c r="Z289" s="24"/>
      <c r="AA289" s="24"/>
    </row>
    <row r="290" spans="26:27">
      <c r="Z290" s="24"/>
      <c r="AA290" s="24"/>
    </row>
    <row r="291" spans="26:27">
      <c r="Z291" s="24"/>
      <c r="AA291" s="24"/>
    </row>
    <row r="292" spans="26:27">
      <c r="Z292" s="24"/>
      <c r="AA292" s="24"/>
    </row>
    <row r="293" spans="26:27">
      <c r="Z293" s="24"/>
      <c r="AA293" s="24"/>
    </row>
    <row r="294" spans="26:27">
      <c r="Z294" s="24"/>
      <c r="AA294" s="24"/>
    </row>
    <row r="295" spans="26:27">
      <c r="Z295" s="24"/>
      <c r="AA295" s="24"/>
    </row>
    <row r="296" spans="26:27">
      <c r="Z296" s="24"/>
      <c r="AA296" s="24"/>
    </row>
    <row r="297" spans="26:27">
      <c r="Z297" s="24"/>
      <c r="AA297" s="24"/>
    </row>
    <row r="298" spans="26:27">
      <c r="Z298" s="24"/>
      <c r="AA298" s="24"/>
    </row>
    <row r="299" spans="26:27">
      <c r="Z299" s="24"/>
      <c r="AA299" s="24"/>
    </row>
    <row r="300" spans="26:27">
      <c r="Z300" s="24"/>
      <c r="AA300" s="24"/>
    </row>
    <row r="301" spans="26:27">
      <c r="Z301" s="24"/>
      <c r="AA301" s="24"/>
    </row>
    <row r="302" spans="26:27">
      <c r="Z302" s="24"/>
      <c r="AA302" s="24"/>
    </row>
    <row r="303" spans="26:27">
      <c r="Z303" s="24"/>
      <c r="AA303" s="24"/>
    </row>
    <row r="304" spans="26:27">
      <c r="Z304" s="24"/>
      <c r="AA304" s="24"/>
    </row>
    <row r="305" spans="26:27">
      <c r="Z305" s="24"/>
      <c r="AA305" s="24"/>
    </row>
    <row r="306" spans="26:27">
      <c r="Z306" s="24"/>
      <c r="AA306" s="24"/>
    </row>
    <row r="307" spans="26:27">
      <c r="Z307" s="24"/>
      <c r="AA307" s="24"/>
    </row>
    <row r="308" spans="26:27">
      <c r="Z308" s="24"/>
      <c r="AA308" s="24"/>
    </row>
    <row r="309" spans="26:27">
      <c r="Z309" s="24"/>
      <c r="AA309" s="24"/>
    </row>
    <row r="310" spans="26:27">
      <c r="Z310" s="24"/>
      <c r="AA310" s="24"/>
    </row>
    <row r="311" spans="26:27">
      <c r="Z311" s="24"/>
      <c r="AA311" s="24"/>
    </row>
    <row r="312" spans="26:27">
      <c r="Z312" s="24"/>
      <c r="AA312" s="24"/>
    </row>
    <row r="313" spans="26:27">
      <c r="Z313" s="24"/>
      <c r="AA313" s="24"/>
    </row>
    <row r="314" spans="26:27">
      <c r="Z314" s="24"/>
      <c r="AA314" s="24"/>
    </row>
    <row r="315" spans="26:27">
      <c r="Z315" s="24"/>
      <c r="AA315" s="24"/>
    </row>
    <row r="316" spans="26:27">
      <c r="Z316" s="24"/>
      <c r="AA316" s="24"/>
    </row>
    <row r="317" spans="26:27">
      <c r="Z317" s="24"/>
      <c r="AA317" s="24"/>
    </row>
    <row r="318" spans="26:27">
      <c r="Z318" s="24"/>
      <c r="AA318" s="24"/>
    </row>
    <row r="319" spans="26:27">
      <c r="Z319" s="24"/>
      <c r="AA319" s="24"/>
    </row>
    <row r="320" spans="26:27">
      <c r="Z320" s="24"/>
      <c r="AA320" s="24"/>
    </row>
    <row r="321" spans="26:27">
      <c r="Z321" s="24"/>
      <c r="AA321" s="24"/>
    </row>
    <row r="322" spans="26:27">
      <c r="Z322" s="24"/>
      <c r="AA322" s="24"/>
    </row>
    <row r="323" spans="26:27">
      <c r="Z323" s="24"/>
      <c r="AA323" s="24"/>
    </row>
    <row r="324" spans="26:27">
      <c r="Z324" s="24"/>
      <c r="AA324" s="24"/>
    </row>
    <row r="325" spans="26:27">
      <c r="Z325" s="24"/>
      <c r="AA325" s="24"/>
    </row>
    <row r="326" spans="26:27">
      <c r="Z326" s="24"/>
      <c r="AA326" s="24"/>
    </row>
    <row r="327" spans="26:27">
      <c r="Z327" s="24"/>
      <c r="AA327" s="24"/>
    </row>
    <row r="328" spans="26:27">
      <c r="Z328" s="24"/>
      <c r="AA328" s="24"/>
    </row>
    <row r="329" spans="26:27">
      <c r="Z329" s="24"/>
      <c r="AA329" s="24"/>
    </row>
    <row r="330" spans="26:27">
      <c r="Z330" s="24"/>
      <c r="AA330" s="24"/>
    </row>
    <row r="331" spans="26:27">
      <c r="Z331" s="24"/>
      <c r="AA331" s="24"/>
    </row>
    <row r="332" spans="26:27">
      <c r="Z332" s="24"/>
      <c r="AA332" s="24"/>
    </row>
    <row r="333" spans="26:27">
      <c r="Z333" s="24"/>
      <c r="AA333" s="24"/>
    </row>
    <row r="334" spans="26:27">
      <c r="Z334" s="24"/>
      <c r="AA334" s="24"/>
    </row>
    <row r="335" spans="26:27">
      <c r="Z335" s="24"/>
      <c r="AA335" s="24"/>
    </row>
    <row r="336" spans="26:27">
      <c r="Z336" s="24"/>
      <c r="AA336" s="24"/>
    </row>
    <row r="337" spans="26:27">
      <c r="Z337" s="24"/>
      <c r="AA337" s="24"/>
    </row>
    <row r="338" spans="26:27">
      <c r="Z338" s="24"/>
      <c r="AA338" s="24"/>
    </row>
    <row r="339" spans="26:27">
      <c r="Z339" s="24"/>
      <c r="AA339" s="24"/>
    </row>
    <row r="340" spans="26:27">
      <c r="Z340" s="24"/>
      <c r="AA340" s="24"/>
    </row>
    <row r="341" spans="26:27">
      <c r="Z341" s="24"/>
      <c r="AA341" s="24"/>
    </row>
    <row r="342" spans="26:27">
      <c r="Z342" s="24"/>
      <c r="AA342" s="24"/>
    </row>
    <row r="343" spans="26:27">
      <c r="Z343" s="24"/>
      <c r="AA343" s="24"/>
    </row>
    <row r="344" spans="26:27">
      <c r="Z344" s="24"/>
      <c r="AA344" s="24"/>
    </row>
    <row r="345" spans="26:27">
      <c r="Z345" s="24"/>
      <c r="AA345" s="24"/>
    </row>
    <row r="346" spans="26:27">
      <c r="Z346" s="24"/>
      <c r="AA346" s="24"/>
    </row>
    <row r="347" spans="26:27">
      <c r="Z347" s="24"/>
      <c r="AA347" s="24"/>
    </row>
    <row r="348" spans="26:27">
      <c r="Z348" s="24"/>
      <c r="AA348" s="24"/>
    </row>
    <row r="349" spans="26:27">
      <c r="Z349" s="24"/>
      <c r="AA349" s="24"/>
    </row>
    <row r="350" spans="26:27">
      <c r="Z350" s="24"/>
      <c r="AA350" s="24"/>
    </row>
    <row r="351" spans="26:27">
      <c r="Z351" s="24"/>
      <c r="AA351" s="24"/>
    </row>
    <row r="352" spans="26:27">
      <c r="Z352" s="24"/>
      <c r="AA352" s="24"/>
    </row>
    <row r="353" spans="26:27">
      <c r="Z353" s="24"/>
      <c r="AA353" s="24"/>
    </row>
    <row r="354" spans="26:27">
      <c r="Z354" s="24"/>
      <c r="AA354" s="24"/>
    </row>
    <row r="355" spans="26:27">
      <c r="Z355" s="24"/>
      <c r="AA355" s="24"/>
    </row>
    <row r="356" spans="26:27">
      <c r="Z356" s="24"/>
      <c r="AA356" s="24"/>
    </row>
    <row r="357" spans="26:27">
      <c r="Z357" s="24"/>
      <c r="AA357" s="24"/>
    </row>
    <row r="358" spans="26:27">
      <c r="Z358" s="24"/>
      <c r="AA358" s="24"/>
    </row>
    <row r="359" spans="26:27">
      <c r="Z359" s="24"/>
      <c r="AA359" s="24"/>
    </row>
    <row r="360" spans="26:27">
      <c r="Z360" s="24"/>
      <c r="AA360" s="24"/>
    </row>
    <row r="361" spans="26:27">
      <c r="Z361" s="24"/>
      <c r="AA361" s="24"/>
    </row>
    <row r="362" spans="26:27">
      <c r="Z362" s="24"/>
      <c r="AA362" s="24"/>
    </row>
    <row r="363" spans="26:27">
      <c r="Z363" s="24"/>
      <c r="AA363" s="24"/>
    </row>
    <row r="364" spans="26:27">
      <c r="Z364" s="24"/>
      <c r="AA364" s="24"/>
    </row>
    <row r="365" spans="26:27">
      <c r="Z365" s="24"/>
      <c r="AA365" s="24"/>
    </row>
    <row r="366" spans="26:27">
      <c r="Z366" s="24"/>
      <c r="AA366" s="24"/>
    </row>
    <row r="367" spans="26:27">
      <c r="Z367" s="24"/>
      <c r="AA367" s="24"/>
    </row>
    <row r="368" spans="26:27">
      <c r="Z368" s="24"/>
      <c r="AA368" s="24"/>
    </row>
    <row r="369" spans="26:27">
      <c r="Z369" s="24"/>
      <c r="AA369" s="24"/>
    </row>
    <row r="370" spans="26:27">
      <c r="Z370" s="24"/>
      <c r="AA370" s="24"/>
    </row>
    <row r="371" spans="26:27">
      <c r="Z371" s="24"/>
      <c r="AA371" s="24"/>
    </row>
    <row r="372" spans="26:27">
      <c r="Z372" s="24"/>
      <c r="AA372" s="24"/>
    </row>
    <row r="373" spans="26:27">
      <c r="Z373" s="24"/>
      <c r="AA373" s="24"/>
    </row>
    <row r="374" spans="26:27">
      <c r="Z374" s="24"/>
      <c r="AA374" s="24"/>
    </row>
    <row r="375" spans="26:27">
      <c r="Z375" s="24"/>
      <c r="AA375" s="24"/>
    </row>
    <row r="376" spans="26:27">
      <c r="Z376" s="24"/>
      <c r="AA376" s="24"/>
    </row>
    <row r="377" spans="26:27">
      <c r="Z377" s="24"/>
      <c r="AA377" s="24"/>
    </row>
    <row r="378" spans="26:27">
      <c r="Z378" s="24"/>
      <c r="AA378" s="24"/>
    </row>
    <row r="379" spans="26:27">
      <c r="Z379" s="24"/>
      <c r="AA379" s="24"/>
    </row>
    <row r="380" spans="26:27">
      <c r="Z380" s="24"/>
      <c r="AA380" s="24"/>
    </row>
    <row r="381" spans="26:27">
      <c r="Z381" s="24"/>
      <c r="AA381" s="24"/>
    </row>
    <row r="382" spans="26:27">
      <c r="Z382" s="24"/>
      <c r="AA382" s="24"/>
    </row>
    <row r="383" spans="26:27">
      <c r="Z383" s="24"/>
      <c r="AA383" s="24"/>
    </row>
    <row r="384" spans="26:27">
      <c r="Z384" s="24"/>
      <c r="AA384" s="24"/>
    </row>
    <row r="385" spans="26:27">
      <c r="Z385" s="24"/>
      <c r="AA385" s="24"/>
    </row>
    <row r="386" spans="26:27">
      <c r="Z386" s="24"/>
      <c r="AA386" s="24"/>
    </row>
    <row r="387" spans="26:27">
      <c r="Z387" s="24"/>
      <c r="AA387" s="24"/>
    </row>
    <row r="388" spans="26:27">
      <c r="Z388" s="24"/>
      <c r="AA388" s="24"/>
    </row>
    <row r="389" spans="26:27">
      <c r="Z389" s="24"/>
      <c r="AA389" s="24"/>
    </row>
    <row r="390" spans="26:27">
      <c r="Z390" s="24"/>
      <c r="AA390" s="24"/>
    </row>
    <row r="391" spans="26:27">
      <c r="Z391" s="24"/>
      <c r="AA391" s="24"/>
    </row>
    <row r="392" spans="26:27">
      <c r="Z392" s="24"/>
      <c r="AA392" s="24"/>
    </row>
    <row r="393" spans="26:27">
      <c r="Z393" s="24"/>
      <c r="AA393" s="24"/>
    </row>
    <row r="394" spans="26:27">
      <c r="Z394" s="24"/>
      <c r="AA394" s="24"/>
    </row>
    <row r="395" spans="26:27">
      <c r="Z395" s="24"/>
      <c r="AA395" s="24"/>
    </row>
    <row r="396" spans="26:27">
      <c r="Z396" s="24"/>
      <c r="AA396" s="24"/>
    </row>
    <row r="397" spans="26:27">
      <c r="Z397" s="24"/>
      <c r="AA397" s="24"/>
    </row>
    <row r="398" spans="26:27">
      <c r="Z398" s="24"/>
      <c r="AA398" s="24"/>
    </row>
    <row r="399" spans="26:27">
      <c r="Z399" s="24"/>
      <c r="AA399" s="24"/>
    </row>
    <row r="400" spans="26:27">
      <c r="Z400" s="24"/>
      <c r="AA400" s="24"/>
    </row>
    <row r="401" spans="26:27">
      <c r="Z401" s="24"/>
      <c r="AA401" s="24"/>
    </row>
    <row r="402" spans="26:27">
      <c r="Z402" s="24"/>
      <c r="AA402" s="24"/>
    </row>
    <row r="403" spans="26:27">
      <c r="Z403" s="24"/>
      <c r="AA403" s="24"/>
    </row>
    <row r="404" spans="26:27">
      <c r="Z404" s="24"/>
      <c r="AA404" s="24"/>
    </row>
    <row r="405" spans="26:27">
      <c r="Z405" s="24"/>
      <c r="AA405" s="24"/>
    </row>
    <row r="406" spans="26:27">
      <c r="Z406" s="24"/>
      <c r="AA406" s="24"/>
    </row>
    <row r="407" spans="26:27">
      <c r="Z407" s="24"/>
      <c r="AA407" s="24"/>
    </row>
    <row r="408" spans="26:27">
      <c r="Z408" s="24"/>
      <c r="AA408" s="24"/>
    </row>
    <row r="409" spans="26:27">
      <c r="Z409" s="24"/>
      <c r="AA409" s="24"/>
    </row>
    <row r="410" spans="26:27">
      <c r="Z410" s="24"/>
      <c r="AA410" s="24"/>
    </row>
    <row r="411" spans="26:27">
      <c r="Z411" s="24"/>
      <c r="AA411" s="24"/>
    </row>
    <row r="412" spans="26:27">
      <c r="Z412" s="24"/>
      <c r="AA412" s="24"/>
    </row>
    <row r="413" spans="26:27">
      <c r="Z413" s="24"/>
      <c r="AA413" s="24"/>
    </row>
    <row r="414" spans="26:27">
      <c r="Z414" s="24"/>
      <c r="AA414" s="24"/>
    </row>
    <row r="415" spans="26:27">
      <c r="Z415" s="24"/>
      <c r="AA415" s="24"/>
    </row>
    <row r="416" spans="26:27">
      <c r="Z416" s="24"/>
      <c r="AA416" s="24"/>
    </row>
    <row r="417" spans="26:27">
      <c r="Z417" s="24"/>
      <c r="AA417" s="24"/>
    </row>
    <row r="418" spans="26:27">
      <c r="Z418" s="24"/>
      <c r="AA418" s="24"/>
    </row>
    <row r="419" spans="26:27">
      <c r="Z419" s="24"/>
      <c r="AA419" s="24"/>
    </row>
    <row r="420" spans="26:27">
      <c r="Z420" s="24"/>
      <c r="AA420" s="24"/>
    </row>
    <row r="421" spans="26:27">
      <c r="Z421" s="24"/>
      <c r="AA421" s="24"/>
    </row>
    <row r="422" spans="26:27">
      <c r="Z422" s="24"/>
      <c r="AA422" s="24"/>
    </row>
    <row r="423" spans="26:27">
      <c r="Z423" s="24"/>
      <c r="AA423" s="24"/>
    </row>
    <row r="424" spans="26:27">
      <c r="Z424" s="24"/>
      <c r="AA424" s="24"/>
    </row>
    <row r="425" spans="26:27">
      <c r="Z425" s="24"/>
      <c r="AA425" s="24"/>
    </row>
    <row r="426" spans="26:27">
      <c r="Z426" s="24"/>
      <c r="AA426" s="24"/>
    </row>
    <row r="427" spans="26:27">
      <c r="Z427" s="24"/>
      <c r="AA427" s="24"/>
    </row>
    <row r="428" spans="26:27">
      <c r="Z428" s="24"/>
      <c r="AA428" s="24"/>
    </row>
    <row r="429" spans="26:27">
      <c r="Z429" s="24"/>
      <c r="AA429" s="24"/>
    </row>
    <row r="430" spans="26:27">
      <c r="Z430" s="24"/>
      <c r="AA430" s="24"/>
    </row>
    <row r="431" spans="26:27">
      <c r="Z431" s="24"/>
      <c r="AA431" s="24"/>
    </row>
    <row r="432" spans="26:27">
      <c r="Z432" s="24"/>
      <c r="AA432" s="24"/>
    </row>
    <row r="433" spans="26:27">
      <c r="Z433" s="24"/>
      <c r="AA433" s="24"/>
    </row>
    <row r="434" spans="26:27">
      <c r="Z434" s="24"/>
      <c r="AA434" s="24"/>
    </row>
    <row r="435" spans="26:27">
      <c r="Z435" s="24"/>
      <c r="AA435" s="24"/>
    </row>
    <row r="436" spans="26:27">
      <c r="Z436" s="24"/>
      <c r="AA436" s="24"/>
    </row>
    <row r="437" spans="26:27">
      <c r="Z437" s="24"/>
      <c r="AA437" s="24"/>
    </row>
    <row r="438" spans="26:27">
      <c r="Z438" s="24"/>
      <c r="AA438" s="24"/>
    </row>
    <row r="439" spans="26:27">
      <c r="Z439" s="24"/>
      <c r="AA439" s="24"/>
    </row>
    <row r="440" spans="26:27">
      <c r="Z440" s="24"/>
      <c r="AA440" s="24"/>
    </row>
    <row r="441" spans="26:27">
      <c r="Z441" s="24"/>
      <c r="AA441" s="24"/>
    </row>
  </sheetData>
  <dataValidations count="4">
    <dataValidation type="list" allowBlank="1" showInputMessage="1" showErrorMessage="1" sqref="H4">
      <formula1>$V$2:$V$4</formula1>
    </dataValidation>
    <dataValidation type="list" allowBlank="1" showInputMessage="1" showErrorMessage="1" sqref="D11">
      <formula1>$Z$1:$Z$105</formula1>
    </dataValidation>
    <dataValidation type="list" allowBlank="1" showInputMessage="1" showErrorMessage="1" sqref="D14">
      <formula1>$AA$1:$AA$105</formula1>
    </dataValidation>
    <dataValidation type="list" allowBlank="1" showInputMessage="1" showErrorMessage="1" sqref="H3 H5">
      <formula1>$U$2:$U$4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Sheet11.autoports">
                <anchor moveWithCells="1" sizeWithCells="1">
                  <from>
                    <xdr:col>11</xdr:col>
                    <xdr:colOff>209550</xdr:colOff>
                    <xdr:row>2</xdr:row>
                    <xdr:rowOff>28575</xdr:rowOff>
                  </from>
                  <to>
                    <xdr:col>11</xdr:col>
                    <xdr:colOff>1381125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Sheet11.autoportsoverride">
                <anchor moveWithCells="1" sizeWithCells="1">
                  <from>
                    <xdr:col>12</xdr:col>
                    <xdr:colOff>114300</xdr:colOff>
                    <xdr:row>2</xdr:row>
                    <xdr:rowOff>9525</xdr:rowOff>
                  </from>
                  <to>
                    <xdr:col>13</xdr:col>
                    <xdr:colOff>1676400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3" r:id="rId6" name="Button 11">
              <controlPr defaultSize="0" print="0" autoFill="0" autoPict="0" macro="[0]!Sheet11.Reset">
                <anchor moveWithCells="1" sizeWithCells="1">
                  <from>
                    <xdr:col>9</xdr:col>
                    <xdr:colOff>28575</xdr:colOff>
                    <xdr:row>1</xdr:row>
                    <xdr:rowOff>171450</xdr:rowOff>
                  </from>
                  <to>
                    <xdr:col>10</xdr:col>
                    <xdr:colOff>85725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7" name="Button 20">
              <controlPr defaultSize="0" print="0" autoFill="0" autoPict="0" macro="[0]!Sheet11.solve">
                <anchor moveWithCells="1" sizeWithCells="1">
                  <from>
                    <xdr:col>10</xdr:col>
                    <xdr:colOff>85725</xdr:colOff>
                    <xdr:row>18</xdr:row>
                    <xdr:rowOff>123825</xdr:rowOff>
                  </from>
                  <to>
                    <xdr:col>12</xdr:col>
                    <xdr:colOff>95250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3" r:id="rId8" name="Button 21">
              <controlPr defaultSize="0" print="0" autoFill="0" autoPict="0" macro="[0]!Sheet5.solveoverride">
                <anchor moveWithCells="1" sizeWithCells="1">
                  <from>
                    <xdr:col>13</xdr:col>
                    <xdr:colOff>161925</xdr:colOff>
                    <xdr:row>18</xdr:row>
                    <xdr:rowOff>114300</xdr:rowOff>
                  </from>
                  <to>
                    <xdr:col>13</xdr:col>
                    <xdr:colOff>1714500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7" r:id="rId9" name="Button 25">
              <controlPr defaultSize="0" print="0" autoFill="0" autoPict="0" macro="[0]!Sheet11.map">
                <anchor moveWithCells="1" sizeWithCells="1">
                  <from>
                    <xdr:col>7</xdr:col>
                    <xdr:colOff>409575</xdr:colOff>
                    <xdr:row>20</xdr:row>
                    <xdr:rowOff>104775</xdr:rowOff>
                  </from>
                  <to>
                    <xdr:col>9</xdr:col>
                    <xdr:colOff>533400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F7C9EE02-42E1-4005-9D12-6889AFFD525C}">
      <x15:webExtensions xmlns:xm="http://schemas.microsoft.com/office/excel/2006/main">
        <x15:webExtension appRef="{C1F21BE7-1638-42A6-A418-BDD3F08FD9FC}">
          <xm:f>'Tool 3'!$D$22:$D$26</xm:f>
        </x15:webExtension>
      </x15:webExtens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4C761A9B-AB90-421C-8F0E-4A843EC1AB31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D2D0EE56-1FE9-4103-9368-1933999E5240}">
  <ds:schemaRefs>
    <ds:schemaRef ds:uri="http://www.w3.org/2001/XMLSchema"/>
    <ds:schemaRef ds:uri="http://microsoft.data.visualization.Client.Excel.LState/1.0"/>
  </ds:schemaRefs>
</ds:datastoreItem>
</file>

<file path=customXml/itemProps3.xml><?xml version="1.0" encoding="utf-8"?>
<ds:datastoreItem xmlns:ds="http://schemas.openxmlformats.org/officeDocument/2006/customXml" ds:itemID="{2034CA6E-EBBF-4F54-85A4-20E4500A9DE9}">
  <ds:schemaRefs>
    <ds:schemaRef ds:uri="http://www.w3.org/2001/XMLSchema"/>
    <ds:schemaRef ds:uri="http://microsoft.data.visualization.engine.tours/1.0"/>
  </ds:schemaRefs>
</ds:datastoreItem>
</file>

<file path=customXml/itemProps4.xml><?xml version="1.0" encoding="utf-8"?>
<ds:datastoreItem xmlns:ds="http://schemas.openxmlformats.org/officeDocument/2006/customXml" ds:itemID="{9BA1073D-AD28-4E10-B9F6-AFA8DEA40EAA}">
  <ds:schemaRefs>
    <ds:schemaRef ds:uri="http://www.w3.org/2001/XMLSchema"/>
    <ds:schemaRef ds:uri="http://microsoft.data.visualization.Client.Excel.PState/1.0"/>
  </ds:schemaRefs>
</ds:datastoreItem>
</file>

<file path=customXml/itemProps5.xml><?xml version="1.0" encoding="utf-8"?>
<ds:datastoreItem xmlns:ds="http://schemas.openxmlformats.org/officeDocument/2006/customXml" ds:itemID="{3398E354-6027-4CC9-9B80-F9F2A184897A}">
  <ds:schemaRefs>
    <ds:schemaRef ds:uri="http://schemas.microsoft.com/DataMashup"/>
  </ds:schemaRefs>
</ds:datastoreItem>
</file>

<file path=customXml/itemProps6.xml><?xml version="1.0" encoding="utf-8"?>
<ds:datastoreItem xmlns:ds="http://schemas.openxmlformats.org/officeDocument/2006/customXml" ds:itemID="{F781F639-6524-4321-AA6C-B85E5BC4C3BE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General Emmissions Info</vt:lpstr>
      <vt:lpstr>Export estimations</vt:lpstr>
      <vt:lpstr>Tool 1</vt:lpstr>
      <vt:lpstr>Tool 2</vt:lpstr>
      <vt:lpstr>Tool 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Breuklyn Opp</dc:creator>
  <cp:lastModifiedBy>Breuklyn Opp</cp:lastModifiedBy>
  <cp:lastPrinted>2017-03-20T19:08:41Z</cp:lastPrinted>
  <dcterms:created xsi:type="dcterms:W3CDTF">2017-02-20T21:08:28Z</dcterms:created>
  <dcterms:modified xsi:type="dcterms:W3CDTF">2017-07-11T16:43:40Z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5bb726d1-6dda-429a-8612-6452e2081c30</vt:lpwstr>
  </property>
</Properties>
</file>