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  <sheet state="visible" name="Sweet N Lou vs Cómodo Dragons 1" sheetId="2" r:id="rId5"/>
    <sheet state="visible" name="Mighty Hucks vs Hat Trick 17 7p" sheetId="3" r:id="rId6"/>
    <sheet state="visible" name="Las Palmas vs Mighty Hucks 110 " sheetId="4" r:id="rId7"/>
    <sheet state="visible" name="Las Palmas vs Cómodo Dragons 11" sheetId="5" r:id="rId8"/>
    <sheet state="visible" name="Hat Trick vs Sweet N Lou 114 63" sheetId="6" r:id="rId9"/>
  </sheets>
  <definedNames/>
  <calcPr/>
</workbook>
</file>

<file path=xl/sharedStrings.xml><?xml version="1.0" encoding="utf-8"?>
<sst xmlns="http://schemas.openxmlformats.org/spreadsheetml/2006/main" count="741" uniqueCount="80">
  <si>
    <t>Week</t>
  </si>
  <si>
    <t>Game</t>
  </si>
  <si>
    <t>Date</t>
  </si>
  <si>
    <t>Time</t>
  </si>
  <si>
    <t>Opponent</t>
  </si>
  <si>
    <t>Team</t>
  </si>
  <si>
    <t>Player</t>
  </si>
  <si>
    <t>Touches</t>
  </si>
  <si>
    <t>Catches</t>
  </si>
  <si>
    <t>Drops</t>
  </si>
  <si>
    <t>Throwaways</t>
  </si>
  <si>
    <t>Assists</t>
  </si>
  <si>
    <t>Goals</t>
  </si>
  <si>
    <t>Ds</t>
  </si>
  <si>
    <t xml:space="preserve"> +/-</t>
  </si>
  <si>
    <t>Cómodo Dragons</t>
  </si>
  <si>
    <t>Sweet 'N Lou</t>
  </si>
  <si>
    <t>Andy</t>
  </si>
  <si>
    <t>TJ</t>
  </si>
  <si>
    <t>Juan</t>
  </si>
  <si>
    <t>Leo</t>
  </si>
  <si>
    <t>CJ</t>
  </si>
  <si>
    <t>Forest</t>
  </si>
  <si>
    <t>Jorge</t>
  </si>
  <si>
    <t>Lis</t>
  </si>
  <si>
    <t>Travis</t>
  </si>
  <si>
    <t>Glenn</t>
  </si>
  <si>
    <t>Nick H</t>
  </si>
  <si>
    <t>Gannon</t>
  </si>
  <si>
    <t>Sam</t>
  </si>
  <si>
    <t>Justin</t>
  </si>
  <si>
    <t>Cartaya</t>
  </si>
  <si>
    <t>Matt F</t>
  </si>
  <si>
    <t>Austin</t>
  </si>
  <si>
    <t>Hat Trick</t>
  </si>
  <si>
    <t>Mighty Hucks</t>
  </si>
  <si>
    <t>MD</t>
  </si>
  <si>
    <t>DDB</t>
  </si>
  <si>
    <t>Doug</t>
  </si>
  <si>
    <t>Rovi</t>
  </si>
  <si>
    <t>Alex Arch</t>
  </si>
  <si>
    <t>Philly</t>
  </si>
  <si>
    <t>James OH</t>
  </si>
  <si>
    <t>Nico</t>
  </si>
  <si>
    <t>Nick C</t>
  </si>
  <si>
    <t>Ian</t>
  </si>
  <si>
    <t>Odalis</t>
  </si>
  <si>
    <t>Rich</t>
  </si>
  <si>
    <t>Dalton</t>
  </si>
  <si>
    <t>RJ</t>
  </si>
  <si>
    <t>Manuel</t>
  </si>
  <si>
    <t>Las Palmas</t>
  </si>
  <si>
    <t>James Palmer</t>
  </si>
  <si>
    <t>Nick R</t>
  </si>
  <si>
    <t>Rey</t>
  </si>
  <si>
    <t>Al</t>
  </si>
  <si>
    <t>Max</t>
  </si>
  <si>
    <t>Marcelo</t>
  </si>
  <si>
    <t>Bryan</t>
  </si>
  <si>
    <t>Fico</t>
  </si>
  <si>
    <t>Harry</t>
  </si>
  <si>
    <t>Gaudi</t>
  </si>
  <si>
    <t>Nic M</t>
  </si>
  <si>
    <t>Dan T</t>
  </si>
  <si>
    <t>Gabe</t>
  </si>
  <si>
    <t>Joaquin</t>
  </si>
  <si>
    <t>Fred</t>
  </si>
  <si>
    <t>Kiki</t>
  </si>
  <si>
    <t>Twan</t>
  </si>
  <si>
    <t>Martin</t>
  </si>
  <si>
    <t>Wolcott</t>
  </si>
  <si>
    <t>+/-</t>
  </si>
  <si>
    <t>Chris</t>
  </si>
  <si>
    <t>dnp</t>
  </si>
  <si>
    <t>Grant</t>
  </si>
  <si>
    <t>Lou</t>
  </si>
  <si>
    <t>Total</t>
  </si>
  <si>
    <t>Jack</t>
  </si>
  <si>
    <t>Derek C</t>
  </si>
  <si>
    <t>Patrick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</si>
</sst>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h:mm am/pm"/>
    <numFmt numFmtId="166" formatCode="m/d/yy"/>
  </numFmts>
  <fonts count="4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b/>
      <sz val="8.0"/>
      <color rgb="FF000000"/>
      <name val="&quot;Calibri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165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0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quotePrefix="1"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0.13"/>
    <col customWidth="1" min="5" max="6" width="12.63"/>
    <col customWidth="1" min="7" max="15" width="10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</row>
    <row r="2">
      <c r="A2" s="1">
        <v>1.0</v>
      </c>
      <c r="B2" s="1">
        <v>1.0</v>
      </c>
      <c r="C2" s="4">
        <v>45298.0</v>
      </c>
      <c r="D2" s="5">
        <v>0.7291666666666666</v>
      </c>
      <c r="E2" s="1" t="s">
        <v>15</v>
      </c>
      <c r="F2" s="1" t="s">
        <v>16</v>
      </c>
      <c r="G2" s="3" t="s">
        <v>17</v>
      </c>
      <c r="H2" s="3">
        <v>10.0</v>
      </c>
      <c r="I2" s="3">
        <v>8.0</v>
      </c>
      <c r="J2" s="6">
        <v>1.0</v>
      </c>
      <c r="K2" s="6">
        <v>1.0</v>
      </c>
      <c r="L2" s="6">
        <v>1.0</v>
      </c>
      <c r="M2" s="6">
        <v>0.0</v>
      </c>
      <c r="N2" s="6">
        <v>0.0</v>
      </c>
      <c r="O2" s="6">
        <v>-1.0</v>
      </c>
    </row>
    <row r="3">
      <c r="A3" s="1">
        <v>1.0</v>
      </c>
      <c r="B3" s="1">
        <v>1.0</v>
      </c>
      <c r="C3" s="4">
        <v>45298.0</v>
      </c>
      <c r="D3" s="5">
        <v>0.7291666666666666</v>
      </c>
      <c r="E3" s="1" t="s">
        <v>15</v>
      </c>
      <c r="F3" s="1" t="s">
        <v>16</v>
      </c>
      <c r="G3" s="3" t="s">
        <v>18</v>
      </c>
      <c r="H3" s="3">
        <v>51.0</v>
      </c>
      <c r="I3" s="3">
        <v>41.0</v>
      </c>
      <c r="J3" s="6">
        <v>1.0</v>
      </c>
      <c r="K3" s="6">
        <v>1.0</v>
      </c>
      <c r="L3" s="6">
        <v>8.0</v>
      </c>
      <c r="M3" s="6">
        <v>0.0</v>
      </c>
      <c r="N3" s="6">
        <v>2.0</v>
      </c>
      <c r="O3" s="6">
        <v>8.0</v>
      </c>
    </row>
    <row r="4">
      <c r="A4" s="1">
        <v>1.0</v>
      </c>
      <c r="B4" s="1">
        <v>1.0</v>
      </c>
      <c r="C4" s="4">
        <v>45298.0</v>
      </c>
      <c r="D4" s="5">
        <v>0.7291666666666666</v>
      </c>
      <c r="E4" s="1" t="s">
        <v>15</v>
      </c>
      <c r="F4" s="1" t="s">
        <v>16</v>
      </c>
      <c r="G4" s="3" t="s">
        <v>19</v>
      </c>
      <c r="H4" s="3">
        <v>35.0</v>
      </c>
      <c r="I4" s="3">
        <v>29.0</v>
      </c>
      <c r="J4" s="6">
        <v>0.0</v>
      </c>
      <c r="K4" s="6">
        <v>1.0</v>
      </c>
      <c r="L4" s="6">
        <v>1.0</v>
      </c>
      <c r="M4" s="6">
        <v>1.0</v>
      </c>
      <c r="N4" s="6">
        <v>3.0</v>
      </c>
      <c r="O4" s="6">
        <v>4.0</v>
      </c>
    </row>
    <row r="5">
      <c r="A5" s="1">
        <v>1.0</v>
      </c>
      <c r="B5" s="1">
        <v>1.0</v>
      </c>
      <c r="C5" s="4">
        <v>45298.0</v>
      </c>
      <c r="D5" s="5">
        <v>0.7291666666666666</v>
      </c>
      <c r="E5" s="1" t="s">
        <v>15</v>
      </c>
      <c r="F5" s="1" t="s">
        <v>16</v>
      </c>
      <c r="G5" s="3" t="s">
        <v>20</v>
      </c>
      <c r="H5" s="3">
        <v>12.0</v>
      </c>
      <c r="I5" s="3">
        <v>12.0</v>
      </c>
      <c r="J5" s="6">
        <v>2.0</v>
      </c>
      <c r="K5" s="6">
        <v>0.0</v>
      </c>
      <c r="L5" s="6">
        <v>1.0</v>
      </c>
      <c r="M5" s="6">
        <v>1.0</v>
      </c>
      <c r="N5" s="6">
        <v>0.0</v>
      </c>
      <c r="O5" s="6">
        <v>0.0</v>
      </c>
    </row>
    <row r="6">
      <c r="A6" s="1">
        <v>1.0</v>
      </c>
      <c r="B6" s="1">
        <v>1.0</v>
      </c>
      <c r="C6" s="4">
        <v>45298.0</v>
      </c>
      <c r="D6" s="5">
        <v>0.7291666666666666</v>
      </c>
      <c r="E6" s="1" t="s">
        <v>15</v>
      </c>
      <c r="F6" s="1" t="s">
        <v>16</v>
      </c>
      <c r="G6" s="3" t="s">
        <v>21</v>
      </c>
      <c r="H6" s="3">
        <v>13.0</v>
      </c>
      <c r="I6" s="3">
        <v>13.0</v>
      </c>
      <c r="J6" s="6">
        <v>1.0</v>
      </c>
      <c r="K6" s="6">
        <v>0.0</v>
      </c>
      <c r="L6" s="6">
        <v>0.0</v>
      </c>
      <c r="M6" s="6">
        <v>7.0</v>
      </c>
      <c r="N6" s="6">
        <v>3.0</v>
      </c>
      <c r="O6" s="6">
        <v>9.0</v>
      </c>
    </row>
    <row r="7">
      <c r="A7" s="1">
        <v>1.0</v>
      </c>
      <c r="B7" s="1">
        <v>1.0</v>
      </c>
      <c r="C7" s="4">
        <v>45298.0</v>
      </c>
      <c r="D7" s="5">
        <v>0.7291666666666666</v>
      </c>
      <c r="E7" s="1" t="s">
        <v>15</v>
      </c>
      <c r="F7" s="1" t="s">
        <v>16</v>
      </c>
      <c r="G7" s="1" t="s">
        <v>22</v>
      </c>
      <c r="H7" s="3">
        <v>16.0</v>
      </c>
      <c r="I7" s="3">
        <v>16.0</v>
      </c>
      <c r="J7" s="6">
        <v>0.0</v>
      </c>
      <c r="K7" s="6">
        <v>0.0</v>
      </c>
      <c r="L7" s="6">
        <v>0.0</v>
      </c>
      <c r="M7" s="6">
        <v>2.0</v>
      </c>
      <c r="N7" s="6">
        <v>1.0</v>
      </c>
      <c r="O7" s="6">
        <v>3.0</v>
      </c>
    </row>
    <row r="8">
      <c r="A8" s="1">
        <v>1.0</v>
      </c>
      <c r="B8" s="1">
        <v>1.0</v>
      </c>
      <c r="C8" s="4">
        <v>45298.0</v>
      </c>
      <c r="D8" s="5">
        <v>0.7291666666666666</v>
      </c>
      <c r="E8" s="1" t="s">
        <v>16</v>
      </c>
      <c r="F8" s="1" t="s">
        <v>15</v>
      </c>
      <c r="G8" s="1" t="s">
        <v>23</v>
      </c>
      <c r="H8" s="3">
        <v>21.0</v>
      </c>
      <c r="I8" s="3">
        <v>14.0</v>
      </c>
      <c r="J8" s="6">
        <v>0.0</v>
      </c>
      <c r="K8" s="6">
        <v>3.0</v>
      </c>
      <c r="L8" s="6">
        <v>1.0</v>
      </c>
      <c r="M8" s="6">
        <v>0.0</v>
      </c>
      <c r="N8" s="6">
        <v>2.0</v>
      </c>
      <c r="O8" s="6">
        <v>0.0</v>
      </c>
    </row>
    <row r="9">
      <c r="A9" s="1">
        <v>1.0</v>
      </c>
      <c r="B9" s="1">
        <v>1.0</v>
      </c>
      <c r="C9" s="4">
        <v>45298.0</v>
      </c>
      <c r="D9" s="5">
        <v>0.7291666666666666</v>
      </c>
      <c r="E9" s="1" t="s">
        <v>16</v>
      </c>
      <c r="F9" s="1" t="s">
        <v>15</v>
      </c>
      <c r="G9" s="3" t="s">
        <v>24</v>
      </c>
      <c r="H9" s="3">
        <v>0.0</v>
      </c>
      <c r="I9" s="3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</row>
    <row r="10">
      <c r="A10" s="1">
        <v>1.0</v>
      </c>
      <c r="B10" s="1">
        <v>1.0</v>
      </c>
      <c r="C10" s="4">
        <v>45298.0</v>
      </c>
      <c r="D10" s="5">
        <v>0.7291666666666666</v>
      </c>
      <c r="E10" s="1" t="s">
        <v>16</v>
      </c>
      <c r="F10" s="1" t="s">
        <v>15</v>
      </c>
      <c r="G10" s="3" t="s">
        <v>25</v>
      </c>
      <c r="H10" s="3">
        <v>21.0</v>
      </c>
      <c r="I10" s="3">
        <v>17.0</v>
      </c>
      <c r="J10" s="6">
        <v>1.0</v>
      </c>
      <c r="K10" s="6">
        <v>1.0</v>
      </c>
      <c r="L10" s="6">
        <v>1.0</v>
      </c>
      <c r="M10" s="6">
        <v>4.0</v>
      </c>
      <c r="N10" s="6">
        <v>1.0</v>
      </c>
      <c r="O10" s="6">
        <v>4.0</v>
      </c>
    </row>
    <row r="11">
      <c r="A11" s="1">
        <v>1.0</v>
      </c>
      <c r="B11" s="1">
        <v>1.0</v>
      </c>
      <c r="C11" s="4">
        <v>45298.0</v>
      </c>
      <c r="D11" s="5">
        <v>0.7291666666666666</v>
      </c>
      <c r="E11" s="1" t="s">
        <v>16</v>
      </c>
      <c r="F11" s="1" t="s">
        <v>15</v>
      </c>
      <c r="G11" s="3" t="s">
        <v>26</v>
      </c>
      <c r="H11" s="3">
        <v>17.0</v>
      </c>
      <c r="I11" s="3">
        <v>16.0</v>
      </c>
      <c r="J11" s="6">
        <v>0.0</v>
      </c>
      <c r="K11" s="6">
        <v>2.0</v>
      </c>
      <c r="L11" s="6">
        <v>2.0</v>
      </c>
      <c r="M11" s="6">
        <v>1.0</v>
      </c>
      <c r="N11" s="6">
        <v>2.0</v>
      </c>
      <c r="O11" s="6">
        <v>3.0</v>
      </c>
    </row>
    <row r="12">
      <c r="A12" s="1">
        <v>1.0</v>
      </c>
      <c r="B12" s="1">
        <v>1.0</v>
      </c>
      <c r="C12" s="4">
        <v>45298.0</v>
      </c>
      <c r="D12" s="5">
        <v>0.7291666666666666</v>
      </c>
      <c r="E12" s="1" t="s">
        <v>16</v>
      </c>
      <c r="F12" s="1" t="s">
        <v>15</v>
      </c>
      <c r="G12" s="3" t="s">
        <v>27</v>
      </c>
      <c r="H12" s="3">
        <v>18.0</v>
      </c>
      <c r="I12" s="3">
        <v>13.0</v>
      </c>
      <c r="J12" s="6">
        <v>0.0</v>
      </c>
      <c r="K12" s="6">
        <v>0.0</v>
      </c>
      <c r="L12" s="6">
        <v>2.0</v>
      </c>
      <c r="M12" s="6">
        <v>1.0</v>
      </c>
      <c r="N12" s="6">
        <v>2.0</v>
      </c>
      <c r="O12" s="6">
        <v>5.0</v>
      </c>
    </row>
    <row r="13">
      <c r="A13" s="1">
        <v>1.0</v>
      </c>
      <c r="B13" s="1">
        <v>1.0</v>
      </c>
      <c r="C13" s="4">
        <v>45298.0</v>
      </c>
      <c r="D13" s="5">
        <v>0.7291666666666666</v>
      </c>
      <c r="E13" s="1" t="s">
        <v>16</v>
      </c>
      <c r="F13" s="1" t="s">
        <v>15</v>
      </c>
      <c r="G13" s="3" t="s">
        <v>28</v>
      </c>
      <c r="H13" s="3">
        <v>11.0</v>
      </c>
      <c r="I13" s="3">
        <v>10.0</v>
      </c>
      <c r="J13" s="6">
        <v>0.0</v>
      </c>
      <c r="K13" s="6">
        <v>0.0</v>
      </c>
      <c r="L13" s="6">
        <v>1.0</v>
      </c>
      <c r="M13" s="6">
        <v>0.0</v>
      </c>
      <c r="N13" s="6">
        <v>0.0</v>
      </c>
      <c r="O13" s="6">
        <v>1.0</v>
      </c>
    </row>
    <row r="14">
      <c r="A14" s="1">
        <v>1.0</v>
      </c>
      <c r="B14" s="1">
        <v>1.0</v>
      </c>
      <c r="C14" s="4">
        <v>45298.0</v>
      </c>
      <c r="D14" s="5">
        <v>0.7291666666666666</v>
      </c>
      <c r="E14" s="1" t="s">
        <v>16</v>
      </c>
      <c r="F14" s="1" t="s">
        <v>15</v>
      </c>
      <c r="G14" s="3" t="s">
        <v>29</v>
      </c>
      <c r="H14" s="3">
        <v>1.0</v>
      </c>
      <c r="I14" s="3">
        <v>1.0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</row>
    <row r="15">
      <c r="A15" s="1">
        <v>1.0</v>
      </c>
      <c r="B15" s="1">
        <v>1.0</v>
      </c>
      <c r="C15" s="4">
        <v>45298.0</v>
      </c>
      <c r="D15" s="5">
        <v>0.7291666666666666</v>
      </c>
      <c r="E15" s="1" t="s">
        <v>16</v>
      </c>
      <c r="F15" s="1" t="s">
        <v>15</v>
      </c>
      <c r="G15" s="3" t="s">
        <v>30</v>
      </c>
      <c r="H15" s="3">
        <v>11.0</v>
      </c>
      <c r="I15" s="3">
        <v>9.0</v>
      </c>
      <c r="J15" s="6">
        <v>1.0</v>
      </c>
      <c r="K15" s="6">
        <v>0.0</v>
      </c>
      <c r="L15" s="6">
        <v>0.0</v>
      </c>
      <c r="M15" s="6">
        <v>1.0</v>
      </c>
      <c r="N15" s="6">
        <v>1.0</v>
      </c>
      <c r="O15" s="6">
        <v>1.0</v>
      </c>
    </row>
    <row r="16">
      <c r="A16" s="1">
        <v>1.0</v>
      </c>
      <c r="B16" s="1">
        <v>1.0</v>
      </c>
      <c r="C16" s="4">
        <v>45298.0</v>
      </c>
      <c r="D16" s="5">
        <v>0.7291666666666666</v>
      </c>
      <c r="E16" s="1" t="s">
        <v>16</v>
      </c>
      <c r="F16" s="1" t="s">
        <v>15</v>
      </c>
      <c r="G16" s="3" t="s">
        <v>31</v>
      </c>
      <c r="H16" s="3">
        <v>12.0</v>
      </c>
      <c r="I16" s="3">
        <v>11.0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</row>
    <row r="17">
      <c r="A17" s="1">
        <v>1.0</v>
      </c>
      <c r="B17" s="1">
        <v>1.0</v>
      </c>
      <c r="C17" s="4">
        <v>45298.0</v>
      </c>
      <c r="D17" s="5">
        <v>0.7291666666666666</v>
      </c>
      <c r="E17" s="1" t="s">
        <v>16</v>
      </c>
      <c r="F17" s="1" t="s">
        <v>15</v>
      </c>
      <c r="G17" s="3" t="s">
        <v>32</v>
      </c>
      <c r="H17" s="3">
        <v>3.0</v>
      </c>
      <c r="I17" s="3">
        <v>2.0</v>
      </c>
      <c r="J17" s="6">
        <v>0.0</v>
      </c>
      <c r="K17" s="6">
        <v>0.0</v>
      </c>
      <c r="L17" s="6">
        <v>1.0</v>
      </c>
      <c r="M17" s="6">
        <v>0.0</v>
      </c>
      <c r="N17" s="6">
        <v>0.0</v>
      </c>
      <c r="O17" s="6">
        <v>1.0</v>
      </c>
    </row>
    <row r="18">
      <c r="A18" s="1">
        <v>1.0</v>
      </c>
      <c r="B18" s="1">
        <v>1.0</v>
      </c>
      <c r="C18" s="4">
        <v>45298.0</v>
      </c>
      <c r="D18" s="5">
        <v>0.7291666666666666</v>
      </c>
      <c r="E18" s="1" t="s">
        <v>16</v>
      </c>
      <c r="F18" s="1" t="s">
        <v>15</v>
      </c>
      <c r="G18" s="3" t="s">
        <v>33</v>
      </c>
      <c r="H18" s="3">
        <v>2.0</v>
      </c>
      <c r="I18" s="3">
        <v>2.0</v>
      </c>
      <c r="J18" s="6">
        <v>0.0</v>
      </c>
      <c r="K18" s="6">
        <v>0.0</v>
      </c>
      <c r="L18" s="6">
        <v>0.0</v>
      </c>
      <c r="M18" s="6">
        <v>1.0</v>
      </c>
      <c r="N18" s="6">
        <v>0.0</v>
      </c>
      <c r="O18" s="6">
        <v>1.0</v>
      </c>
    </row>
    <row r="19">
      <c r="A19" s="1">
        <v>1.0</v>
      </c>
      <c r="B19" s="2">
        <v>2.0</v>
      </c>
      <c r="C19" s="7">
        <v>45298.0</v>
      </c>
      <c r="D19" s="8">
        <v>0.7916666666666666</v>
      </c>
      <c r="E19" s="2" t="s">
        <v>34</v>
      </c>
      <c r="F19" s="2" t="s">
        <v>35</v>
      </c>
      <c r="G19" s="2" t="s">
        <v>36</v>
      </c>
      <c r="H19" s="6">
        <v>33.0</v>
      </c>
      <c r="I19" s="6">
        <v>22.0</v>
      </c>
      <c r="J19" s="6">
        <v>0.0</v>
      </c>
      <c r="K19" s="6">
        <v>4.0</v>
      </c>
      <c r="L19" s="6">
        <v>2.0</v>
      </c>
      <c r="M19" s="6">
        <v>0.0</v>
      </c>
      <c r="N19" s="6">
        <v>0.0</v>
      </c>
      <c r="O19" s="6">
        <v>-2.0</v>
      </c>
    </row>
    <row r="20">
      <c r="A20" s="1">
        <v>1.0</v>
      </c>
      <c r="B20" s="2">
        <v>2.0</v>
      </c>
      <c r="C20" s="7">
        <v>45298.0</v>
      </c>
      <c r="D20" s="8">
        <v>0.7916666666666666</v>
      </c>
      <c r="E20" s="2" t="s">
        <v>34</v>
      </c>
      <c r="F20" s="2" t="s">
        <v>35</v>
      </c>
      <c r="G20" s="2" t="s">
        <v>37</v>
      </c>
      <c r="H20" s="6">
        <v>14.0</v>
      </c>
      <c r="I20" s="6">
        <v>12.0</v>
      </c>
      <c r="J20" s="6">
        <v>2.0</v>
      </c>
      <c r="K20" s="6">
        <v>0.0</v>
      </c>
      <c r="L20" s="6">
        <v>0.0</v>
      </c>
      <c r="M20" s="6">
        <v>3.0</v>
      </c>
      <c r="N20" s="6">
        <v>0.0</v>
      </c>
      <c r="O20" s="6">
        <v>1.0</v>
      </c>
    </row>
    <row r="21">
      <c r="A21" s="1">
        <v>1.0</v>
      </c>
      <c r="B21" s="2">
        <v>2.0</v>
      </c>
      <c r="C21" s="7">
        <v>45298.0</v>
      </c>
      <c r="D21" s="8">
        <v>0.7916666666666666</v>
      </c>
      <c r="E21" s="2" t="s">
        <v>34</v>
      </c>
      <c r="F21" s="2" t="s">
        <v>35</v>
      </c>
      <c r="G21" s="2" t="s">
        <v>38</v>
      </c>
      <c r="H21" s="6">
        <v>24.0</v>
      </c>
      <c r="I21" s="6">
        <v>24.0</v>
      </c>
      <c r="J21" s="6">
        <v>0.0</v>
      </c>
      <c r="K21" s="6">
        <v>3.0</v>
      </c>
      <c r="L21" s="6">
        <v>4.0</v>
      </c>
      <c r="M21" s="6">
        <v>2.0</v>
      </c>
      <c r="N21" s="6">
        <v>2.0</v>
      </c>
      <c r="O21" s="6">
        <v>5.0</v>
      </c>
    </row>
    <row r="22">
      <c r="A22" s="1">
        <v>1.0</v>
      </c>
      <c r="B22" s="2">
        <v>2.0</v>
      </c>
      <c r="C22" s="7">
        <v>45298.0</v>
      </c>
      <c r="D22" s="8">
        <v>0.7916666666666666</v>
      </c>
      <c r="E22" s="2" t="s">
        <v>34</v>
      </c>
      <c r="F22" s="2" t="s">
        <v>35</v>
      </c>
      <c r="G22" s="2" t="s">
        <v>39</v>
      </c>
      <c r="H22" s="6">
        <v>18.0</v>
      </c>
      <c r="I22" s="6">
        <v>16.0</v>
      </c>
      <c r="J22" s="6">
        <v>0.0</v>
      </c>
      <c r="K22" s="6">
        <v>0.0</v>
      </c>
      <c r="L22" s="6">
        <v>1.0</v>
      </c>
      <c r="M22" s="6">
        <v>1.0</v>
      </c>
      <c r="N22" s="6">
        <v>1.0</v>
      </c>
      <c r="O22" s="6">
        <v>3.0</v>
      </c>
    </row>
    <row r="23">
      <c r="A23" s="1">
        <v>1.0</v>
      </c>
      <c r="B23" s="2">
        <v>2.0</v>
      </c>
      <c r="C23" s="7">
        <v>45298.0</v>
      </c>
      <c r="D23" s="8">
        <v>0.7916666666666666</v>
      </c>
      <c r="E23" s="2" t="s">
        <v>34</v>
      </c>
      <c r="F23" s="2" t="s">
        <v>35</v>
      </c>
      <c r="G23" s="2" t="s">
        <v>40</v>
      </c>
      <c r="H23" s="6">
        <v>7.0</v>
      </c>
      <c r="I23" s="6">
        <v>7.0</v>
      </c>
      <c r="J23" s="6">
        <v>0.0</v>
      </c>
      <c r="K23" s="6">
        <v>0.0</v>
      </c>
      <c r="L23" s="6">
        <v>0.0</v>
      </c>
      <c r="M23" s="6">
        <v>1.0</v>
      </c>
      <c r="N23" s="6">
        <v>0.0</v>
      </c>
      <c r="O23" s="6">
        <v>1.0</v>
      </c>
    </row>
    <row r="24">
      <c r="A24" s="1">
        <v>1.0</v>
      </c>
      <c r="B24" s="2">
        <v>2.0</v>
      </c>
      <c r="C24" s="7">
        <v>45298.0</v>
      </c>
      <c r="D24" s="8">
        <v>0.7916666666666666</v>
      </c>
      <c r="E24" s="2" t="s">
        <v>34</v>
      </c>
      <c r="F24" s="2" t="s">
        <v>35</v>
      </c>
      <c r="G24" s="2" t="s">
        <v>41</v>
      </c>
      <c r="H24" s="6">
        <v>31.0</v>
      </c>
      <c r="I24" s="6">
        <v>23.0</v>
      </c>
      <c r="J24" s="6">
        <v>2.0</v>
      </c>
      <c r="K24" s="6">
        <v>3.0</v>
      </c>
      <c r="L24" s="6">
        <v>1.0</v>
      </c>
      <c r="M24" s="6">
        <v>1.0</v>
      </c>
      <c r="N24" s="6">
        <v>1.0</v>
      </c>
      <c r="O24" s="6">
        <v>-2.0</v>
      </c>
    </row>
    <row r="25">
      <c r="A25" s="1">
        <v>1.0</v>
      </c>
      <c r="B25" s="2">
        <v>2.0</v>
      </c>
      <c r="C25" s="7">
        <v>45298.0</v>
      </c>
      <c r="D25" s="8">
        <v>0.7916666666666666</v>
      </c>
      <c r="E25" s="2" t="s">
        <v>35</v>
      </c>
      <c r="F25" s="2" t="s">
        <v>34</v>
      </c>
      <c r="G25" s="2" t="s">
        <v>42</v>
      </c>
      <c r="H25" s="6">
        <v>12.0</v>
      </c>
      <c r="I25" s="6">
        <v>10.0</v>
      </c>
      <c r="J25" s="6">
        <v>0.0</v>
      </c>
      <c r="K25" s="6">
        <v>2.0</v>
      </c>
      <c r="L25" s="6">
        <v>0.0</v>
      </c>
      <c r="M25" s="6">
        <v>0.0</v>
      </c>
      <c r="N25" s="6">
        <v>0.0</v>
      </c>
      <c r="O25" s="6">
        <v>-2.0</v>
      </c>
    </row>
    <row r="26">
      <c r="A26" s="1">
        <v>1.0</v>
      </c>
      <c r="B26" s="2">
        <v>2.0</v>
      </c>
      <c r="C26" s="7">
        <v>45298.0</v>
      </c>
      <c r="D26" s="8">
        <v>0.7916666666666666</v>
      </c>
      <c r="E26" s="2" t="s">
        <v>35</v>
      </c>
      <c r="F26" s="2" t="s">
        <v>34</v>
      </c>
      <c r="G26" s="2" t="s">
        <v>43</v>
      </c>
      <c r="H26" s="6">
        <v>37.0</v>
      </c>
      <c r="I26" s="6">
        <v>26.0</v>
      </c>
      <c r="J26" s="6">
        <v>0.0</v>
      </c>
      <c r="K26" s="6">
        <v>3.0</v>
      </c>
      <c r="L26" s="6">
        <v>4.0</v>
      </c>
      <c r="M26" s="6">
        <v>2.0</v>
      </c>
      <c r="N26" s="6">
        <v>3.0</v>
      </c>
      <c r="O26" s="6">
        <v>6.0</v>
      </c>
    </row>
    <row r="27">
      <c r="A27" s="1">
        <v>1.0</v>
      </c>
      <c r="B27" s="2">
        <v>2.0</v>
      </c>
      <c r="C27" s="7">
        <v>45298.0</v>
      </c>
      <c r="D27" s="8">
        <v>0.7916666666666666</v>
      </c>
      <c r="E27" s="2" t="s">
        <v>35</v>
      </c>
      <c r="F27" s="2" t="s">
        <v>34</v>
      </c>
      <c r="G27" s="2" t="s">
        <v>44</v>
      </c>
      <c r="H27" s="6">
        <v>11.0</v>
      </c>
      <c r="I27" s="6">
        <v>9.0</v>
      </c>
      <c r="J27" s="6">
        <v>0.0</v>
      </c>
      <c r="K27" s="6">
        <v>0.0</v>
      </c>
      <c r="L27" s="6">
        <v>1.0</v>
      </c>
      <c r="M27" s="6">
        <v>1.0</v>
      </c>
      <c r="N27" s="6">
        <v>1.0</v>
      </c>
      <c r="O27" s="6">
        <v>3.0</v>
      </c>
    </row>
    <row r="28">
      <c r="A28" s="1">
        <v>1.0</v>
      </c>
      <c r="B28" s="2">
        <v>2.0</v>
      </c>
      <c r="C28" s="7">
        <v>45298.0</v>
      </c>
      <c r="D28" s="8">
        <v>0.7916666666666666</v>
      </c>
      <c r="E28" s="2" t="s">
        <v>35</v>
      </c>
      <c r="F28" s="2" t="s">
        <v>34</v>
      </c>
      <c r="G28" s="2" t="s">
        <v>45</v>
      </c>
      <c r="H28" s="6">
        <v>16.0</v>
      </c>
      <c r="I28" s="6">
        <v>12.0</v>
      </c>
      <c r="J28" s="6">
        <v>0.0</v>
      </c>
      <c r="K28" s="6">
        <v>2.0</v>
      </c>
      <c r="L28" s="6">
        <v>3.0</v>
      </c>
      <c r="M28" s="6">
        <v>1.0</v>
      </c>
      <c r="N28" s="6">
        <v>0.0</v>
      </c>
      <c r="O28" s="6">
        <v>2.0</v>
      </c>
    </row>
    <row r="29">
      <c r="A29" s="1">
        <v>1.0</v>
      </c>
      <c r="B29" s="2">
        <v>2.0</v>
      </c>
      <c r="C29" s="7">
        <v>45298.0</v>
      </c>
      <c r="D29" s="8">
        <v>0.7916666666666666</v>
      </c>
      <c r="E29" s="2" t="s">
        <v>35</v>
      </c>
      <c r="F29" s="2" t="s">
        <v>34</v>
      </c>
      <c r="G29" s="2" t="s">
        <v>46</v>
      </c>
      <c r="H29" s="6">
        <v>21.0</v>
      </c>
      <c r="I29" s="6">
        <v>19.0</v>
      </c>
      <c r="J29" s="6">
        <v>0.0</v>
      </c>
      <c r="K29" s="6">
        <v>2.0</v>
      </c>
      <c r="L29" s="6">
        <v>3.0</v>
      </c>
      <c r="M29" s="6">
        <v>0.0</v>
      </c>
      <c r="N29" s="6">
        <v>0.0</v>
      </c>
      <c r="O29" s="6">
        <v>1.0</v>
      </c>
    </row>
    <row r="30">
      <c r="A30" s="1">
        <v>1.0</v>
      </c>
      <c r="B30" s="2">
        <v>2.0</v>
      </c>
      <c r="C30" s="7">
        <v>45298.0</v>
      </c>
      <c r="D30" s="8">
        <v>0.7916666666666666</v>
      </c>
      <c r="E30" s="2" t="s">
        <v>35</v>
      </c>
      <c r="F30" s="2" t="s">
        <v>34</v>
      </c>
      <c r="G30" s="2" t="s">
        <v>47</v>
      </c>
      <c r="H30" s="6">
        <v>7.0</v>
      </c>
      <c r="I30" s="6">
        <v>7.0</v>
      </c>
      <c r="J30" s="6">
        <v>1.0</v>
      </c>
      <c r="K30" s="6">
        <v>0.0</v>
      </c>
      <c r="L30" s="6">
        <v>0.0</v>
      </c>
      <c r="M30" s="6">
        <v>4.0</v>
      </c>
      <c r="N30" s="6">
        <v>1.0</v>
      </c>
      <c r="O30" s="6">
        <v>4.0</v>
      </c>
    </row>
    <row r="31">
      <c r="A31" s="1">
        <v>1.0</v>
      </c>
      <c r="B31" s="2">
        <v>2.0</v>
      </c>
      <c r="C31" s="7">
        <v>45298.0</v>
      </c>
      <c r="D31" s="8">
        <v>0.7916666666666666</v>
      </c>
      <c r="E31" s="2" t="s">
        <v>35</v>
      </c>
      <c r="F31" s="2" t="s">
        <v>34</v>
      </c>
      <c r="G31" s="2" t="s">
        <v>48</v>
      </c>
      <c r="H31" s="6">
        <v>4.0</v>
      </c>
      <c r="I31" s="6">
        <v>4.0</v>
      </c>
      <c r="J31" s="6">
        <v>0.0</v>
      </c>
      <c r="K31" s="6">
        <v>0.0</v>
      </c>
      <c r="L31" s="6">
        <v>0.0</v>
      </c>
      <c r="M31" s="6">
        <v>1.0</v>
      </c>
      <c r="N31" s="6">
        <v>0.0</v>
      </c>
      <c r="O31" s="6">
        <v>1.0</v>
      </c>
    </row>
    <row r="32">
      <c r="A32" s="1">
        <v>1.0</v>
      </c>
      <c r="B32" s="2">
        <v>2.0</v>
      </c>
      <c r="C32" s="7">
        <v>45298.0</v>
      </c>
      <c r="D32" s="8">
        <v>0.7916666666666666</v>
      </c>
      <c r="E32" s="2" t="s">
        <v>35</v>
      </c>
      <c r="F32" s="2" t="s">
        <v>34</v>
      </c>
      <c r="G32" s="2" t="s">
        <v>49</v>
      </c>
      <c r="H32" s="6">
        <v>8.0</v>
      </c>
      <c r="I32" s="6">
        <v>6.0</v>
      </c>
      <c r="J32" s="6">
        <v>1.0</v>
      </c>
      <c r="K32" s="6">
        <v>0.0</v>
      </c>
      <c r="L32" s="6">
        <v>0.0</v>
      </c>
      <c r="M32" s="6">
        <v>0.0</v>
      </c>
      <c r="N32" s="6">
        <v>0.0</v>
      </c>
      <c r="O32" s="6">
        <v>-1.0</v>
      </c>
    </row>
    <row r="33">
      <c r="A33" s="1">
        <v>1.0</v>
      </c>
      <c r="B33" s="2">
        <v>2.0</v>
      </c>
      <c r="C33" s="7">
        <v>45298.0</v>
      </c>
      <c r="D33" s="8">
        <v>0.7916666666666666</v>
      </c>
      <c r="E33" s="2" t="s">
        <v>35</v>
      </c>
      <c r="F33" s="2" t="s">
        <v>34</v>
      </c>
      <c r="G33" s="2" t="s">
        <v>50</v>
      </c>
      <c r="H33" s="6">
        <v>5.0</v>
      </c>
      <c r="I33" s="6">
        <v>5.0</v>
      </c>
      <c r="J33" s="6">
        <v>0.0</v>
      </c>
      <c r="K33" s="6">
        <v>1.0</v>
      </c>
      <c r="L33" s="6">
        <v>0.0</v>
      </c>
      <c r="M33" s="6">
        <v>2.0</v>
      </c>
      <c r="N33" s="6">
        <v>1.0</v>
      </c>
      <c r="O33" s="6">
        <v>2.0</v>
      </c>
    </row>
    <row r="34">
      <c r="A34" s="1">
        <v>1.0</v>
      </c>
      <c r="B34" s="2">
        <v>3.0</v>
      </c>
      <c r="C34" s="9">
        <v>45301.0</v>
      </c>
      <c r="D34" s="8">
        <v>0.25</v>
      </c>
      <c r="E34" s="2" t="s">
        <v>35</v>
      </c>
      <c r="F34" s="2" t="s">
        <v>51</v>
      </c>
      <c r="G34" s="2" t="s">
        <v>52</v>
      </c>
      <c r="H34" s="6">
        <v>15.0</v>
      </c>
      <c r="I34" s="6">
        <v>13.0</v>
      </c>
      <c r="J34" s="6">
        <v>0.0</v>
      </c>
      <c r="K34" s="6">
        <v>1.0</v>
      </c>
      <c r="L34" s="6">
        <v>1.0</v>
      </c>
      <c r="M34" s="6">
        <v>0.0</v>
      </c>
      <c r="N34" s="6">
        <v>1.0</v>
      </c>
      <c r="O34" s="6">
        <v>1.0</v>
      </c>
    </row>
    <row r="35">
      <c r="A35" s="1">
        <v>1.0</v>
      </c>
      <c r="B35" s="2">
        <v>3.0</v>
      </c>
      <c r="C35" s="9">
        <v>45301.0</v>
      </c>
      <c r="D35" s="8">
        <v>0.25</v>
      </c>
      <c r="E35" s="2" t="s">
        <v>35</v>
      </c>
      <c r="F35" s="2" t="s">
        <v>51</v>
      </c>
      <c r="G35" s="2" t="s">
        <v>53</v>
      </c>
      <c r="H35" s="6">
        <v>47.0</v>
      </c>
      <c r="I35" s="6">
        <v>41.0</v>
      </c>
      <c r="J35" s="6">
        <v>1.0</v>
      </c>
      <c r="K35" s="6">
        <v>5.0</v>
      </c>
      <c r="L35" s="6">
        <v>2.0</v>
      </c>
      <c r="M35" s="6">
        <v>2.0</v>
      </c>
      <c r="N35" s="6">
        <v>1.0</v>
      </c>
      <c r="O35" s="6">
        <v>-1.0</v>
      </c>
    </row>
    <row r="36">
      <c r="A36" s="1">
        <v>1.0</v>
      </c>
      <c r="B36" s="2">
        <v>3.0</v>
      </c>
      <c r="C36" s="9">
        <v>45301.0</v>
      </c>
      <c r="D36" s="8">
        <v>0.25</v>
      </c>
      <c r="E36" s="2" t="s">
        <v>35</v>
      </c>
      <c r="F36" s="2" t="s">
        <v>51</v>
      </c>
      <c r="G36" s="2" t="s">
        <v>54</v>
      </c>
      <c r="H36" s="6">
        <v>49.0</v>
      </c>
      <c r="I36" s="6">
        <v>42.0</v>
      </c>
      <c r="J36" s="6">
        <v>0.0</v>
      </c>
      <c r="K36" s="6">
        <v>1.0</v>
      </c>
      <c r="L36" s="6">
        <v>2.0</v>
      </c>
      <c r="M36" s="6">
        <v>1.0</v>
      </c>
      <c r="N36" s="6">
        <v>2.0</v>
      </c>
      <c r="O36" s="6">
        <v>4.0</v>
      </c>
    </row>
    <row r="37">
      <c r="A37" s="1">
        <v>1.0</v>
      </c>
      <c r="B37" s="2">
        <v>3.0</v>
      </c>
      <c r="C37" s="9">
        <v>45301.0</v>
      </c>
      <c r="D37" s="8">
        <v>0.25</v>
      </c>
      <c r="E37" s="2" t="s">
        <v>35</v>
      </c>
      <c r="F37" s="2" t="s">
        <v>51</v>
      </c>
      <c r="G37" s="2" t="s">
        <v>55</v>
      </c>
      <c r="H37" s="6">
        <v>32.0</v>
      </c>
      <c r="I37" s="6">
        <v>28.0</v>
      </c>
      <c r="J37" s="6">
        <v>0.0</v>
      </c>
      <c r="K37" s="6">
        <v>1.0</v>
      </c>
      <c r="L37" s="6">
        <v>5.0</v>
      </c>
      <c r="M37" s="6">
        <v>1.0</v>
      </c>
      <c r="N37" s="6">
        <v>0.0</v>
      </c>
      <c r="O37" s="6">
        <v>5.0</v>
      </c>
    </row>
    <row r="38">
      <c r="A38" s="1">
        <v>1.0</v>
      </c>
      <c r="B38" s="2">
        <v>3.0</v>
      </c>
      <c r="C38" s="9">
        <v>45301.0</v>
      </c>
      <c r="D38" s="8">
        <v>0.25</v>
      </c>
      <c r="E38" s="2" t="s">
        <v>35</v>
      </c>
      <c r="F38" s="2" t="s">
        <v>51</v>
      </c>
      <c r="G38" s="2" t="s">
        <v>56</v>
      </c>
      <c r="H38" s="6">
        <v>27.0</v>
      </c>
      <c r="I38" s="6">
        <v>25.0</v>
      </c>
      <c r="J38" s="6">
        <v>0.0</v>
      </c>
      <c r="K38" s="6">
        <v>0.0</v>
      </c>
      <c r="L38" s="6">
        <v>1.0</v>
      </c>
      <c r="M38" s="6">
        <v>2.0</v>
      </c>
      <c r="N38" s="6">
        <v>2.0</v>
      </c>
      <c r="O38" s="6">
        <v>5.0</v>
      </c>
    </row>
    <row r="39">
      <c r="A39" s="1">
        <v>1.0</v>
      </c>
      <c r="B39" s="2">
        <v>3.0</v>
      </c>
      <c r="C39" s="9">
        <v>45301.0</v>
      </c>
      <c r="D39" s="8">
        <v>0.25</v>
      </c>
      <c r="E39" s="2" t="s">
        <v>35</v>
      </c>
      <c r="F39" s="2" t="s">
        <v>51</v>
      </c>
      <c r="G39" s="2" t="s">
        <v>57</v>
      </c>
      <c r="H39" s="6">
        <v>9.0</v>
      </c>
      <c r="I39" s="6">
        <v>9.0</v>
      </c>
      <c r="J39" s="6">
        <v>0.0</v>
      </c>
      <c r="K39" s="6">
        <v>1.0</v>
      </c>
      <c r="L39" s="6">
        <v>0.0</v>
      </c>
      <c r="M39" s="6">
        <v>3.0</v>
      </c>
      <c r="N39" s="6">
        <v>0.0</v>
      </c>
      <c r="O39" s="6">
        <v>2.0</v>
      </c>
    </row>
    <row r="40">
      <c r="A40" s="1">
        <v>1.0</v>
      </c>
      <c r="B40" s="2">
        <v>3.0</v>
      </c>
      <c r="C40" s="9">
        <v>45301.0</v>
      </c>
      <c r="D40" s="8">
        <v>0.25</v>
      </c>
      <c r="E40" s="2" t="s">
        <v>35</v>
      </c>
      <c r="F40" s="2" t="s">
        <v>51</v>
      </c>
      <c r="G40" s="2" t="s">
        <v>58</v>
      </c>
      <c r="H40" s="6">
        <v>9.0</v>
      </c>
      <c r="I40" s="6">
        <v>8.0</v>
      </c>
      <c r="J40" s="6">
        <v>0.0</v>
      </c>
      <c r="K40" s="6">
        <v>0.0</v>
      </c>
      <c r="L40" s="6">
        <v>0.0</v>
      </c>
      <c r="M40" s="6">
        <v>2.0</v>
      </c>
      <c r="N40" s="6">
        <v>0.0</v>
      </c>
      <c r="O40" s="6">
        <v>2.0</v>
      </c>
    </row>
    <row r="41">
      <c r="A41" s="1">
        <v>1.0</v>
      </c>
      <c r="B41" s="2">
        <v>3.0</v>
      </c>
      <c r="C41" s="9">
        <v>45301.0</v>
      </c>
      <c r="D41" s="8">
        <v>0.25</v>
      </c>
      <c r="E41" s="2" t="s">
        <v>35</v>
      </c>
      <c r="F41" s="2" t="s">
        <v>51</v>
      </c>
      <c r="G41" s="2" t="s">
        <v>59</v>
      </c>
      <c r="H41" s="6">
        <v>3.0</v>
      </c>
      <c r="I41" s="6">
        <v>3.0</v>
      </c>
      <c r="J41" s="6">
        <v>1.0</v>
      </c>
      <c r="K41" s="6">
        <v>0.0</v>
      </c>
      <c r="L41" s="6">
        <v>0.0</v>
      </c>
      <c r="M41" s="6">
        <v>0.0</v>
      </c>
      <c r="N41" s="6">
        <v>0.0</v>
      </c>
      <c r="O41" s="6">
        <v>-1.0</v>
      </c>
    </row>
    <row r="42">
      <c r="A42" s="1">
        <v>1.0</v>
      </c>
      <c r="B42" s="2">
        <v>3.0</v>
      </c>
      <c r="C42" s="9">
        <v>45301.0</v>
      </c>
      <c r="D42" s="8">
        <v>0.25</v>
      </c>
      <c r="E42" s="2" t="s">
        <v>51</v>
      </c>
      <c r="F42" s="2" t="s">
        <v>35</v>
      </c>
      <c r="G42" s="2" t="s">
        <v>36</v>
      </c>
      <c r="H42" s="6">
        <v>8.0</v>
      </c>
      <c r="I42" s="6">
        <v>6.0</v>
      </c>
      <c r="J42" s="6">
        <v>0.0</v>
      </c>
      <c r="K42" s="6">
        <v>0.0</v>
      </c>
      <c r="L42" s="6">
        <v>0.0</v>
      </c>
      <c r="M42" s="6">
        <v>0.0</v>
      </c>
      <c r="N42" s="6">
        <v>0.0</v>
      </c>
      <c r="O42" s="6">
        <v>0.0</v>
      </c>
    </row>
    <row r="43">
      <c r="A43" s="1">
        <v>1.0</v>
      </c>
      <c r="B43" s="2">
        <v>3.0</v>
      </c>
      <c r="C43" s="9">
        <v>45301.0</v>
      </c>
      <c r="D43" s="8">
        <v>0.25</v>
      </c>
      <c r="E43" s="2" t="s">
        <v>51</v>
      </c>
      <c r="F43" s="2" t="s">
        <v>35</v>
      </c>
      <c r="G43" s="2" t="s">
        <v>60</v>
      </c>
      <c r="H43" s="6">
        <v>30.0</v>
      </c>
      <c r="I43" s="6">
        <v>25.0</v>
      </c>
      <c r="J43" s="6">
        <v>0.0</v>
      </c>
      <c r="K43" s="6">
        <v>4.0</v>
      </c>
      <c r="L43" s="6">
        <v>4.0</v>
      </c>
      <c r="M43" s="6">
        <v>2.0</v>
      </c>
      <c r="N43" s="6">
        <v>1.0</v>
      </c>
      <c r="O43" s="6">
        <v>3.0</v>
      </c>
    </row>
    <row r="44">
      <c r="A44" s="1">
        <v>1.0</v>
      </c>
      <c r="B44" s="2">
        <v>3.0</v>
      </c>
      <c r="C44" s="9">
        <v>45301.0</v>
      </c>
      <c r="D44" s="8">
        <v>0.25</v>
      </c>
      <c r="E44" s="2" t="s">
        <v>51</v>
      </c>
      <c r="F44" s="2" t="s">
        <v>35</v>
      </c>
      <c r="G44" s="2" t="s">
        <v>37</v>
      </c>
      <c r="H44" s="6">
        <v>24.0</v>
      </c>
      <c r="I44" s="6">
        <v>19.0</v>
      </c>
      <c r="J44" s="6">
        <v>2.0</v>
      </c>
      <c r="K44" s="6">
        <v>0.0</v>
      </c>
      <c r="L44" s="6">
        <v>1.0</v>
      </c>
      <c r="M44" s="6">
        <v>5.0</v>
      </c>
      <c r="N44" s="6">
        <v>2.0</v>
      </c>
      <c r="O44" s="6">
        <v>6.0</v>
      </c>
    </row>
    <row r="45">
      <c r="A45" s="1">
        <v>1.0</v>
      </c>
      <c r="B45" s="2">
        <v>3.0</v>
      </c>
      <c r="C45" s="9">
        <v>45301.0</v>
      </c>
      <c r="D45" s="8">
        <v>0.25</v>
      </c>
      <c r="E45" s="2" t="s">
        <v>51</v>
      </c>
      <c r="F45" s="2" t="s">
        <v>35</v>
      </c>
      <c r="G45" s="2" t="s">
        <v>38</v>
      </c>
      <c r="H45" s="6">
        <v>17.0</v>
      </c>
      <c r="I45" s="6">
        <v>15.0</v>
      </c>
      <c r="J45" s="6">
        <v>0.0</v>
      </c>
      <c r="K45" s="6">
        <v>1.0</v>
      </c>
      <c r="L45" s="6">
        <v>4.0</v>
      </c>
      <c r="M45" s="6">
        <v>0.0</v>
      </c>
      <c r="N45" s="6">
        <v>2.0</v>
      </c>
      <c r="O45" s="6">
        <v>5.0</v>
      </c>
    </row>
    <row r="46">
      <c r="A46" s="1">
        <v>1.0</v>
      </c>
      <c r="B46" s="2">
        <v>3.0</v>
      </c>
      <c r="C46" s="9">
        <v>45301.0</v>
      </c>
      <c r="D46" s="8">
        <v>0.25</v>
      </c>
      <c r="E46" s="2" t="s">
        <v>51</v>
      </c>
      <c r="F46" s="2" t="s">
        <v>35</v>
      </c>
      <c r="G46" s="2" t="s">
        <v>61</v>
      </c>
      <c r="H46" s="6">
        <v>17.0</v>
      </c>
      <c r="I46" s="6">
        <v>16.0</v>
      </c>
      <c r="J46" s="6">
        <v>0.0</v>
      </c>
      <c r="K46" s="6">
        <v>2.0</v>
      </c>
      <c r="L46" s="6">
        <v>0.0</v>
      </c>
      <c r="M46" s="6">
        <v>1.0</v>
      </c>
      <c r="N46" s="6">
        <v>0.0</v>
      </c>
      <c r="O46" s="6">
        <v>-1.0</v>
      </c>
    </row>
    <row r="47">
      <c r="A47" s="1">
        <v>1.0</v>
      </c>
      <c r="B47" s="2">
        <v>3.0</v>
      </c>
      <c r="C47" s="9">
        <v>45301.0</v>
      </c>
      <c r="D47" s="8">
        <v>0.25</v>
      </c>
      <c r="E47" s="2" t="s">
        <v>51</v>
      </c>
      <c r="F47" s="2" t="s">
        <v>35</v>
      </c>
      <c r="G47" s="2" t="s">
        <v>39</v>
      </c>
      <c r="H47" s="6">
        <v>23.0</v>
      </c>
      <c r="I47" s="6">
        <v>20.0</v>
      </c>
      <c r="J47" s="6">
        <v>0.0</v>
      </c>
      <c r="K47" s="6">
        <v>1.0</v>
      </c>
      <c r="L47" s="6">
        <v>0.0</v>
      </c>
      <c r="M47" s="6">
        <v>0.0</v>
      </c>
      <c r="N47" s="6">
        <v>0.0</v>
      </c>
      <c r="O47" s="6">
        <v>-1.0</v>
      </c>
    </row>
    <row r="48">
      <c r="A48" s="1">
        <v>1.0</v>
      </c>
      <c r="B48" s="2">
        <v>3.0</v>
      </c>
      <c r="C48" s="9">
        <v>45301.0</v>
      </c>
      <c r="D48" s="8">
        <v>0.25</v>
      </c>
      <c r="E48" s="2" t="s">
        <v>51</v>
      </c>
      <c r="F48" s="2" t="s">
        <v>35</v>
      </c>
      <c r="G48" s="2" t="s">
        <v>62</v>
      </c>
      <c r="H48" s="6">
        <v>4.0</v>
      </c>
      <c r="I48" s="6">
        <v>4.0</v>
      </c>
      <c r="J48" s="6">
        <v>0.0</v>
      </c>
      <c r="K48" s="6">
        <v>1.0</v>
      </c>
      <c r="L48" s="6">
        <v>0.0</v>
      </c>
      <c r="M48" s="6">
        <v>0.0</v>
      </c>
      <c r="N48" s="6">
        <v>0.0</v>
      </c>
      <c r="O48" s="6">
        <v>-1.0</v>
      </c>
    </row>
    <row r="49">
      <c r="A49" s="1">
        <v>1.0</v>
      </c>
      <c r="B49" s="2">
        <v>3.0</v>
      </c>
      <c r="C49" s="9">
        <v>45301.0</v>
      </c>
      <c r="D49" s="8">
        <v>0.25</v>
      </c>
      <c r="E49" s="2" t="s">
        <v>51</v>
      </c>
      <c r="F49" s="2" t="s">
        <v>35</v>
      </c>
      <c r="G49" s="2" t="s">
        <v>41</v>
      </c>
      <c r="H49" s="6">
        <v>22.0</v>
      </c>
      <c r="I49" s="6">
        <v>18.0</v>
      </c>
      <c r="J49" s="6">
        <v>0.0</v>
      </c>
      <c r="K49" s="6">
        <v>2.0</v>
      </c>
      <c r="L49" s="6">
        <v>0.0</v>
      </c>
      <c r="M49" s="6">
        <v>1.0</v>
      </c>
      <c r="N49" s="6">
        <v>0.0</v>
      </c>
      <c r="O49" s="6">
        <v>-1.0</v>
      </c>
    </row>
    <row r="50">
      <c r="A50" s="2">
        <v>2.0</v>
      </c>
      <c r="B50" s="2">
        <v>4.0</v>
      </c>
      <c r="C50" s="9">
        <v>45305.0</v>
      </c>
      <c r="D50" s="8">
        <v>0.7083333333333334</v>
      </c>
      <c r="E50" s="1" t="s">
        <v>15</v>
      </c>
      <c r="F50" s="2" t="s">
        <v>51</v>
      </c>
      <c r="G50" s="10" t="s">
        <v>53</v>
      </c>
      <c r="H50" s="11">
        <v>75.0</v>
      </c>
      <c r="I50" s="11">
        <v>62.0</v>
      </c>
      <c r="J50" s="10">
        <v>1.0</v>
      </c>
      <c r="K50" s="10">
        <v>5.0</v>
      </c>
      <c r="L50" s="10">
        <v>1.0</v>
      </c>
      <c r="M50" s="10">
        <v>1.0</v>
      </c>
      <c r="N50" s="10">
        <v>0.0</v>
      </c>
      <c r="O50" s="6">
        <f t="shared" ref="O50:O81" si="1">sum(L50:N50)-sum(J50:K50)</f>
        <v>-4</v>
      </c>
    </row>
    <row r="51">
      <c r="A51" s="2">
        <v>2.0</v>
      </c>
      <c r="B51" s="2">
        <v>4.0</v>
      </c>
      <c r="C51" s="9">
        <v>45305.0</v>
      </c>
      <c r="D51" s="8">
        <v>0.7083333333333334</v>
      </c>
      <c r="E51" s="1" t="s">
        <v>15</v>
      </c>
      <c r="F51" s="2" t="s">
        <v>51</v>
      </c>
      <c r="G51" s="10" t="s">
        <v>55</v>
      </c>
      <c r="H51" s="11">
        <v>56.0</v>
      </c>
      <c r="I51" s="11">
        <v>49.0</v>
      </c>
      <c r="J51" s="10">
        <v>1.0</v>
      </c>
      <c r="K51" s="10">
        <v>5.0</v>
      </c>
      <c r="L51" s="10">
        <v>1.0</v>
      </c>
      <c r="M51" s="10">
        <v>0.0</v>
      </c>
      <c r="N51" s="10">
        <v>0.0</v>
      </c>
      <c r="O51" s="6">
        <f t="shared" si="1"/>
        <v>-5</v>
      </c>
    </row>
    <row r="52">
      <c r="A52" s="2">
        <v>2.0</v>
      </c>
      <c r="B52" s="2">
        <v>4.0</v>
      </c>
      <c r="C52" s="9">
        <v>45305.0</v>
      </c>
      <c r="D52" s="8">
        <v>0.7083333333333334</v>
      </c>
      <c r="E52" s="1" t="s">
        <v>15</v>
      </c>
      <c r="F52" s="2" t="s">
        <v>51</v>
      </c>
      <c r="G52" s="10" t="s">
        <v>63</v>
      </c>
      <c r="H52" s="11">
        <v>55.0</v>
      </c>
      <c r="I52" s="11">
        <v>53.0</v>
      </c>
      <c r="J52" s="10">
        <v>1.0</v>
      </c>
      <c r="K52" s="10">
        <v>4.0</v>
      </c>
      <c r="L52" s="10">
        <v>1.0</v>
      </c>
      <c r="M52" s="10">
        <v>2.0</v>
      </c>
      <c r="N52" s="10">
        <v>0.0</v>
      </c>
      <c r="O52" s="6">
        <f t="shared" si="1"/>
        <v>-2</v>
      </c>
    </row>
    <row r="53">
      <c r="A53" s="2">
        <v>2.0</v>
      </c>
      <c r="B53" s="2">
        <v>4.0</v>
      </c>
      <c r="C53" s="9">
        <v>45305.0</v>
      </c>
      <c r="D53" s="8">
        <v>0.7083333333333334</v>
      </c>
      <c r="E53" s="1" t="s">
        <v>15</v>
      </c>
      <c r="F53" s="2" t="s">
        <v>51</v>
      </c>
      <c r="G53" s="10" t="s">
        <v>58</v>
      </c>
      <c r="H53" s="11">
        <v>20.0</v>
      </c>
      <c r="I53" s="11">
        <v>20.0</v>
      </c>
      <c r="J53" s="10">
        <v>0.0</v>
      </c>
      <c r="K53" s="10">
        <v>1.0</v>
      </c>
      <c r="L53" s="10">
        <v>1.0</v>
      </c>
      <c r="M53" s="10">
        <v>1.0</v>
      </c>
      <c r="N53" s="10">
        <v>0.0</v>
      </c>
      <c r="O53" s="6">
        <f t="shared" si="1"/>
        <v>1</v>
      </c>
    </row>
    <row r="54">
      <c r="A54" s="2">
        <v>2.0</v>
      </c>
      <c r="B54" s="2">
        <v>4.0</v>
      </c>
      <c r="C54" s="9">
        <v>45305.0</v>
      </c>
      <c r="D54" s="8">
        <v>0.7083333333333334</v>
      </c>
      <c r="E54" s="1" t="s">
        <v>15</v>
      </c>
      <c r="F54" s="2" t="s">
        <v>51</v>
      </c>
      <c r="G54" s="10" t="s">
        <v>64</v>
      </c>
      <c r="H54" s="11">
        <v>13.0</v>
      </c>
      <c r="I54" s="11">
        <v>12.0</v>
      </c>
      <c r="J54" s="10">
        <v>1.0</v>
      </c>
      <c r="K54" s="10">
        <v>1.0</v>
      </c>
      <c r="L54" s="10">
        <v>0.0</v>
      </c>
      <c r="M54" s="10">
        <v>0.0</v>
      </c>
      <c r="N54" s="10">
        <v>0.0</v>
      </c>
      <c r="O54" s="6">
        <f t="shared" si="1"/>
        <v>-2</v>
      </c>
    </row>
    <row r="55">
      <c r="A55" s="2">
        <v>2.0</v>
      </c>
      <c r="B55" s="2">
        <v>4.0</v>
      </c>
      <c r="C55" s="9">
        <v>45305.0</v>
      </c>
      <c r="D55" s="8">
        <v>0.7083333333333334</v>
      </c>
      <c r="E55" s="1" t="s">
        <v>15</v>
      </c>
      <c r="F55" s="2" t="s">
        <v>51</v>
      </c>
      <c r="G55" s="10" t="s">
        <v>65</v>
      </c>
      <c r="H55" s="11">
        <v>13.0</v>
      </c>
      <c r="I55" s="11">
        <v>13.0</v>
      </c>
      <c r="J55" s="10">
        <v>0.0</v>
      </c>
      <c r="K55" s="10">
        <v>2.0</v>
      </c>
      <c r="L55" s="10">
        <v>1.0</v>
      </c>
      <c r="M55" s="10">
        <v>1.0</v>
      </c>
      <c r="N55" s="10">
        <v>0.0</v>
      </c>
      <c r="O55" s="6">
        <f t="shared" si="1"/>
        <v>0</v>
      </c>
    </row>
    <row r="56">
      <c r="A56" s="2">
        <v>2.0</v>
      </c>
      <c r="B56" s="2">
        <v>4.0</v>
      </c>
      <c r="C56" s="9">
        <v>45305.0</v>
      </c>
      <c r="D56" s="8">
        <v>0.7083333333333334</v>
      </c>
      <c r="E56" s="1" t="s">
        <v>15</v>
      </c>
      <c r="F56" s="2" t="s">
        <v>51</v>
      </c>
      <c r="G56" s="10" t="s">
        <v>59</v>
      </c>
      <c r="H56" s="11">
        <v>9.0</v>
      </c>
      <c r="I56" s="11">
        <v>8.0</v>
      </c>
      <c r="J56" s="10">
        <v>0.0</v>
      </c>
      <c r="K56" s="10">
        <v>0.0</v>
      </c>
      <c r="L56" s="10">
        <v>0.0</v>
      </c>
      <c r="M56" s="10">
        <v>0.0</v>
      </c>
      <c r="N56" s="10">
        <v>0.0</v>
      </c>
      <c r="O56" s="6">
        <f t="shared" si="1"/>
        <v>0</v>
      </c>
    </row>
    <row r="57">
      <c r="A57" s="2">
        <v>2.0</v>
      </c>
      <c r="B57" s="2">
        <v>4.0</v>
      </c>
      <c r="C57" s="9">
        <v>45305.0</v>
      </c>
      <c r="D57" s="8">
        <v>0.7083333333333334</v>
      </c>
      <c r="E57" s="2" t="s">
        <v>51</v>
      </c>
      <c r="F57" s="1" t="s">
        <v>15</v>
      </c>
      <c r="G57" s="10" t="s">
        <v>23</v>
      </c>
      <c r="H57" s="10">
        <v>46.0</v>
      </c>
      <c r="I57" s="10">
        <v>35.0</v>
      </c>
      <c r="J57" s="10">
        <v>0.0</v>
      </c>
      <c r="K57" s="10">
        <v>0.0</v>
      </c>
      <c r="L57" s="10">
        <v>2.0</v>
      </c>
      <c r="M57" s="10">
        <v>3.0</v>
      </c>
      <c r="N57" s="10">
        <v>3.0</v>
      </c>
      <c r="O57" s="6">
        <f t="shared" si="1"/>
        <v>8</v>
      </c>
    </row>
    <row r="58">
      <c r="A58" s="2">
        <v>2.0</v>
      </c>
      <c r="B58" s="2">
        <v>4.0</v>
      </c>
      <c r="C58" s="9">
        <v>45305.0</v>
      </c>
      <c r="D58" s="8">
        <v>0.7083333333333334</v>
      </c>
      <c r="E58" s="2" t="s">
        <v>51</v>
      </c>
      <c r="F58" s="1" t="s">
        <v>15</v>
      </c>
      <c r="G58" s="10" t="s">
        <v>26</v>
      </c>
      <c r="H58" s="10">
        <v>31.0</v>
      </c>
      <c r="I58" s="10">
        <v>29.0</v>
      </c>
      <c r="J58" s="10">
        <v>1.0</v>
      </c>
      <c r="K58" s="10">
        <v>2.0</v>
      </c>
      <c r="L58" s="10">
        <v>4.0</v>
      </c>
      <c r="M58" s="10">
        <v>1.0</v>
      </c>
      <c r="N58" s="10">
        <v>1.0</v>
      </c>
      <c r="O58" s="6">
        <f t="shared" si="1"/>
        <v>3</v>
      </c>
    </row>
    <row r="59">
      <c r="A59" s="2">
        <v>2.0</v>
      </c>
      <c r="B59" s="2">
        <v>4.0</v>
      </c>
      <c r="C59" s="9">
        <v>45305.0</v>
      </c>
      <c r="D59" s="8">
        <v>0.7083333333333334</v>
      </c>
      <c r="E59" s="2" t="s">
        <v>51</v>
      </c>
      <c r="F59" s="1" t="s">
        <v>15</v>
      </c>
      <c r="G59" s="10" t="s">
        <v>27</v>
      </c>
      <c r="H59" s="10">
        <v>29.0</v>
      </c>
      <c r="I59" s="10">
        <v>29.0</v>
      </c>
      <c r="J59" s="10">
        <v>2.0</v>
      </c>
      <c r="K59" s="10">
        <v>0.0</v>
      </c>
      <c r="L59" s="10">
        <v>2.0</v>
      </c>
      <c r="M59" s="10">
        <v>4.0</v>
      </c>
      <c r="N59" s="10">
        <v>1.0</v>
      </c>
      <c r="O59" s="6">
        <f t="shared" si="1"/>
        <v>5</v>
      </c>
    </row>
    <row r="60">
      <c r="A60" s="2">
        <v>2.0</v>
      </c>
      <c r="B60" s="2">
        <v>4.0</v>
      </c>
      <c r="C60" s="9">
        <v>45305.0</v>
      </c>
      <c r="D60" s="8">
        <v>0.7083333333333334</v>
      </c>
      <c r="E60" s="2" t="s">
        <v>51</v>
      </c>
      <c r="F60" s="1" t="s">
        <v>15</v>
      </c>
      <c r="G60" s="10" t="s">
        <v>28</v>
      </c>
      <c r="H60" s="10">
        <v>28.0</v>
      </c>
      <c r="I60" s="10">
        <v>27.0</v>
      </c>
      <c r="J60" s="10">
        <v>1.0</v>
      </c>
      <c r="K60" s="10">
        <v>3.0</v>
      </c>
      <c r="L60" s="10">
        <v>0.0</v>
      </c>
      <c r="M60" s="10">
        <v>0.0</v>
      </c>
      <c r="N60" s="10">
        <v>1.0</v>
      </c>
      <c r="O60" s="6">
        <f t="shared" si="1"/>
        <v>-3</v>
      </c>
    </row>
    <row r="61">
      <c r="A61" s="2">
        <v>2.0</v>
      </c>
      <c r="B61" s="2">
        <v>4.0</v>
      </c>
      <c r="C61" s="9">
        <v>45305.0</v>
      </c>
      <c r="D61" s="8">
        <v>0.7083333333333334</v>
      </c>
      <c r="E61" s="2" t="s">
        <v>51</v>
      </c>
      <c r="F61" s="1" t="s">
        <v>15</v>
      </c>
      <c r="G61" s="10" t="s">
        <v>25</v>
      </c>
      <c r="H61" s="10">
        <v>26.0</v>
      </c>
      <c r="I61" s="10">
        <v>21.0</v>
      </c>
      <c r="J61" s="10">
        <v>0.0</v>
      </c>
      <c r="K61" s="10">
        <v>2.0</v>
      </c>
      <c r="L61" s="10">
        <v>0.0</v>
      </c>
      <c r="M61" s="10">
        <v>1.0</v>
      </c>
      <c r="N61" s="10">
        <v>0.0</v>
      </c>
      <c r="O61" s="6">
        <f t="shared" si="1"/>
        <v>-1</v>
      </c>
    </row>
    <row r="62">
      <c r="A62" s="2">
        <v>2.0</v>
      </c>
      <c r="B62" s="2">
        <v>4.0</v>
      </c>
      <c r="C62" s="9">
        <v>45305.0</v>
      </c>
      <c r="D62" s="8">
        <v>0.7083333333333334</v>
      </c>
      <c r="E62" s="2" t="s">
        <v>51</v>
      </c>
      <c r="F62" s="1" t="s">
        <v>15</v>
      </c>
      <c r="G62" s="10" t="s">
        <v>30</v>
      </c>
      <c r="H62" s="10">
        <v>13.0</v>
      </c>
      <c r="I62" s="10">
        <v>13.0</v>
      </c>
      <c r="J62" s="10">
        <v>1.0</v>
      </c>
      <c r="K62" s="10">
        <v>0.0</v>
      </c>
      <c r="L62" s="10">
        <v>2.0</v>
      </c>
      <c r="M62" s="10">
        <v>1.0</v>
      </c>
      <c r="N62" s="10">
        <v>1.0</v>
      </c>
      <c r="O62" s="6">
        <f t="shared" si="1"/>
        <v>3</v>
      </c>
    </row>
    <row r="63">
      <c r="A63" s="2">
        <v>2.0</v>
      </c>
      <c r="B63" s="2">
        <v>4.0</v>
      </c>
      <c r="C63" s="9">
        <v>45305.0</v>
      </c>
      <c r="D63" s="8">
        <v>0.7083333333333334</v>
      </c>
      <c r="E63" s="2" t="s">
        <v>51</v>
      </c>
      <c r="F63" s="1" t="s">
        <v>15</v>
      </c>
      <c r="G63" s="10" t="s">
        <v>32</v>
      </c>
      <c r="H63" s="10">
        <v>9.0</v>
      </c>
      <c r="I63" s="10">
        <v>7.0</v>
      </c>
      <c r="J63" s="10">
        <v>0.0</v>
      </c>
      <c r="K63" s="10">
        <v>0.0</v>
      </c>
      <c r="L63" s="10">
        <v>0.0</v>
      </c>
      <c r="M63" s="10">
        <v>0.0</v>
      </c>
      <c r="N63" s="10">
        <v>0.0</v>
      </c>
      <c r="O63" s="6">
        <f t="shared" si="1"/>
        <v>0</v>
      </c>
    </row>
    <row r="64">
      <c r="A64" s="2">
        <v>2.0</v>
      </c>
      <c r="B64" s="2">
        <v>4.0</v>
      </c>
      <c r="C64" s="9">
        <v>45305.0</v>
      </c>
      <c r="D64" s="8">
        <v>0.7083333333333334</v>
      </c>
      <c r="E64" s="2" t="s">
        <v>51</v>
      </c>
      <c r="F64" s="1" t="s">
        <v>15</v>
      </c>
      <c r="G64" s="10" t="s">
        <v>66</v>
      </c>
      <c r="H64" s="10">
        <v>4.0</v>
      </c>
      <c r="I64" s="10">
        <v>4.0</v>
      </c>
      <c r="J64" s="10">
        <v>0.0</v>
      </c>
      <c r="K64" s="10">
        <v>0.0</v>
      </c>
      <c r="L64" s="10">
        <v>1.0</v>
      </c>
      <c r="M64" s="10">
        <v>1.0</v>
      </c>
      <c r="N64" s="10">
        <v>0.0</v>
      </c>
      <c r="O64" s="6">
        <f t="shared" si="1"/>
        <v>2</v>
      </c>
    </row>
    <row r="65">
      <c r="A65" s="2">
        <v>2.0</v>
      </c>
      <c r="B65" s="2">
        <v>4.0</v>
      </c>
      <c r="C65" s="9">
        <v>45305.0</v>
      </c>
      <c r="D65" s="8">
        <v>0.7083333333333334</v>
      </c>
      <c r="E65" s="2" t="s">
        <v>51</v>
      </c>
      <c r="F65" s="1" t="s">
        <v>15</v>
      </c>
      <c r="G65" s="10" t="s">
        <v>33</v>
      </c>
      <c r="H65" s="10">
        <v>3.0</v>
      </c>
      <c r="I65" s="10">
        <v>3.0</v>
      </c>
      <c r="J65" s="10">
        <v>3.0</v>
      </c>
      <c r="K65" s="10">
        <v>1.0</v>
      </c>
      <c r="L65" s="10">
        <v>0.0</v>
      </c>
      <c r="M65" s="10">
        <v>0.0</v>
      </c>
      <c r="N65" s="10">
        <v>0.0</v>
      </c>
      <c r="O65" s="6">
        <f t="shared" si="1"/>
        <v>-4</v>
      </c>
    </row>
    <row r="66">
      <c r="A66" s="2">
        <v>2.0</v>
      </c>
      <c r="B66" s="2">
        <v>5.0</v>
      </c>
      <c r="C66" s="9">
        <v>45305.0</v>
      </c>
      <c r="D66" s="8">
        <v>0.7708333333333334</v>
      </c>
      <c r="E66" s="2" t="s">
        <v>16</v>
      </c>
      <c r="F66" s="2" t="s">
        <v>34</v>
      </c>
      <c r="G66" s="10" t="s">
        <v>45</v>
      </c>
      <c r="H66" s="10">
        <v>21.0</v>
      </c>
      <c r="I66" s="10">
        <v>19.0</v>
      </c>
      <c r="J66" s="10">
        <v>0.0</v>
      </c>
      <c r="K66" s="10">
        <v>2.0</v>
      </c>
      <c r="L66" s="10">
        <v>5.0</v>
      </c>
      <c r="M66" s="10">
        <v>1.0</v>
      </c>
      <c r="N66" s="10">
        <v>0.0</v>
      </c>
      <c r="O66" s="6">
        <f t="shared" si="1"/>
        <v>4</v>
      </c>
    </row>
    <row r="67">
      <c r="A67" s="2">
        <v>2.0</v>
      </c>
      <c r="B67" s="2">
        <v>5.0</v>
      </c>
      <c r="C67" s="9">
        <v>45305.0</v>
      </c>
      <c r="D67" s="8">
        <v>0.7708333333333334</v>
      </c>
      <c r="E67" s="2" t="s">
        <v>16</v>
      </c>
      <c r="F67" s="2" t="s">
        <v>34</v>
      </c>
      <c r="G67" s="10" t="s">
        <v>43</v>
      </c>
      <c r="H67" s="10">
        <v>27.0</v>
      </c>
      <c r="I67" s="10">
        <v>22.0</v>
      </c>
      <c r="J67" s="10">
        <v>0.0</v>
      </c>
      <c r="K67" s="10">
        <v>2.0</v>
      </c>
      <c r="L67" s="10">
        <v>4.0</v>
      </c>
      <c r="M67" s="10">
        <v>2.0</v>
      </c>
      <c r="N67" s="10">
        <v>0.0</v>
      </c>
      <c r="O67" s="6">
        <f t="shared" si="1"/>
        <v>4</v>
      </c>
    </row>
    <row r="68">
      <c r="A68" s="2">
        <v>2.0</v>
      </c>
      <c r="B68" s="2">
        <v>5.0</v>
      </c>
      <c r="C68" s="9">
        <v>45305.0</v>
      </c>
      <c r="D68" s="8">
        <v>0.7708333333333334</v>
      </c>
      <c r="E68" s="2" t="s">
        <v>16</v>
      </c>
      <c r="F68" s="2" t="s">
        <v>34</v>
      </c>
      <c r="G68" s="10" t="s">
        <v>48</v>
      </c>
      <c r="H68" s="10">
        <v>4.0</v>
      </c>
      <c r="I68" s="10">
        <v>3.0</v>
      </c>
      <c r="J68" s="10">
        <v>1.0</v>
      </c>
      <c r="K68" s="10">
        <v>0.0</v>
      </c>
      <c r="L68" s="10">
        <v>0.0</v>
      </c>
      <c r="M68" s="10">
        <v>0.0</v>
      </c>
      <c r="N68" s="10">
        <v>0.0</v>
      </c>
      <c r="O68" s="6">
        <f t="shared" si="1"/>
        <v>-1</v>
      </c>
    </row>
    <row r="69">
      <c r="A69" s="2">
        <v>2.0</v>
      </c>
      <c r="B69" s="2">
        <v>5.0</v>
      </c>
      <c r="C69" s="9">
        <v>45305.0</v>
      </c>
      <c r="D69" s="8">
        <v>0.7708333333333334</v>
      </c>
      <c r="E69" s="2" t="s">
        <v>16</v>
      </c>
      <c r="F69" s="2" t="s">
        <v>34</v>
      </c>
      <c r="G69" s="10" t="s">
        <v>44</v>
      </c>
      <c r="H69" s="10">
        <v>13.0</v>
      </c>
      <c r="I69" s="10">
        <v>12.0</v>
      </c>
      <c r="J69" s="10">
        <v>0.0</v>
      </c>
      <c r="K69" s="10">
        <v>0.0</v>
      </c>
      <c r="L69" s="10">
        <v>1.0</v>
      </c>
      <c r="M69" s="10">
        <v>4.0</v>
      </c>
      <c r="N69" s="10">
        <v>1.0</v>
      </c>
      <c r="O69" s="6">
        <f t="shared" si="1"/>
        <v>6</v>
      </c>
    </row>
    <row r="70">
      <c r="A70" s="2">
        <v>2.0</v>
      </c>
      <c r="B70" s="2">
        <v>5.0</v>
      </c>
      <c r="C70" s="9">
        <v>45305.0</v>
      </c>
      <c r="D70" s="8">
        <v>0.7708333333333334</v>
      </c>
      <c r="E70" s="2" t="s">
        <v>16</v>
      </c>
      <c r="F70" s="2" t="s">
        <v>34</v>
      </c>
      <c r="G70" s="10" t="s">
        <v>67</v>
      </c>
      <c r="H70" s="10">
        <v>10.0</v>
      </c>
      <c r="I70" s="10">
        <v>6.0</v>
      </c>
      <c r="J70" s="10">
        <v>0.0</v>
      </c>
      <c r="K70" s="10">
        <v>2.0</v>
      </c>
      <c r="L70" s="10">
        <v>0.0</v>
      </c>
      <c r="M70" s="10">
        <v>1.0</v>
      </c>
      <c r="N70" s="10">
        <v>2.0</v>
      </c>
      <c r="O70" s="6">
        <f t="shared" si="1"/>
        <v>1</v>
      </c>
    </row>
    <row r="71">
      <c r="A71" s="2">
        <v>2.0</v>
      </c>
      <c r="B71" s="2">
        <v>5.0</v>
      </c>
      <c r="C71" s="9">
        <v>45305.0</v>
      </c>
      <c r="D71" s="8">
        <v>0.7708333333333334</v>
      </c>
      <c r="E71" s="2" t="s">
        <v>16</v>
      </c>
      <c r="F71" s="2" t="s">
        <v>34</v>
      </c>
      <c r="G71" s="10" t="s">
        <v>50</v>
      </c>
      <c r="H71" s="10">
        <v>1.0</v>
      </c>
      <c r="I71" s="10">
        <v>1.0</v>
      </c>
      <c r="J71" s="10">
        <v>0.0</v>
      </c>
      <c r="K71" s="10">
        <v>1.0</v>
      </c>
      <c r="L71" s="10">
        <v>0.0</v>
      </c>
      <c r="M71" s="10">
        <v>0.0</v>
      </c>
      <c r="N71" s="10">
        <v>1.0</v>
      </c>
      <c r="O71" s="6">
        <f t="shared" si="1"/>
        <v>0</v>
      </c>
    </row>
    <row r="72">
      <c r="A72" s="2">
        <v>2.0</v>
      </c>
      <c r="B72" s="2">
        <v>5.0</v>
      </c>
      <c r="C72" s="9">
        <v>45305.0</v>
      </c>
      <c r="D72" s="8">
        <v>0.7708333333333334</v>
      </c>
      <c r="E72" s="2" t="s">
        <v>16</v>
      </c>
      <c r="F72" s="2" t="s">
        <v>34</v>
      </c>
      <c r="G72" s="10" t="s">
        <v>42</v>
      </c>
      <c r="H72" s="10">
        <v>12.0</v>
      </c>
      <c r="I72" s="10">
        <v>11.0</v>
      </c>
      <c r="J72" s="10">
        <v>0.0</v>
      </c>
      <c r="K72" s="10">
        <v>0.0</v>
      </c>
      <c r="L72" s="10">
        <v>1.0</v>
      </c>
      <c r="M72" s="10">
        <v>2.0</v>
      </c>
      <c r="N72" s="10">
        <v>0.0</v>
      </c>
      <c r="O72" s="6">
        <f t="shared" si="1"/>
        <v>3</v>
      </c>
    </row>
    <row r="73">
      <c r="A73" s="2">
        <v>2.0</v>
      </c>
      <c r="B73" s="2">
        <v>5.0</v>
      </c>
      <c r="C73" s="9">
        <v>45305.0</v>
      </c>
      <c r="D73" s="8">
        <v>0.7708333333333334</v>
      </c>
      <c r="E73" s="2" t="s">
        <v>16</v>
      </c>
      <c r="F73" s="2" t="s">
        <v>34</v>
      </c>
      <c r="G73" s="10" t="s">
        <v>46</v>
      </c>
      <c r="H73" s="10">
        <v>11.0</v>
      </c>
      <c r="I73" s="10">
        <v>6.0</v>
      </c>
      <c r="J73" s="10">
        <v>0.0</v>
      </c>
      <c r="K73" s="10">
        <v>0.0</v>
      </c>
      <c r="L73" s="10">
        <v>0.0</v>
      </c>
      <c r="M73" s="10">
        <v>1.0</v>
      </c>
      <c r="N73" s="10">
        <v>0.0</v>
      </c>
      <c r="O73" s="6">
        <f t="shared" si="1"/>
        <v>1</v>
      </c>
    </row>
    <row r="74">
      <c r="A74" s="2">
        <v>2.0</v>
      </c>
      <c r="B74" s="2">
        <v>5.0</v>
      </c>
      <c r="C74" s="9">
        <v>45305.0</v>
      </c>
      <c r="D74" s="8">
        <v>0.7708333333333334</v>
      </c>
      <c r="E74" s="2" t="s">
        <v>34</v>
      </c>
      <c r="F74" s="2" t="s">
        <v>16</v>
      </c>
      <c r="G74" s="10" t="s">
        <v>18</v>
      </c>
      <c r="H74" s="10">
        <v>35.0</v>
      </c>
      <c r="I74" s="10">
        <v>29.0</v>
      </c>
      <c r="J74" s="10">
        <v>1.0</v>
      </c>
      <c r="K74" s="10">
        <v>3.0</v>
      </c>
      <c r="L74" s="10">
        <v>3.0</v>
      </c>
      <c r="M74" s="10">
        <v>0.0</v>
      </c>
      <c r="N74" s="10">
        <v>1.0</v>
      </c>
      <c r="O74" s="6">
        <f t="shared" si="1"/>
        <v>0</v>
      </c>
    </row>
    <row r="75">
      <c r="A75" s="2">
        <v>2.0</v>
      </c>
      <c r="B75" s="2">
        <v>5.0</v>
      </c>
      <c r="C75" s="9">
        <v>45305.0</v>
      </c>
      <c r="D75" s="8">
        <v>0.7708333333333334</v>
      </c>
      <c r="E75" s="2" t="s">
        <v>34</v>
      </c>
      <c r="F75" s="2" t="s">
        <v>16</v>
      </c>
      <c r="G75" s="10" t="s">
        <v>19</v>
      </c>
      <c r="H75" s="10">
        <v>28.0</v>
      </c>
      <c r="I75" s="10">
        <v>23.0</v>
      </c>
      <c r="J75" s="10">
        <v>0.0</v>
      </c>
      <c r="K75" s="10">
        <v>1.0</v>
      </c>
      <c r="L75" s="10">
        <v>1.0</v>
      </c>
      <c r="M75" s="10">
        <v>0.0</v>
      </c>
      <c r="N75" s="10">
        <v>0.0</v>
      </c>
      <c r="O75" s="6">
        <f t="shared" si="1"/>
        <v>0</v>
      </c>
    </row>
    <row r="76">
      <c r="A76" s="2">
        <v>2.0</v>
      </c>
      <c r="B76" s="2">
        <v>5.0</v>
      </c>
      <c r="C76" s="9">
        <v>45305.0</v>
      </c>
      <c r="D76" s="8">
        <v>0.7708333333333334</v>
      </c>
      <c r="E76" s="2" t="s">
        <v>34</v>
      </c>
      <c r="F76" s="2" t="s">
        <v>16</v>
      </c>
      <c r="G76" s="10" t="s">
        <v>68</v>
      </c>
      <c r="H76" s="10">
        <v>14.0</v>
      </c>
      <c r="I76" s="10">
        <v>13.0</v>
      </c>
      <c r="J76" s="10">
        <v>0.0</v>
      </c>
      <c r="K76" s="10">
        <v>3.0</v>
      </c>
      <c r="L76" s="10">
        <v>0.0</v>
      </c>
      <c r="M76" s="10">
        <v>0.0</v>
      </c>
      <c r="N76" s="10">
        <v>1.0</v>
      </c>
      <c r="O76" s="6">
        <f t="shared" si="1"/>
        <v>-2</v>
      </c>
    </row>
    <row r="77">
      <c r="A77" s="2">
        <v>2.0</v>
      </c>
      <c r="B77" s="2">
        <v>5.0</v>
      </c>
      <c r="C77" s="9">
        <v>45305.0</v>
      </c>
      <c r="D77" s="8">
        <v>0.7708333333333334</v>
      </c>
      <c r="E77" s="2" t="s">
        <v>34</v>
      </c>
      <c r="F77" s="2" t="s">
        <v>16</v>
      </c>
      <c r="G77" s="10" t="s">
        <v>21</v>
      </c>
      <c r="H77" s="10">
        <v>4.0</v>
      </c>
      <c r="I77" s="10">
        <v>4.0</v>
      </c>
      <c r="J77" s="10">
        <v>0.0</v>
      </c>
      <c r="K77" s="10">
        <v>0.0</v>
      </c>
      <c r="L77" s="10">
        <v>0.0</v>
      </c>
      <c r="M77" s="10">
        <v>1.0</v>
      </c>
      <c r="N77" s="10">
        <v>0.0</v>
      </c>
      <c r="O77" s="6">
        <f t="shared" si="1"/>
        <v>1</v>
      </c>
    </row>
    <row r="78">
      <c r="A78" s="2">
        <v>2.0</v>
      </c>
      <c r="B78" s="2">
        <v>5.0</v>
      </c>
      <c r="C78" s="9">
        <v>45305.0</v>
      </c>
      <c r="D78" s="8">
        <v>0.7708333333333334</v>
      </c>
      <c r="E78" s="2" t="s">
        <v>34</v>
      </c>
      <c r="F78" s="2" t="s">
        <v>16</v>
      </c>
      <c r="G78" s="10" t="s">
        <v>69</v>
      </c>
      <c r="H78" s="10">
        <v>11.0</v>
      </c>
      <c r="I78" s="10">
        <v>11.0</v>
      </c>
      <c r="J78" s="10">
        <v>2.0</v>
      </c>
      <c r="K78" s="10">
        <v>0.0</v>
      </c>
      <c r="L78" s="10">
        <v>0.0</v>
      </c>
      <c r="M78" s="10">
        <v>1.0</v>
      </c>
      <c r="N78" s="10">
        <v>0.0</v>
      </c>
      <c r="O78" s="6">
        <f t="shared" si="1"/>
        <v>-1</v>
      </c>
    </row>
    <row r="79">
      <c r="A79" s="2">
        <v>2.0</v>
      </c>
      <c r="B79" s="2">
        <v>5.0</v>
      </c>
      <c r="C79" s="9">
        <v>45305.0</v>
      </c>
      <c r="D79" s="8">
        <v>0.7708333333333334</v>
      </c>
      <c r="E79" s="2" t="s">
        <v>34</v>
      </c>
      <c r="F79" s="2" t="s">
        <v>16</v>
      </c>
      <c r="G79" s="10" t="s">
        <v>20</v>
      </c>
      <c r="H79" s="10">
        <v>13.0</v>
      </c>
      <c r="I79" s="10">
        <v>11.0</v>
      </c>
      <c r="J79" s="10">
        <v>1.0</v>
      </c>
      <c r="K79" s="10">
        <v>1.0</v>
      </c>
      <c r="L79" s="10">
        <v>0.0</v>
      </c>
      <c r="M79" s="10">
        <v>1.0</v>
      </c>
      <c r="N79" s="10">
        <v>1.0</v>
      </c>
      <c r="O79" s="6">
        <f t="shared" si="1"/>
        <v>0</v>
      </c>
    </row>
    <row r="80">
      <c r="A80" s="2">
        <v>2.0</v>
      </c>
      <c r="B80" s="2">
        <v>5.0</v>
      </c>
      <c r="C80" s="9">
        <v>45305.0</v>
      </c>
      <c r="D80" s="8">
        <v>0.7708333333333334</v>
      </c>
      <c r="E80" s="2" t="s">
        <v>34</v>
      </c>
      <c r="F80" s="2" t="s">
        <v>16</v>
      </c>
      <c r="G80" s="10" t="s">
        <v>17</v>
      </c>
      <c r="H80" s="10">
        <v>22.0</v>
      </c>
      <c r="I80" s="10">
        <v>19.0</v>
      </c>
      <c r="J80" s="10">
        <v>0.0</v>
      </c>
      <c r="K80" s="10">
        <v>1.0</v>
      </c>
      <c r="L80" s="10">
        <v>0.0</v>
      </c>
      <c r="M80" s="10">
        <v>1.0</v>
      </c>
      <c r="N80" s="10">
        <v>0.0</v>
      </c>
      <c r="O80" s="6">
        <f t="shared" si="1"/>
        <v>0</v>
      </c>
    </row>
    <row r="81">
      <c r="A81" s="2">
        <v>2.0</v>
      </c>
      <c r="B81" s="2">
        <v>5.0</v>
      </c>
      <c r="C81" s="9">
        <v>45305.0</v>
      </c>
      <c r="D81" s="8">
        <v>0.7708333333333334</v>
      </c>
      <c r="E81" s="2" t="s">
        <v>34</v>
      </c>
      <c r="F81" s="2" t="s">
        <v>16</v>
      </c>
      <c r="G81" s="10" t="s">
        <v>70</v>
      </c>
      <c r="H81" s="10">
        <v>0.0</v>
      </c>
      <c r="I81" s="10">
        <v>0.0</v>
      </c>
      <c r="J81" s="10">
        <v>1.0</v>
      </c>
      <c r="K81" s="10">
        <v>0.0</v>
      </c>
      <c r="L81" s="10">
        <v>0.0</v>
      </c>
      <c r="M81" s="10">
        <v>0.0</v>
      </c>
      <c r="N81" s="10">
        <v>0.0</v>
      </c>
      <c r="O81" s="6">
        <f t="shared" si="1"/>
        <v>-1</v>
      </c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9" width="10.13"/>
  </cols>
  <sheetData>
    <row r="1">
      <c r="A1" s="1" t="s">
        <v>16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12" t="s">
        <v>71</v>
      </c>
    </row>
    <row r="2">
      <c r="A2" s="3" t="s">
        <v>18</v>
      </c>
      <c r="B2" s="3">
        <v>51.0</v>
      </c>
      <c r="C2" s="3">
        <v>41.0</v>
      </c>
      <c r="D2" s="3">
        <v>1.0</v>
      </c>
      <c r="E2" s="3">
        <v>1.0</v>
      </c>
      <c r="F2" s="3">
        <v>8.0</v>
      </c>
      <c r="G2" s="3">
        <v>0.0</v>
      </c>
      <c r="H2" s="3">
        <v>2.0</v>
      </c>
      <c r="I2" s="6">
        <f t="shared" ref="I2:I7" si="1">F2+G2+H2-E2-D2</f>
        <v>8</v>
      </c>
    </row>
    <row r="3">
      <c r="A3" s="3" t="s">
        <v>19</v>
      </c>
      <c r="B3" s="3">
        <v>35.0</v>
      </c>
      <c r="C3" s="3">
        <v>29.0</v>
      </c>
      <c r="D3" s="3">
        <v>0.0</v>
      </c>
      <c r="E3" s="1">
        <v>1.0</v>
      </c>
      <c r="F3" s="3">
        <v>1.0</v>
      </c>
      <c r="G3" s="3">
        <v>1.0</v>
      </c>
      <c r="H3" s="3">
        <v>3.0</v>
      </c>
      <c r="I3" s="6">
        <f t="shared" si="1"/>
        <v>4</v>
      </c>
    </row>
    <row r="4">
      <c r="A4" s="1" t="s">
        <v>22</v>
      </c>
      <c r="B4" s="3">
        <v>16.0</v>
      </c>
      <c r="C4" s="3">
        <v>16.0</v>
      </c>
      <c r="D4" s="3">
        <v>0.0</v>
      </c>
      <c r="E4" s="3">
        <v>0.0</v>
      </c>
      <c r="F4" s="3">
        <v>0.0</v>
      </c>
      <c r="G4" s="3">
        <v>2.0</v>
      </c>
      <c r="H4" s="3">
        <v>1.0</v>
      </c>
      <c r="I4" s="6">
        <f t="shared" si="1"/>
        <v>3</v>
      </c>
    </row>
    <row r="5">
      <c r="A5" s="3" t="s">
        <v>21</v>
      </c>
      <c r="B5" s="3">
        <v>13.0</v>
      </c>
      <c r="C5" s="3">
        <v>13.0</v>
      </c>
      <c r="D5" s="3">
        <v>1.0</v>
      </c>
      <c r="E5" s="3">
        <v>0.0</v>
      </c>
      <c r="F5" s="3">
        <v>0.0</v>
      </c>
      <c r="G5" s="3">
        <v>7.0</v>
      </c>
      <c r="H5" s="3">
        <v>3.0</v>
      </c>
      <c r="I5" s="6">
        <f t="shared" si="1"/>
        <v>9</v>
      </c>
    </row>
    <row r="6">
      <c r="A6" s="3" t="s">
        <v>20</v>
      </c>
      <c r="B6" s="3">
        <v>12.0</v>
      </c>
      <c r="C6" s="3">
        <v>12.0</v>
      </c>
      <c r="D6" s="3">
        <v>2.0</v>
      </c>
      <c r="E6" s="3">
        <v>0.0</v>
      </c>
      <c r="F6" s="3">
        <v>1.0</v>
      </c>
      <c r="G6" s="3">
        <v>1.0</v>
      </c>
      <c r="H6" s="3">
        <v>0.0</v>
      </c>
      <c r="I6" s="6">
        <f t="shared" si="1"/>
        <v>0</v>
      </c>
    </row>
    <row r="7">
      <c r="A7" s="3" t="s">
        <v>17</v>
      </c>
      <c r="B7" s="3">
        <v>10.0</v>
      </c>
      <c r="C7" s="3">
        <v>8.0</v>
      </c>
      <c r="D7" s="3">
        <v>1.0</v>
      </c>
      <c r="E7" s="1">
        <v>1.0</v>
      </c>
      <c r="F7" s="3">
        <v>1.0</v>
      </c>
      <c r="G7" s="3">
        <v>0.0</v>
      </c>
      <c r="H7" s="3">
        <v>0.0</v>
      </c>
      <c r="I7" s="6">
        <f t="shared" si="1"/>
        <v>-1</v>
      </c>
    </row>
    <row r="8">
      <c r="A8" s="3" t="s">
        <v>72</v>
      </c>
      <c r="B8" s="1" t="s">
        <v>73</v>
      </c>
      <c r="C8" s="1" t="s">
        <v>73</v>
      </c>
      <c r="D8" s="1" t="s">
        <v>73</v>
      </c>
      <c r="E8" s="1" t="s">
        <v>73</v>
      </c>
      <c r="F8" s="1" t="s">
        <v>73</v>
      </c>
      <c r="G8" s="1" t="s">
        <v>73</v>
      </c>
      <c r="H8" s="1" t="s">
        <v>73</v>
      </c>
      <c r="I8" s="1" t="s">
        <v>73</v>
      </c>
    </row>
    <row r="9">
      <c r="A9" s="3" t="s">
        <v>74</v>
      </c>
      <c r="B9" s="1" t="s">
        <v>73</v>
      </c>
      <c r="C9" s="1" t="s">
        <v>73</v>
      </c>
      <c r="D9" s="1" t="s">
        <v>73</v>
      </c>
      <c r="E9" s="1" t="s">
        <v>73</v>
      </c>
      <c r="F9" s="1" t="s">
        <v>73</v>
      </c>
      <c r="G9" s="1" t="s">
        <v>73</v>
      </c>
      <c r="H9" s="1" t="s">
        <v>73</v>
      </c>
      <c r="I9" s="1" t="s">
        <v>73</v>
      </c>
    </row>
    <row r="10">
      <c r="A10" s="3" t="s">
        <v>68</v>
      </c>
      <c r="B10" s="1" t="s">
        <v>73</v>
      </c>
      <c r="C10" s="1" t="s">
        <v>73</v>
      </c>
      <c r="D10" s="1" t="s">
        <v>73</v>
      </c>
      <c r="E10" s="1" t="s">
        <v>73</v>
      </c>
      <c r="F10" s="1" t="s">
        <v>73</v>
      </c>
      <c r="G10" s="1" t="s">
        <v>73</v>
      </c>
      <c r="H10" s="1" t="s">
        <v>73</v>
      </c>
      <c r="I10" s="1" t="s">
        <v>73</v>
      </c>
    </row>
    <row r="11">
      <c r="A11" s="3" t="s">
        <v>69</v>
      </c>
      <c r="B11" s="1" t="s">
        <v>73</v>
      </c>
      <c r="C11" s="1" t="s">
        <v>73</v>
      </c>
      <c r="D11" s="1" t="s">
        <v>73</v>
      </c>
      <c r="E11" s="1" t="s">
        <v>73</v>
      </c>
      <c r="F11" s="1" t="s">
        <v>73</v>
      </c>
      <c r="G11" s="1" t="s">
        <v>73</v>
      </c>
      <c r="H11" s="1" t="s">
        <v>73</v>
      </c>
      <c r="I11" s="1" t="s">
        <v>73</v>
      </c>
    </row>
    <row r="12">
      <c r="A12" s="3" t="s">
        <v>70</v>
      </c>
      <c r="B12" s="1" t="s">
        <v>73</v>
      </c>
      <c r="C12" s="1" t="s">
        <v>73</v>
      </c>
      <c r="D12" s="1" t="s">
        <v>73</v>
      </c>
      <c r="E12" s="1" t="s">
        <v>73</v>
      </c>
      <c r="F12" s="1" t="s">
        <v>73</v>
      </c>
      <c r="G12" s="1" t="s">
        <v>73</v>
      </c>
      <c r="H12" s="1" t="s">
        <v>73</v>
      </c>
      <c r="I12" s="1" t="s">
        <v>73</v>
      </c>
    </row>
    <row r="13">
      <c r="A13" s="3" t="s">
        <v>75</v>
      </c>
      <c r="B13" s="1" t="s">
        <v>73</v>
      </c>
      <c r="C13" s="1" t="s">
        <v>73</v>
      </c>
      <c r="D13" s="1" t="s">
        <v>73</v>
      </c>
      <c r="E13" s="1" t="s">
        <v>73</v>
      </c>
      <c r="F13" s="1" t="s">
        <v>73</v>
      </c>
      <c r="G13" s="1" t="s">
        <v>73</v>
      </c>
      <c r="H13" s="1" t="s">
        <v>73</v>
      </c>
      <c r="I13" s="1" t="s">
        <v>73</v>
      </c>
    </row>
    <row r="14">
      <c r="A14" s="3" t="s">
        <v>76</v>
      </c>
      <c r="B14" s="3">
        <f t="shared" ref="B14:H14" si="2">SUM(B1:B13)</f>
        <v>137</v>
      </c>
      <c r="C14" s="3">
        <f t="shared" si="2"/>
        <v>119</v>
      </c>
      <c r="D14" s="3">
        <f t="shared" si="2"/>
        <v>5</v>
      </c>
      <c r="E14" s="3">
        <f t="shared" si="2"/>
        <v>3</v>
      </c>
      <c r="F14" s="3">
        <f t="shared" si="2"/>
        <v>11</v>
      </c>
      <c r="G14" s="3">
        <f t="shared" si="2"/>
        <v>11</v>
      </c>
      <c r="H14" s="3">
        <f t="shared" si="2"/>
        <v>9</v>
      </c>
      <c r="I14" s="6"/>
    </row>
    <row r="15">
      <c r="A15" s="6"/>
      <c r="B15" s="6"/>
      <c r="C15" s="6"/>
      <c r="D15" s="6"/>
      <c r="E15" s="6"/>
      <c r="F15" s="6"/>
      <c r="G15" s="6"/>
      <c r="H15" s="6"/>
      <c r="I15" s="6"/>
    </row>
    <row r="16">
      <c r="A16" s="1" t="s">
        <v>15</v>
      </c>
      <c r="B16" s="3" t="s">
        <v>7</v>
      </c>
      <c r="C16" s="3" t="s">
        <v>8</v>
      </c>
      <c r="D16" s="3" t="s">
        <v>9</v>
      </c>
      <c r="E16" s="3" t="s">
        <v>10</v>
      </c>
      <c r="F16" s="3" t="s">
        <v>11</v>
      </c>
      <c r="G16" s="3" t="s">
        <v>12</v>
      </c>
      <c r="H16" s="3" t="s">
        <v>13</v>
      </c>
      <c r="I16" s="12" t="s">
        <v>71</v>
      </c>
    </row>
    <row r="17">
      <c r="A17" s="3" t="s">
        <v>23</v>
      </c>
      <c r="B17" s="3">
        <v>21.0</v>
      </c>
      <c r="C17" s="3">
        <v>14.0</v>
      </c>
      <c r="D17" s="3">
        <v>0.0</v>
      </c>
      <c r="E17" s="3">
        <v>3.0</v>
      </c>
      <c r="F17" s="3">
        <v>1.0</v>
      </c>
      <c r="G17" s="3">
        <v>0.0</v>
      </c>
      <c r="H17" s="1">
        <v>2.0</v>
      </c>
      <c r="I17" s="6">
        <f t="shared" ref="I17:I27" si="3">F17+G17+H17-E17-D17</f>
        <v>0</v>
      </c>
    </row>
    <row r="18">
      <c r="A18" s="3" t="s">
        <v>25</v>
      </c>
      <c r="B18" s="3">
        <v>21.0</v>
      </c>
      <c r="C18" s="3">
        <v>17.0</v>
      </c>
      <c r="D18" s="3">
        <v>1.0</v>
      </c>
      <c r="E18" s="3">
        <v>1.0</v>
      </c>
      <c r="F18" s="3">
        <v>1.0</v>
      </c>
      <c r="G18" s="3">
        <v>4.0</v>
      </c>
      <c r="H18" s="3">
        <v>1.0</v>
      </c>
      <c r="I18" s="6">
        <f t="shared" si="3"/>
        <v>4</v>
      </c>
    </row>
    <row r="19">
      <c r="A19" s="3" t="s">
        <v>27</v>
      </c>
      <c r="B19" s="3">
        <v>18.0</v>
      </c>
      <c r="C19" s="3">
        <v>13.0</v>
      </c>
      <c r="D19" s="3">
        <v>0.0</v>
      </c>
      <c r="E19" s="3">
        <v>0.0</v>
      </c>
      <c r="F19" s="3">
        <v>2.0</v>
      </c>
      <c r="G19" s="3">
        <v>1.0</v>
      </c>
      <c r="H19" s="1">
        <v>2.0</v>
      </c>
      <c r="I19" s="6">
        <f t="shared" si="3"/>
        <v>5</v>
      </c>
    </row>
    <row r="20">
      <c r="A20" s="3" t="s">
        <v>26</v>
      </c>
      <c r="B20" s="3">
        <v>17.0</v>
      </c>
      <c r="C20" s="3">
        <v>16.0</v>
      </c>
      <c r="D20" s="3">
        <v>0.0</v>
      </c>
      <c r="E20" s="3">
        <v>2.0</v>
      </c>
      <c r="F20" s="1">
        <v>1.0</v>
      </c>
      <c r="G20" s="3">
        <v>1.0</v>
      </c>
      <c r="H20" s="3">
        <v>2.0</v>
      </c>
      <c r="I20" s="6">
        <f t="shared" si="3"/>
        <v>2</v>
      </c>
    </row>
    <row r="21">
      <c r="A21" s="3" t="s">
        <v>31</v>
      </c>
      <c r="B21" s="3">
        <v>12.0</v>
      </c>
      <c r="C21" s="3">
        <v>11.0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  <c r="I21" s="6">
        <f t="shared" si="3"/>
        <v>0</v>
      </c>
    </row>
    <row r="22">
      <c r="A22" s="3" t="s">
        <v>28</v>
      </c>
      <c r="B22" s="3">
        <v>11.0</v>
      </c>
      <c r="C22" s="3">
        <v>10.0</v>
      </c>
      <c r="D22" s="3">
        <v>0.0</v>
      </c>
      <c r="E22" s="3">
        <v>0.0</v>
      </c>
      <c r="F22" s="3">
        <v>1.0</v>
      </c>
      <c r="G22" s="3">
        <v>0.0</v>
      </c>
      <c r="H22" s="3">
        <v>0.0</v>
      </c>
      <c r="I22" s="6">
        <f t="shared" si="3"/>
        <v>1</v>
      </c>
    </row>
    <row r="23">
      <c r="A23" s="3" t="s">
        <v>30</v>
      </c>
      <c r="B23" s="3">
        <v>11.0</v>
      </c>
      <c r="C23" s="3">
        <v>9.0</v>
      </c>
      <c r="D23" s="3">
        <v>1.0</v>
      </c>
      <c r="E23" s="3">
        <v>0.0</v>
      </c>
      <c r="F23" s="1">
        <v>1.0</v>
      </c>
      <c r="G23" s="3">
        <v>1.0</v>
      </c>
      <c r="H23" s="3">
        <v>1.0</v>
      </c>
      <c r="I23" s="6">
        <f t="shared" si="3"/>
        <v>2</v>
      </c>
    </row>
    <row r="24">
      <c r="A24" s="3" t="s">
        <v>32</v>
      </c>
      <c r="B24" s="3">
        <v>3.0</v>
      </c>
      <c r="C24" s="3">
        <v>2.0</v>
      </c>
      <c r="D24" s="3">
        <v>0.0</v>
      </c>
      <c r="E24" s="3">
        <v>0.0</v>
      </c>
      <c r="F24" s="3">
        <v>1.0</v>
      </c>
      <c r="G24" s="3">
        <v>0.0</v>
      </c>
      <c r="H24" s="3">
        <v>0.0</v>
      </c>
      <c r="I24" s="6">
        <f t="shared" si="3"/>
        <v>1</v>
      </c>
    </row>
    <row r="25">
      <c r="A25" s="3" t="s">
        <v>33</v>
      </c>
      <c r="B25" s="3">
        <v>2.0</v>
      </c>
      <c r="C25" s="3">
        <v>2.0</v>
      </c>
      <c r="D25" s="3">
        <v>0.0</v>
      </c>
      <c r="E25" s="3">
        <v>0.0</v>
      </c>
      <c r="F25" s="3">
        <v>0.0</v>
      </c>
      <c r="G25" s="3">
        <v>1.0</v>
      </c>
      <c r="H25" s="3">
        <v>0.0</v>
      </c>
      <c r="I25" s="6">
        <f t="shared" si="3"/>
        <v>1</v>
      </c>
    </row>
    <row r="26">
      <c r="A26" s="3" t="s">
        <v>29</v>
      </c>
      <c r="B26" s="3">
        <v>1.0</v>
      </c>
      <c r="C26" s="3">
        <v>1.0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  <c r="I26" s="6">
        <f t="shared" si="3"/>
        <v>0</v>
      </c>
    </row>
    <row r="27">
      <c r="A27" s="3" t="s">
        <v>24</v>
      </c>
      <c r="B27" s="3">
        <v>0.0</v>
      </c>
      <c r="C27" s="3">
        <v>0.0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  <c r="I27" s="6">
        <f t="shared" si="3"/>
        <v>0</v>
      </c>
    </row>
    <row r="28">
      <c r="A28" s="1" t="s">
        <v>77</v>
      </c>
      <c r="B28" s="1" t="s">
        <v>73</v>
      </c>
      <c r="C28" s="1" t="s">
        <v>73</v>
      </c>
      <c r="D28" s="1" t="s">
        <v>73</v>
      </c>
      <c r="E28" s="1" t="s">
        <v>73</v>
      </c>
      <c r="F28" s="1" t="s">
        <v>73</v>
      </c>
      <c r="G28" s="1" t="s">
        <v>73</v>
      </c>
      <c r="H28" s="1" t="s">
        <v>73</v>
      </c>
      <c r="I28" s="1" t="s">
        <v>73</v>
      </c>
    </row>
    <row r="29">
      <c r="A29" s="3" t="s">
        <v>66</v>
      </c>
      <c r="B29" s="1" t="s">
        <v>73</v>
      </c>
      <c r="C29" s="1" t="s">
        <v>73</v>
      </c>
      <c r="D29" s="1" t="s">
        <v>73</v>
      </c>
      <c r="E29" s="1" t="s">
        <v>73</v>
      </c>
      <c r="F29" s="1" t="s">
        <v>73</v>
      </c>
      <c r="G29" s="1" t="s">
        <v>73</v>
      </c>
      <c r="H29" s="1" t="s">
        <v>73</v>
      </c>
      <c r="I29" s="1" t="s">
        <v>73</v>
      </c>
    </row>
    <row r="30">
      <c r="A30" s="3" t="s">
        <v>76</v>
      </c>
      <c r="B30" s="3">
        <f t="shared" ref="B30:H30" si="4">SUM(B17:B29)</f>
        <v>117</v>
      </c>
      <c r="C30" s="3">
        <f t="shared" si="4"/>
        <v>95</v>
      </c>
      <c r="D30" s="3">
        <f t="shared" si="4"/>
        <v>2</v>
      </c>
      <c r="E30" s="3">
        <f t="shared" si="4"/>
        <v>6</v>
      </c>
      <c r="F30" s="3">
        <f t="shared" si="4"/>
        <v>8</v>
      </c>
      <c r="G30" s="3">
        <f t="shared" si="4"/>
        <v>8</v>
      </c>
      <c r="H30" s="3">
        <f t="shared" si="4"/>
        <v>8</v>
      </c>
      <c r="I30" s="6"/>
    </row>
    <row r="31">
      <c r="A31" s="6"/>
      <c r="B31" s="6"/>
      <c r="C31" s="6"/>
      <c r="D31" s="6"/>
      <c r="E31" s="6"/>
      <c r="F31" s="6"/>
      <c r="G31" s="6"/>
      <c r="H31" s="6"/>
      <c r="I31" s="6"/>
    </row>
    <row r="32">
      <c r="A32" s="6"/>
      <c r="B32" s="6"/>
      <c r="C32" s="6"/>
      <c r="D32" s="6"/>
      <c r="E32" s="6"/>
      <c r="F32" s="6"/>
      <c r="G32" s="6"/>
      <c r="H32" s="6"/>
      <c r="I32" s="6"/>
    </row>
    <row r="33">
      <c r="A33" s="6"/>
      <c r="B33" s="6"/>
      <c r="C33" s="6"/>
      <c r="D33" s="6"/>
      <c r="E33" s="6"/>
      <c r="F33" s="6"/>
      <c r="G33" s="6"/>
      <c r="H33" s="6"/>
      <c r="I33" s="6"/>
    </row>
    <row r="34">
      <c r="A34" s="6"/>
      <c r="B34" s="6"/>
      <c r="C34" s="6"/>
      <c r="D34" s="6"/>
      <c r="E34" s="6"/>
      <c r="F34" s="6"/>
      <c r="G34" s="6"/>
      <c r="H34" s="6"/>
      <c r="I34" s="6"/>
    </row>
    <row r="35">
      <c r="A35" s="6"/>
      <c r="B35" s="6"/>
      <c r="C35" s="6"/>
      <c r="D35" s="6"/>
      <c r="E35" s="6"/>
      <c r="F35" s="6"/>
      <c r="G35" s="6"/>
      <c r="H35" s="6"/>
      <c r="I35" s="6"/>
    </row>
    <row r="36">
      <c r="A36" s="6"/>
      <c r="B36" s="6"/>
      <c r="C36" s="6"/>
      <c r="D36" s="6"/>
      <c r="E36" s="6"/>
      <c r="F36" s="6"/>
      <c r="G36" s="6"/>
      <c r="H36" s="6"/>
      <c r="I36" s="6"/>
    </row>
    <row r="37">
      <c r="A37" s="6"/>
      <c r="B37" s="6"/>
      <c r="C37" s="6"/>
      <c r="D37" s="6"/>
      <c r="E37" s="6"/>
      <c r="F37" s="6"/>
      <c r="G37" s="6"/>
      <c r="H37" s="6"/>
      <c r="I37" s="6"/>
    </row>
    <row r="38">
      <c r="A38" s="6"/>
      <c r="B38" s="6"/>
      <c r="C38" s="6"/>
      <c r="D38" s="6"/>
      <c r="E38" s="6"/>
      <c r="F38" s="6"/>
      <c r="G38" s="6"/>
      <c r="H38" s="6"/>
      <c r="I38" s="6"/>
    </row>
    <row r="39">
      <c r="A39" s="6"/>
      <c r="B39" s="6"/>
      <c r="C39" s="6"/>
      <c r="D39" s="6"/>
      <c r="E39" s="6"/>
      <c r="F39" s="6"/>
      <c r="G39" s="6"/>
      <c r="H39" s="6"/>
      <c r="I39" s="6"/>
    </row>
    <row r="40">
      <c r="A40" s="6"/>
      <c r="B40" s="6"/>
      <c r="C40" s="6"/>
      <c r="D40" s="6"/>
      <c r="E40" s="6"/>
      <c r="F40" s="6"/>
      <c r="G40" s="6"/>
      <c r="H40" s="6"/>
      <c r="I40" s="6"/>
    </row>
    <row r="41">
      <c r="A41" s="6"/>
      <c r="B41" s="6"/>
      <c r="C41" s="6"/>
      <c r="D41" s="6"/>
      <c r="E41" s="6"/>
      <c r="F41" s="6"/>
      <c r="G41" s="6"/>
      <c r="H41" s="6"/>
      <c r="I41" s="6"/>
    </row>
    <row r="42">
      <c r="A42" s="6"/>
      <c r="B42" s="6"/>
      <c r="C42" s="6"/>
      <c r="D42" s="6"/>
      <c r="E42" s="6"/>
      <c r="F42" s="6"/>
      <c r="G42" s="6"/>
      <c r="H42" s="6"/>
      <c r="I42" s="6"/>
    </row>
    <row r="43">
      <c r="A43" s="6"/>
      <c r="B43" s="6"/>
      <c r="C43" s="6"/>
      <c r="D43" s="6"/>
      <c r="E43" s="6"/>
      <c r="F43" s="6"/>
      <c r="G43" s="6"/>
      <c r="H43" s="6"/>
      <c r="I43" s="6"/>
    </row>
    <row r="44">
      <c r="A44" s="6"/>
      <c r="B44" s="6"/>
      <c r="C44" s="6"/>
      <c r="D44" s="6"/>
      <c r="E44" s="6"/>
      <c r="F44" s="6"/>
      <c r="G44" s="6"/>
      <c r="H44" s="6"/>
      <c r="I44" s="6"/>
    </row>
    <row r="45">
      <c r="A45" s="6"/>
      <c r="B45" s="6"/>
      <c r="C45" s="6"/>
      <c r="D45" s="6"/>
      <c r="E45" s="6"/>
      <c r="F45" s="6"/>
      <c r="G45" s="6"/>
      <c r="H45" s="6"/>
      <c r="I45" s="6"/>
    </row>
    <row r="46">
      <c r="A46" s="6"/>
      <c r="B46" s="6"/>
      <c r="C46" s="6"/>
      <c r="D46" s="6"/>
      <c r="E46" s="6"/>
      <c r="F46" s="6"/>
      <c r="G46" s="6"/>
      <c r="H46" s="6"/>
      <c r="I46" s="6"/>
    </row>
    <row r="47">
      <c r="A47" s="6"/>
      <c r="B47" s="6"/>
      <c r="C47" s="6"/>
      <c r="D47" s="6"/>
      <c r="E47" s="6"/>
      <c r="F47" s="6"/>
      <c r="G47" s="6"/>
      <c r="H47" s="6"/>
      <c r="I47" s="6"/>
    </row>
    <row r="48">
      <c r="A48" s="6"/>
      <c r="B48" s="6"/>
      <c r="C48" s="6"/>
      <c r="D48" s="6"/>
      <c r="E48" s="6"/>
      <c r="F48" s="6"/>
      <c r="G48" s="6"/>
      <c r="H48" s="6"/>
      <c r="I48" s="6"/>
    </row>
    <row r="49">
      <c r="A49" s="6"/>
      <c r="B49" s="6"/>
      <c r="C49" s="6"/>
      <c r="D49" s="6"/>
      <c r="E49" s="6"/>
      <c r="F49" s="6"/>
      <c r="G49" s="6"/>
      <c r="H49" s="6"/>
      <c r="I49" s="6"/>
    </row>
    <row r="50">
      <c r="A50" s="6"/>
      <c r="B50" s="6"/>
      <c r="C50" s="6"/>
      <c r="D50" s="6"/>
      <c r="E50" s="6"/>
      <c r="F50" s="6"/>
      <c r="G50" s="6"/>
      <c r="H50" s="6"/>
      <c r="I50" s="6"/>
    </row>
    <row r="51">
      <c r="A51" s="6"/>
      <c r="B51" s="6"/>
      <c r="C51" s="6"/>
      <c r="D51" s="6"/>
      <c r="E51" s="6"/>
      <c r="F51" s="6"/>
      <c r="G51" s="6"/>
      <c r="H51" s="6"/>
      <c r="I51" s="6"/>
    </row>
    <row r="52">
      <c r="A52" s="6"/>
      <c r="B52" s="6"/>
      <c r="C52" s="6"/>
      <c r="D52" s="6"/>
      <c r="E52" s="6"/>
      <c r="F52" s="6"/>
      <c r="G52" s="6"/>
      <c r="H52" s="6"/>
      <c r="I52" s="6"/>
    </row>
    <row r="53">
      <c r="A53" s="6"/>
      <c r="B53" s="6"/>
      <c r="C53" s="6"/>
      <c r="D53" s="6"/>
      <c r="E53" s="6"/>
      <c r="F53" s="6"/>
      <c r="G53" s="6"/>
      <c r="H53" s="6"/>
      <c r="I53" s="6"/>
    </row>
    <row r="54">
      <c r="A54" s="6"/>
      <c r="B54" s="6"/>
      <c r="C54" s="6"/>
      <c r="D54" s="6"/>
      <c r="E54" s="6"/>
      <c r="F54" s="6"/>
      <c r="G54" s="6"/>
      <c r="H54" s="6"/>
      <c r="I54" s="6"/>
    </row>
    <row r="55">
      <c r="A55" s="6"/>
      <c r="B55" s="6"/>
      <c r="C55" s="6"/>
      <c r="D55" s="6"/>
      <c r="E55" s="6"/>
      <c r="F55" s="6"/>
      <c r="G55" s="6"/>
      <c r="H55" s="6"/>
      <c r="I55" s="6"/>
    </row>
    <row r="56">
      <c r="A56" s="6"/>
      <c r="B56" s="6"/>
      <c r="C56" s="6"/>
      <c r="D56" s="6"/>
      <c r="E56" s="6"/>
      <c r="F56" s="6"/>
      <c r="G56" s="6"/>
      <c r="H56" s="6"/>
      <c r="I56" s="6"/>
    </row>
    <row r="57">
      <c r="A57" s="6"/>
      <c r="B57" s="6"/>
      <c r="C57" s="6"/>
      <c r="D57" s="6"/>
      <c r="E57" s="6"/>
      <c r="F57" s="6"/>
      <c r="G57" s="6"/>
      <c r="H57" s="6"/>
      <c r="I57" s="6"/>
    </row>
    <row r="58">
      <c r="A58" s="6"/>
      <c r="B58" s="6"/>
      <c r="C58" s="6"/>
      <c r="D58" s="6"/>
      <c r="E58" s="6"/>
      <c r="F58" s="6"/>
      <c r="G58" s="6"/>
      <c r="H58" s="6"/>
      <c r="I58" s="6"/>
    </row>
    <row r="59">
      <c r="A59" s="6"/>
      <c r="B59" s="6"/>
      <c r="C59" s="6"/>
      <c r="D59" s="6"/>
      <c r="E59" s="6"/>
      <c r="F59" s="6"/>
      <c r="G59" s="6"/>
      <c r="H59" s="6"/>
      <c r="I59" s="6"/>
    </row>
    <row r="60">
      <c r="A60" s="6"/>
      <c r="B60" s="6"/>
      <c r="C60" s="6"/>
      <c r="D60" s="6"/>
      <c r="E60" s="6"/>
      <c r="F60" s="6"/>
      <c r="G60" s="6"/>
      <c r="H60" s="6"/>
      <c r="I60" s="6"/>
    </row>
    <row r="61">
      <c r="A61" s="6"/>
      <c r="B61" s="6"/>
      <c r="C61" s="6"/>
      <c r="D61" s="6"/>
      <c r="E61" s="6"/>
      <c r="F61" s="6"/>
      <c r="G61" s="6"/>
      <c r="H61" s="6"/>
      <c r="I61" s="6"/>
    </row>
    <row r="62">
      <c r="A62" s="6"/>
      <c r="B62" s="6"/>
      <c r="C62" s="6"/>
      <c r="D62" s="6"/>
      <c r="E62" s="6"/>
      <c r="F62" s="6"/>
      <c r="G62" s="6"/>
      <c r="H62" s="6"/>
      <c r="I62" s="6"/>
    </row>
    <row r="63">
      <c r="A63" s="6"/>
      <c r="B63" s="6"/>
      <c r="C63" s="6"/>
      <c r="D63" s="6"/>
      <c r="E63" s="6"/>
      <c r="F63" s="6"/>
      <c r="G63" s="6"/>
      <c r="H63" s="6"/>
      <c r="I63" s="6"/>
    </row>
    <row r="64">
      <c r="A64" s="6"/>
      <c r="B64" s="6"/>
      <c r="C64" s="6"/>
      <c r="D64" s="6"/>
      <c r="E64" s="6"/>
      <c r="F64" s="6"/>
      <c r="G64" s="6"/>
      <c r="H64" s="6"/>
      <c r="I64" s="6"/>
    </row>
    <row r="65">
      <c r="A65" s="6"/>
      <c r="B65" s="6"/>
      <c r="C65" s="6"/>
      <c r="D65" s="6"/>
      <c r="E65" s="6"/>
      <c r="F65" s="6"/>
      <c r="G65" s="6"/>
      <c r="H65" s="6"/>
      <c r="I65" s="6"/>
    </row>
    <row r="66">
      <c r="A66" s="6"/>
      <c r="B66" s="6"/>
      <c r="C66" s="6"/>
      <c r="D66" s="6"/>
      <c r="E66" s="6"/>
      <c r="F66" s="6"/>
      <c r="G66" s="6"/>
      <c r="H66" s="6"/>
      <c r="I66" s="6"/>
    </row>
    <row r="67">
      <c r="A67" s="6"/>
      <c r="B67" s="6"/>
      <c r="C67" s="6"/>
      <c r="D67" s="6"/>
      <c r="E67" s="6"/>
      <c r="F67" s="6"/>
      <c r="G67" s="6"/>
      <c r="H67" s="6"/>
      <c r="I67" s="6"/>
    </row>
    <row r="68">
      <c r="A68" s="6"/>
      <c r="B68" s="6"/>
      <c r="C68" s="6"/>
      <c r="D68" s="6"/>
      <c r="E68" s="6"/>
      <c r="F68" s="6"/>
      <c r="G68" s="6"/>
      <c r="H68" s="6"/>
      <c r="I68" s="6"/>
    </row>
    <row r="69">
      <c r="A69" s="6"/>
      <c r="B69" s="6"/>
      <c r="C69" s="6"/>
      <c r="D69" s="6"/>
      <c r="E69" s="6"/>
      <c r="F69" s="6"/>
      <c r="G69" s="6"/>
      <c r="H69" s="6"/>
      <c r="I69" s="6"/>
    </row>
    <row r="70">
      <c r="A70" s="6"/>
      <c r="B70" s="6"/>
      <c r="C70" s="6"/>
      <c r="D70" s="6"/>
      <c r="E70" s="6"/>
      <c r="F70" s="6"/>
      <c r="G70" s="6"/>
      <c r="H70" s="6"/>
      <c r="I70" s="6"/>
    </row>
    <row r="71">
      <c r="A71" s="6"/>
      <c r="B71" s="6"/>
      <c r="C71" s="6"/>
      <c r="D71" s="6"/>
      <c r="E71" s="6"/>
      <c r="F71" s="6"/>
      <c r="G71" s="6"/>
      <c r="H71" s="6"/>
      <c r="I71" s="6"/>
    </row>
    <row r="72">
      <c r="A72" s="6"/>
      <c r="B72" s="6"/>
      <c r="C72" s="6"/>
      <c r="D72" s="6"/>
      <c r="E72" s="6"/>
      <c r="F72" s="6"/>
      <c r="G72" s="6"/>
      <c r="H72" s="6"/>
      <c r="I72" s="6"/>
    </row>
    <row r="73">
      <c r="A73" s="6"/>
      <c r="B73" s="6"/>
      <c r="C73" s="6"/>
      <c r="D73" s="6"/>
      <c r="E73" s="6"/>
      <c r="F73" s="6"/>
      <c r="G73" s="6"/>
      <c r="H73" s="6"/>
      <c r="I73" s="6"/>
    </row>
    <row r="74">
      <c r="A74" s="6"/>
      <c r="B74" s="6"/>
      <c r="C74" s="6"/>
      <c r="D74" s="6"/>
      <c r="E74" s="6"/>
      <c r="F74" s="6"/>
      <c r="G74" s="6"/>
      <c r="H74" s="6"/>
      <c r="I74" s="6"/>
    </row>
    <row r="75">
      <c r="A75" s="6"/>
      <c r="B75" s="6"/>
      <c r="C75" s="6"/>
      <c r="D75" s="6"/>
      <c r="E75" s="6"/>
      <c r="F75" s="6"/>
      <c r="G75" s="6"/>
      <c r="H75" s="6"/>
      <c r="I75" s="6"/>
    </row>
    <row r="76">
      <c r="A76" s="6"/>
      <c r="B76" s="6"/>
      <c r="C76" s="6"/>
      <c r="D76" s="6"/>
      <c r="E76" s="6"/>
      <c r="F76" s="6"/>
      <c r="G76" s="6"/>
      <c r="H76" s="6"/>
      <c r="I76" s="6"/>
    </row>
    <row r="77">
      <c r="A77" s="6"/>
      <c r="B77" s="6"/>
      <c r="C77" s="6"/>
      <c r="D77" s="6"/>
      <c r="E77" s="6"/>
      <c r="F77" s="6"/>
      <c r="G77" s="6"/>
      <c r="H77" s="6"/>
      <c r="I77" s="6"/>
    </row>
    <row r="78">
      <c r="A78" s="6"/>
      <c r="B78" s="6"/>
      <c r="C78" s="6"/>
      <c r="D78" s="6"/>
      <c r="E78" s="6"/>
      <c r="F78" s="6"/>
      <c r="G78" s="6"/>
      <c r="H78" s="6"/>
      <c r="I78" s="6"/>
    </row>
    <row r="79">
      <c r="A79" s="6"/>
      <c r="B79" s="6"/>
      <c r="C79" s="6"/>
      <c r="D79" s="6"/>
      <c r="E79" s="6"/>
      <c r="F79" s="6"/>
      <c r="G79" s="6"/>
      <c r="H79" s="6"/>
      <c r="I79" s="6"/>
    </row>
    <row r="80">
      <c r="A80" s="6"/>
      <c r="B80" s="6"/>
      <c r="C80" s="6"/>
      <c r="D80" s="6"/>
      <c r="E80" s="6"/>
      <c r="F80" s="6"/>
      <c r="G80" s="6"/>
      <c r="H80" s="6"/>
      <c r="I80" s="6"/>
    </row>
    <row r="81">
      <c r="A81" s="6"/>
      <c r="B81" s="6"/>
      <c r="C81" s="6"/>
      <c r="D81" s="6"/>
      <c r="E81" s="6"/>
      <c r="F81" s="6"/>
      <c r="G81" s="6"/>
      <c r="H81" s="6"/>
      <c r="I81" s="6"/>
    </row>
    <row r="82">
      <c r="A82" s="6"/>
      <c r="B82" s="6"/>
      <c r="C82" s="6"/>
      <c r="D82" s="6"/>
      <c r="E82" s="6"/>
      <c r="F82" s="6"/>
      <c r="G82" s="6"/>
      <c r="H82" s="6"/>
      <c r="I82" s="6"/>
    </row>
    <row r="83">
      <c r="A83" s="6"/>
      <c r="B83" s="6"/>
      <c r="C83" s="6"/>
      <c r="D83" s="6"/>
      <c r="E83" s="6"/>
      <c r="F83" s="6"/>
      <c r="G83" s="6"/>
      <c r="H83" s="6"/>
      <c r="I83" s="6"/>
    </row>
    <row r="84">
      <c r="A84" s="6"/>
      <c r="B84" s="6"/>
      <c r="C84" s="6"/>
      <c r="D84" s="6"/>
      <c r="E84" s="6"/>
      <c r="F84" s="6"/>
      <c r="G84" s="6"/>
      <c r="H84" s="6"/>
      <c r="I84" s="6"/>
    </row>
    <row r="85">
      <c r="A85" s="6"/>
      <c r="B85" s="6"/>
      <c r="C85" s="6"/>
      <c r="D85" s="6"/>
      <c r="E85" s="6"/>
      <c r="F85" s="6"/>
      <c r="G85" s="6"/>
      <c r="H85" s="6"/>
      <c r="I85" s="6"/>
    </row>
    <row r="86">
      <c r="A86" s="6"/>
      <c r="B86" s="6"/>
      <c r="C86" s="6"/>
      <c r="D86" s="6"/>
      <c r="E86" s="6"/>
      <c r="F86" s="6"/>
      <c r="G86" s="6"/>
      <c r="H86" s="6"/>
      <c r="I86" s="6"/>
    </row>
    <row r="87">
      <c r="A87" s="6"/>
      <c r="B87" s="6"/>
      <c r="C87" s="6"/>
      <c r="D87" s="6"/>
      <c r="E87" s="6"/>
      <c r="F87" s="6"/>
      <c r="G87" s="6"/>
      <c r="H87" s="6"/>
      <c r="I87" s="6"/>
    </row>
    <row r="88">
      <c r="A88" s="6"/>
      <c r="B88" s="6"/>
      <c r="C88" s="6"/>
      <c r="D88" s="6"/>
      <c r="E88" s="6"/>
      <c r="F88" s="6"/>
      <c r="G88" s="6"/>
      <c r="H88" s="6"/>
      <c r="I88" s="6"/>
    </row>
    <row r="89">
      <c r="A89" s="6"/>
      <c r="B89" s="6"/>
      <c r="C89" s="6"/>
      <c r="D89" s="6"/>
      <c r="E89" s="6"/>
      <c r="F89" s="6"/>
      <c r="G89" s="6"/>
      <c r="H89" s="6"/>
      <c r="I89" s="6"/>
    </row>
    <row r="90">
      <c r="A90" s="6"/>
      <c r="B90" s="6"/>
      <c r="C90" s="6"/>
      <c r="D90" s="6"/>
      <c r="E90" s="6"/>
      <c r="F90" s="6"/>
      <c r="G90" s="6"/>
      <c r="H90" s="6"/>
      <c r="I90" s="6"/>
    </row>
    <row r="91">
      <c r="A91" s="6"/>
      <c r="B91" s="6"/>
      <c r="C91" s="6"/>
      <c r="D91" s="6"/>
      <c r="E91" s="6"/>
      <c r="F91" s="6"/>
      <c r="G91" s="6"/>
      <c r="H91" s="6"/>
      <c r="I91" s="6"/>
    </row>
    <row r="92">
      <c r="A92" s="6"/>
      <c r="B92" s="6"/>
      <c r="C92" s="6"/>
      <c r="D92" s="6"/>
      <c r="E92" s="6"/>
      <c r="F92" s="6"/>
      <c r="G92" s="6"/>
      <c r="H92" s="6"/>
      <c r="I92" s="6"/>
    </row>
    <row r="93">
      <c r="A93" s="6"/>
      <c r="B93" s="6"/>
      <c r="C93" s="6"/>
      <c r="D93" s="6"/>
      <c r="E93" s="6"/>
      <c r="F93" s="6"/>
      <c r="G93" s="6"/>
      <c r="H93" s="6"/>
      <c r="I93" s="6"/>
    </row>
    <row r="94">
      <c r="A94" s="6"/>
      <c r="B94" s="6"/>
      <c r="C94" s="6"/>
      <c r="D94" s="6"/>
      <c r="E94" s="6"/>
      <c r="F94" s="6"/>
      <c r="G94" s="6"/>
      <c r="H94" s="6"/>
      <c r="I94" s="6"/>
    </row>
    <row r="95">
      <c r="A95" s="6"/>
      <c r="B95" s="6"/>
      <c r="C95" s="6"/>
      <c r="D95" s="6"/>
      <c r="E95" s="6"/>
      <c r="F95" s="6"/>
      <c r="G95" s="6"/>
      <c r="H95" s="6"/>
      <c r="I95" s="6"/>
    </row>
    <row r="96">
      <c r="A96" s="6"/>
      <c r="B96" s="6"/>
      <c r="C96" s="6"/>
      <c r="D96" s="6"/>
      <c r="E96" s="6"/>
      <c r="F96" s="6"/>
      <c r="G96" s="6"/>
      <c r="H96" s="6"/>
      <c r="I96" s="6"/>
    </row>
    <row r="97">
      <c r="A97" s="6"/>
      <c r="B97" s="6"/>
      <c r="C97" s="6"/>
      <c r="D97" s="6"/>
      <c r="E97" s="6"/>
      <c r="F97" s="6"/>
      <c r="G97" s="6"/>
      <c r="H97" s="6"/>
      <c r="I97" s="6"/>
    </row>
    <row r="98">
      <c r="A98" s="6"/>
      <c r="B98" s="6"/>
      <c r="C98" s="6"/>
      <c r="D98" s="6"/>
      <c r="E98" s="6"/>
      <c r="F98" s="6"/>
      <c r="G98" s="6"/>
      <c r="H98" s="6"/>
      <c r="I98" s="6"/>
    </row>
    <row r="99">
      <c r="A99" s="6"/>
      <c r="B99" s="6"/>
      <c r="C99" s="6"/>
      <c r="D99" s="6"/>
      <c r="E99" s="6"/>
      <c r="F99" s="6"/>
      <c r="G99" s="6"/>
      <c r="H99" s="6"/>
      <c r="I99" s="6"/>
    </row>
    <row r="100">
      <c r="A100" s="6"/>
      <c r="B100" s="6"/>
      <c r="C100" s="6"/>
      <c r="D100" s="6"/>
      <c r="E100" s="6"/>
      <c r="F100" s="6"/>
      <c r="G100" s="6"/>
      <c r="H100" s="6"/>
      <c r="I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9" width="10.13"/>
  </cols>
  <sheetData>
    <row r="1">
      <c r="A1" s="2" t="s">
        <v>35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12" t="s">
        <v>71</v>
      </c>
    </row>
    <row r="2">
      <c r="A2" s="2" t="s">
        <v>36</v>
      </c>
      <c r="B2" s="6">
        <v>33.0</v>
      </c>
      <c r="C2" s="6">
        <v>22.0</v>
      </c>
      <c r="D2" s="6">
        <v>0.0</v>
      </c>
      <c r="E2" s="6">
        <v>4.0</v>
      </c>
      <c r="F2" s="6">
        <v>2.0</v>
      </c>
      <c r="G2" s="6">
        <v>0.0</v>
      </c>
      <c r="H2" s="6">
        <v>0.0</v>
      </c>
      <c r="I2" s="6">
        <f t="shared" ref="I2:I7" si="1">F2+G2+H2-E2-D2</f>
        <v>-2</v>
      </c>
    </row>
    <row r="3">
      <c r="A3" s="2" t="s">
        <v>41</v>
      </c>
      <c r="B3" s="6">
        <v>31.0</v>
      </c>
      <c r="C3" s="6">
        <v>23.0</v>
      </c>
      <c r="D3" s="6">
        <v>2.0</v>
      </c>
      <c r="E3" s="6">
        <v>3.0</v>
      </c>
      <c r="F3" s="6">
        <v>1.0</v>
      </c>
      <c r="G3" s="6">
        <v>1.0</v>
      </c>
      <c r="H3" s="6">
        <v>1.0</v>
      </c>
      <c r="I3" s="6">
        <f t="shared" si="1"/>
        <v>-2</v>
      </c>
    </row>
    <row r="4">
      <c r="A4" s="2" t="s">
        <v>38</v>
      </c>
      <c r="B4" s="6">
        <v>24.0</v>
      </c>
      <c r="C4" s="6">
        <v>24.0</v>
      </c>
      <c r="D4" s="6">
        <v>0.0</v>
      </c>
      <c r="E4" s="6">
        <v>3.0</v>
      </c>
      <c r="F4" s="6">
        <v>4.0</v>
      </c>
      <c r="G4" s="6">
        <v>2.0</v>
      </c>
      <c r="H4" s="6">
        <v>2.0</v>
      </c>
      <c r="I4" s="6">
        <f t="shared" si="1"/>
        <v>5</v>
      </c>
    </row>
    <row r="5">
      <c r="A5" s="2" t="s">
        <v>39</v>
      </c>
      <c r="B5" s="6">
        <v>18.0</v>
      </c>
      <c r="C5" s="6">
        <v>16.0</v>
      </c>
      <c r="D5" s="6">
        <v>0.0</v>
      </c>
      <c r="E5" s="6">
        <v>0.0</v>
      </c>
      <c r="F5" s="6">
        <v>1.0</v>
      </c>
      <c r="G5" s="6">
        <v>1.0</v>
      </c>
      <c r="H5" s="6">
        <v>1.0</v>
      </c>
      <c r="I5" s="6">
        <f t="shared" si="1"/>
        <v>3</v>
      </c>
    </row>
    <row r="6">
      <c r="A6" s="2" t="s">
        <v>37</v>
      </c>
      <c r="B6" s="6">
        <v>14.0</v>
      </c>
      <c r="C6" s="6">
        <v>12.0</v>
      </c>
      <c r="D6" s="6">
        <v>2.0</v>
      </c>
      <c r="E6" s="6">
        <v>0.0</v>
      </c>
      <c r="F6" s="6">
        <v>0.0</v>
      </c>
      <c r="G6" s="6">
        <v>3.0</v>
      </c>
      <c r="H6" s="6">
        <v>0.0</v>
      </c>
      <c r="I6" s="6">
        <f t="shared" si="1"/>
        <v>1</v>
      </c>
    </row>
    <row r="7">
      <c r="A7" s="2" t="s">
        <v>40</v>
      </c>
      <c r="B7" s="6">
        <v>7.0</v>
      </c>
      <c r="C7" s="6">
        <v>7.0</v>
      </c>
      <c r="D7" s="6">
        <v>0.0</v>
      </c>
      <c r="E7" s="6">
        <v>0.0</v>
      </c>
      <c r="F7" s="6">
        <v>0.0</v>
      </c>
      <c r="G7" s="6">
        <v>1.0</v>
      </c>
      <c r="H7" s="6">
        <v>0.0</v>
      </c>
      <c r="I7" s="6">
        <f t="shared" si="1"/>
        <v>1</v>
      </c>
    </row>
    <row r="8">
      <c r="A8" s="2" t="s">
        <v>60</v>
      </c>
      <c r="B8" s="2" t="s">
        <v>73</v>
      </c>
      <c r="C8" s="2" t="s">
        <v>73</v>
      </c>
      <c r="D8" s="2" t="s">
        <v>73</v>
      </c>
      <c r="E8" s="2" t="s">
        <v>73</v>
      </c>
      <c r="F8" s="2" t="s">
        <v>73</v>
      </c>
      <c r="G8" s="2" t="s">
        <v>73</v>
      </c>
      <c r="H8" s="2" t="s">
        <v>73</v>
      </c>
      <c r="I8" s="2" t="s">
        <v>73</v>
      </c>
    </row>
    <row r="9">
      <c r="A9" s="2" t="s">
        <v>78</v>
      </c>
      <c r="B9" s="2" t="s">
        <v>73</v>
      </c>
      <c r="C9" s="2" t="s">
        <v>73</v>
      </c>
      <c r="D9" s="2" t="s">
        <v>73</v>
      </c>
      <c r="E9" s="2" t="s">
        <v>73</v>
      </c>
      <c r="F9" s="2" t="s">
        <v>73</v>
      </c>
      <c r="G9" s="2" t="s">
        <v>73</v>
      </c>
      <c r="H9" s="2" t="s">
        <v>73</v>
      </c>
      <c r="I9" s="2" t="s">
        <v>73</v>
      </c>
    </row>
    <row r="10">
      <c r="A10" s="2" t="s">
        <v>61</v>
      </c>
      <c r="B10" s="2" t="s">
        <v>73</v>
      </c>
      <c r="C10" s="2" t="s">
        <v>73</v>
      </c>
      <c r="D10" s="2" t="s">
        <v>73</v>
      </c>
      <c r="E10" s="2" t="s">
        <v>73</v>
      </c>
      <c r="F10" s="2" t="s">
        <v>73</v>
      </c>
      <c r="G10" s="2" t="s">
        <v>73</v>
      </c>
      <c r="H10" s="2" t="s">
        <v>73</v>
      </c>
      <c r="I10" s="2" t="s">
        <v>73</v>
      </c>
    </row>
    <row r="11">
      <c r="A11" s="2" t="s">
        <v>62</v>
      </c>
      <c r="B11" s="2" t="s">
        <v>73</v>
      </c>
      <c r="C11" s="2" t="s">
        <v>73</v>
      </c>
      <c r="D11" s="2" t="s">
        <v>73</v>
      </c>
      <c r="E11" s="2" t="s">
        <v>73</v>
      </c>
      <c r="F11" s="2" t="s">
        <v>73</v>
      </c>
      <c r="G11" s="2" t="s">
        <v>73</v>
      </c>
      <c r="H11" s="2" t="s">
        <v>73</v>
      </c>
      <c r="I11" s="2" t="s">
        <v>73</v>
      </c>
    </row>
    <row r="12">
      <c r="A12" s="2" t="s">
        <v>76</v>
      </c>
      <c r="B12" s="6">
        <v>127.0</v>
      </c>
      <c r="C12" s="6">
        <v>104.0</v>
      </c>
      <c r="D12" s="6">
        <v>4.0</v>
      </c>
      <c r="E12" s="6">
        <v>10.0</v>
      </c>
      <c r="F12" s="6">
        <v>8.0</v>
      </c>
      <c r="G12" s="6">
        <v>8.0</v>
      </c>
      <c r="H12" s="6">
        <v>4.0</v>
      </c>
      <c r="I12" s="6"/>
    </row>
    <row r="13">
      <c r="A13" s="6"/>
      <c r="B13" s="6"/>
      <c r="C13" s="6"/>
      <c r="D13" s="6"/>
      <c r="E13" s="6"/>
      <c r="F13" s="6"/>
      <c r="G13" s="6"/>
      <c r="H13" s="6"/>
      <c r="I13" s="6"/>
    </row>
    <row r="14">
      <c r="A14" s="2" t="s">
        <v>34</v>
      </c>
      <c r="B14" s="2" t="s">
        <v>7</v>
      </c>
      <c r="C14" s="2" t="s">
        <v>8</v>
      </c>
      <c r="D14" s="2" t="s">
        <v>9</v>
      </c>
      <c r="E14" s="2" t="s">
        <v>10</v>
      </c>
      <c r="F14" s="2" t="s">
        <v>11</v>
      </c>
      <c r="G14" s="2" t="s">
        <v>12</v>
      </c>
      <c r="H14" s="2" t="s">
        <v>13</v>
      </c>
      <c r="I14" s="12" t="s">
        <v>71</v>
      </c>
    </row>
    <row r="15">
      <c r="A15" s="2" t="s">
        <v>43</v>
      </c>
      <c r="B15" s="6">
        <v>37.0</v>
      </c>
      <c r="C15" s="6">
        <v>26.0</v>
      </c>
      <c r="D15" s="6">
        <v>0.0</v>
      </c>
      <c r="E15" s="6">
        <v>3.0</v>
      </c>
      <c r="F15" s="6">
        <v>4.0</v>
      </c>
      <c r="G15" s="6">
        <v>2.0</v>
      </c>
      <c r="H15" s="6">
        <v>3.0</v>
      </c>
      <c r="I15" s="6">
        <f t="shared" ref="I15:I23" si="2">F15+G15+H15-E15-D15</f>
        <v>6</v>
      </c>
    </row>
    <row r="16">
      <c r="A16" s="2" t="s">
        <v>46</v>
      </c>
      <c r="B16" s="6">
        <v>21.0</v>
      </c>
      <c r="C16" s="6">
        <v>19.0</v>
      </c>
      <c r="D16" s="6">
        <v>0.0</v>
      </c>
      <c r="E16" s="6">
        <v>2.0</v>
      </c>
      <c r="F16" s="6">
        <v>3.0</v>
      </c>
      <c r="G16" s="6">
        <v>0.0</v>
      </c>
      <c r="H16" s="6">
        <v>0.0</v>
      </c>
      <c r="I16" s="6">
        <f t="shared" si="2"/>
        <v>1</v>
      </c>
    </row>
    <row r="17">
      <c r="A17" s="2" t="s">
        <v>45</v>
      </c>
      <c r="B17" s="6">
        <v>16.0</v>
      </c>
      <c r="C17" s="6">
        <v>12.0</v>
      </c>
      <c r="D17" s="6">
        <v>0.0</v>
      </c>
      <c r="E17" s="6">
        <v>2.0</v>
      </c>
      <c r="F17" s="6">
        <v>3.0</v>
      </c>
      <c r="G17" s="6">
        <v>1.0</v>
      </c>
      <c r="H17" s="6">
        <v>0.0</v>
      </c>
      <c r="I17" s="6">
        <f t="shared" si="2"/>
        <v>2</v>
      </c>
    </row>
    <row r="18">
      <c r="A18" s="2" t="s">
        <v>42</v>
      </c>
      <c r="B18" s="6">
        <v>12.0</v>
      </c>
      <c r="C18" s="6">
        <v>10.0</v>
      </c>
      <c r="D18" s="6">
        <v>0.0</v>
      </c>
      <c r="E18" s="6">
        <v>2.0</v>
      </c>
      <c r="F18" s="6">
        <v>0.0</v>
      </c>
      <c r="G18" s="6">
        <v>0.0</v>
      </c>
      <c r="H18" s="6">
        <v>0.0</v>
      </c>
      <c r="I18" s="6">
        <f t="shared" si="2"/>
        <v>-2</v>
      </c>
    </row>
    <row r="19">
      <c r="A19" s="2" t="s">
        <v>44</v>
      </c>
      <c r="B19" s="6">
        <v>11.0</v>
      </c>
      <c r="C19" s="6">
        <v>9.0</v>
      </c>
      <c r="D19" s="6">
        <v>0.0</v>
      </c>
      <c r="E19" s="6">
        <v>0.0</v>
      </c>
      <c r="F19" s="6">
        <v>1.0</v>
      </c>
      <c r="G19" s="6">
        <v>1.0</v>
      </c>
      <c r="H19" s="6">
        <v>1.0</v>
      </c>
      <c r="I19" s="6">
        <f t="shared" si="2"/>
        <v>3</v>
      </c>
    </row>
    <row r="20">
      <c r="A20" s="2" t="s">
        <v>49</v>
      </c>
      <c r="B20" s="6">
        <v>8.0</v>
      </c>
      <c r="C20" s="6">
        <v>6.0</v>
      </c>
      <c r="D20" s="6">
        <v>1.0</v>
      </c>
      <c r="E20" s="6">
        <v>0.0</v>
      </c>
      <c r="F20" s="6">
        <v>0.0</v>
      </c>
      <c r="G20" s="6">
        <v>0.0</v>
      </c>
      <c r="H20" s="6">
        <v>0.0</v>
      </c>
      <c r="I20" s="6">
        <f t="shared" si="2"/>
        <v>-1</v>
      </c>
    </row>
    <row r="21">
      <c r="A21" s="2" t="s">
        <v>47</v>
      </c>
      <c r="B21" s="6">
        <v>7.0</v>
      </c>
      <c r="C21" s="6">
        <v>7.0</v>
      </c>
      <c r="D21" s="6">
        <v>1.0</v>
      </c>
      <c r="E21" s="6">
        <v>0.0</v>
      </c>
      <c r="F21" s="6">
        <v>0.0</v>
      </c>
      <c r="G21" s="6">
        <v>4.0</v>
      </c>
      <c r="H21" s="6">
        <v>1.0</v>
      </c>
      <c r="I21" s="6">
        <f t="shared" si="2"/>
        <v>4</v>
      </c>
    </row>
    <row r="22">
      <c r="A22" s="2" t="s">
        <v>50</v>
      </c>
      <c r="B22" s="6">
        <v>5.0</v>
      </c>
      <c r="C22" s="6">
        <v>5.0</v>
      </c>
      <c r="D22" s="6">
        <v>0.0</v>
      </c>
      <c r="E22" s="6">
        <v>1.0</v>
      </c>
      <c r="F22" s="6">
        <v>0.0</v>
      </c>
      <c r="G22" s="6">
        <v>2.0</v>
      </c>
      <c r="H22" s="2">
        <v>1.0</v>
      </c>
      <c r="I22" s="6">
        <f t="shared" si="2"/>
        <v>2</v>
      </c>
    </row>
    <row r="23">
      <c r="A23" s="2" t="s">
        <v>48</v>
      </c>
      <c r="B23" s="6">
        <v>4.0</v>
      </c>
      <c r="C23" s="6">
        <v>4.0</v>
      </c>
      <c r="D23" s="6">
        <v>0.0</v>
      </c>
      <c r="E23" s="6">
        <v>0.0</v>
      </c>
      <c r="F23" s="6">
        <v>0.0</v>
      </c>
      <c r="G23" s="6">
        <v>1.0</v>
      </c>
      <c r="H23" s="6">
        <v>0.0</v>
      </c>
      <c r="I23" s="6">
        <f t="shared" si="2"/>
        <v>1</v>
      </c>
    </row>
    <row r="24">
      <c r="A24" s="2" t="s">
        <v>67</v>
      </c>
      <c r="B24" s="2" t="s">
        <v>73</v>
      </c>
      <c r="C24" s="2" t="s">
        <v>73</v>
      </c>
      <c r="D24" s="2" t="s">
        <v>73</v>
      </c>
      <c r="E24" s="2" t="s">
        <v>73</v>
      </c>
      <c r="F24" s="2" t="s">
        <v>73</v>
      </c>
      <c r="G24" s="2" t="s">
        <v>73</v>
      </c>
      <c r="H24" s="2" t="s">
        <v>73</v>
      </c>
      <c r="I24" s="2" t="s">
        <v>73</v>
      </c>
    </row>
    <row r="25">
      <c r="A25" s="2" t="s">
        <v>79</v>
      </c>
      <c r="B25" s="2" t="s">
        <v>73</v>
      </c>
      <c r="C25" s="2" t="s">
        <v>73</v>
      </c>
      <c r="D25" s="2" t="s">
        <v>73</v>
      </c>
      <c r="E25" s="2" t="s">
        <v>73</v>
      </c>
      <c r="F25" s="2" t="s">
        <v>73</v>
      </c>
      <c r="G25" s="2" t="s">
        <v>73</v>
      </c>
      <c r="H25" s="2" t="s">
        <v>73</v>
      </c>
      <c r="I25" s="2" t="s">
        <v>73</v>
      </c>
    </row>
    <row r="26">
      <c r="A26" s="2" t="s">
        <v>76</v>
      </c>
      <c r="B26" s="6">
        <v>121.0</v>
      </c>
      <c r="C26" s="6">
        <v>98.0</v>
      </c>
      <c r="D26" s="6">
        <v>2.0</v>
      </c>
      <c r="E26" s="6">
        <v>10.0</v>
      </c>
      <c r="F26" s="6">
        <v>11.0</v>
      </c>
      <c r="G26" s="6">
        <v>11.0</v>
      </c>
      <c r="H26" s="2">
        <v>6.0</v>
      </c>
      <c r="I26" s="6"/>
    </row>
    <row r="27">
      <c r="A27" s="6"/>
      <c r="B27" s="6"/>
      <c r="C27" s="6"/>
      <c r="D27" s="6"/>
      <c r="E27" s="6"/>
      <c r="F27" s="6"/>
      <c r="G27" s="6"/>
      <c r="H27" s="6"/>
      <c r="I27" s="6"/>
    </row>
    <row r="28">
      <c r="A28" s="6"/>
      <c r="B28" s="6"/>
      <c r="C28" s="6"/>
      <c r="D28" s="6"/>
      <c r="E28" s="6"/>
      <c r="F28" s="6"/>
      <c r="G28" s="6"/>
      <c r="H28" s="6"/>
      <c r="I28" s="6"/>
    </row>
    <row r="29">
      <c r="A29" s="6"/>
      <c r="B29" s="6"/>
      <c r="C29" s="6"/>
      <c r="D29" s="6"/>
      <c r="E29" s="6"/>
      <c r="F29" s="6"/>
      <c r="G29" s="6"/>
      <c r="H29" s="6"/>
      <c r="I29" s="6"/>
    </row>
    <row r="30">
      <c r="A30" s="6"/>
      <c r="B30" s="6"/>
      <c r="C30" s="6"/>
      <c r="D30" s="6"/>
      <c r="E30" s="6"/>
      <c r="F30" s="6"/>
      <c r="G30" s="6"/>
      <c r="H30" s="6"/>
      <c r="I30" s="6"/>
    </row>
    <row r="31">
      <c r="A31" s="6"/>
      <c r="B31" s="6"/>
      <c r="C31" s="6"/>
      <c r="D31" s="6"/>
      <c r="E31" s="6"/>
      <c r="F31" s="6"/>
      <c r="G31" s="6"/>
      <c r="H31" s="6"/>
      <c r="I31" s="6"/>
    </row>
    <row r="32">
      <c r="A32" s="6"/>
      <c r="B32" s="6"/>
      <c r="C32" s="6"/>
      <c r="D32" s="6"/>
      <c r="E32" s="6"/>
      <c r="F32" s="6"/>
      <c r="G32" s="6"/>
      <c r="H32" s="6"/>
      <c r="I32" s="6"/>
    </row>
    <row r="33">
      <c r="A33" s="6"/>
      <c r="B33" s="6"/>
      <c r="C33" s="6"/>
      <c r="D33" s="6"/>
      <c r="E33" s="6"/>
      <c r="F33" s="6"/>
      <c r="G33" s="6"/>
      <c r="H33" s="6"/>
      <c r="I33" s="6"/>
    </row>
    <row r="34">
      <c r="A34" s="6"/>
      <c r="B34" s="6"/>
      <c r="C34" s="6"/>
      <c r="D34" s="6"/>
      <c r="E34" s="6"/>
      <c r="F34" s="6"/>
      <c r="G34" s="6"/>
      <c r="H34" s="6"/>
      <c r="I34" s="6"/>
    </row>
    <row r="35">
      <c r="A35" s="6"/>
      <c r="B35" s="6"/>
      <c r="C35" s="6"/>
      <c r="D35" s="6"/>
      <c r="E35" s="6"/>
      <c r="F35" s="6"/>
      <c r="G35" s="6"/>
      <c r="H35" s="6"/>
      <c r="I35" s="6"/>
    </row>
    <row r="36">
      <c r="A36" s="6"/>
      <c r="B36" s="6"/>
      <c r="C36" s="6"/>
      <c r="D36" s="6"/>
      <c r="E36" s="6"/>
      <c r="F36" s="6"/>
      <c r="G36" s="6"/>
      <c r="H36" s="6"/>
      <c r="I36" s="6"/>
    </row>
    <row r="37">
      <c r="A37" s="6"/>
      <c r="B37" s="6"/>
      <c r="C37" s="6"/>
      <c r="D37" s="6"/>
      <c r="E37" s="6"/>
      <c r="F37" s="6"/>
      <c r="G37" s="6"/>
      <c r="H37" s="6"/>
      <c r="I37" s="6"/>
    </row>
    <row r="38">
      <c r="A38" s="6"/>
      <c r="B38" s="6"/>
      <c r="C38" s="6"/>
      <c r="D38" s="6"/>
      <c r="E38" s="6"/>
      <c r="F38" s="6"/>
      <c r="G38" s="6"/>
      <c r="H38" s="6"/>
      <c r="I38" s="6"/>
    </row>
    <row r="39">
      <c r="A39" s="6"/>
      <c r="B39" s="6"/>
      <c r="C39" s="6"/>
      <c r="D39" s="6"/>
      <c r="E39" s="6"/>
      <c r="F39" s="6"/>
      <c r="G39" s="6"/>
      <c r="H39" s="6"/>
      <c r="I39" s="6"/>
    </row>
    <row r="40">
      <c r="A40" s="6"/>
      <c r="B40" s="6"/>
      <c r="C40" s="6"/>
      <c r="D40" s="6"/>
      <c r="E40" s="6"/>
      <c r="F40" s="6"/>
      <c r="G40" s="6"/>
      <c r="H40" s="6"/>
      <c r="I40" s="6"/>
    </row>
    <row r="41">
      <c r="A41" s="6"/>
      <c r="B41" s="6"/>
      <c r="C41" s="6"/>
      <c r="D41" s="6"/>
      <c r="E41" s="6"/>
      <c r="F41" s="6"/>
      <c r="G41" s="6"/>
      <c r="H41" s="6"/>
      <c r="I41" s="6"/>
    </row>
    <row r="42">
      <c r="A42" s="6"/>
      <c r="B42" s="6"/>
      <c r="C42" s="6"/>
      <c r="D42" s="6"/>
      <c r="E42" s="6"/>
      <c r="F42" s="6"/>
      <c r="G42" s="6"/>
      <c r="H42" s="6"/>
      <c r="I42" s="6"/>
    </row>
    <row r="43">
      <c r="A43" s="6"/>
      <c r="B43" s="6"/>
      <c r="C43" s="6"/>
      <c r="D43" s="6"/>
      <c r="E43" s="6"/>
      <c r="F43" s="6"/>
      <c r="G43" s="6"/>
      <c r="H43" s="6"/>
      <c r="I43" s="6"/>
    </row>
    <row r="44">
      <c r="A44" s="6"/>
      <c r="B44" s="6"/>
      <c r="C44" s="6"/>
      <c r="D44" s="6"/>
      <c r="E44" s="6"/>
      <c r="F44" s="6"/>
      <c r="G44" s="6"/>
      <c r="H44" s="6"/>
      <c r="I44" s="6"/>
    </row>
    <row r="45">
      <c r="A45" s="6"/>
      <c r="B45" s="6"/>
      <c r="C45" s="6"/>
      <c r="D45" s="6"/>
      <c r="E45" s="6"/>
      <c r="F45" s="6"/>
      <c r="G45" s="6"/>
      <c r="H45" s="6"/>
      <c r="I45" s="6"/>
    </row>
    <row r="46">
      <c r="A46" s="6"/>
      <c r="B46" s="6"/>
      <c r="C46" s="6"/>
      <c r="D46" s="6"/>
      <c r="E46" s="6"/>
      <c r="F46" s="6"/>
      <c r="G46" s="6"/>
      <c r="H46" s="6"/>
      <c r="I46" s="6"/>
    </row>
    <row r="47">
      <c r="A47" s="6"/>
      <c r="B47" s="6"/>
      <c r="C47" s="6"/>
      <c r="D47" s="6"/>
      <c r="E47" s="6"/>
      <c r="F47" s="6"/>
      <c r="G47" s="6"/>
      <c r="H47" s="6"/>
      <c r="I47" s="6"/>
    </row>
    <row r="48">
      <c r="A48" s="6"/>
      <c r="B48" s="6"/>
      <c r="C48" s="6"/>
      <c r="D48" s="6"/>
      <c r="E48" s="6"/>
      <c r="F48" s="6"/>
      <c r="G48" s="6"/>
      <c r="H48" s="6"/>
      <c r="I48" s="6"/>
    </row>
    <row r="49">
      <c r="A49" s="6"/>
      <c r="B49" s="6"/>
      <c r="C49" s="6"/>
      <c r="D49" s="6"/>
      <c r="E49" s="6"/>
      <c r="F49" s="6"/>
      <c r="G49" s="6"/>
      <c r="H49" s="6"/>
      <c r="I49" s="6"/>
    </row>
    <row r="50">
      <c r="A50" s="6"/>
      <c r="B50" s="6"/>
      <c r="C50" s="6"/>
      <c r="D50" s="6"/>
      <c r="E50" s="6"/>
      <c r="F50" s="6"/>
      <c r="G50" s="6"/>
      <c r="H50" s="6"/>
      <c r="I50" s="6"/>
    </row>
    <row r="51">
      <c r="A51" s="6"/>
      <c r="B51" s="6"/>
      <c r="C51" s="6"/>
      <c r="D51" s="6"/>
      <c r="E51" s="6"/>
      <c r="F51" s="6"/>
      <c r="G51" s="6"/>
      <c r="H51" s="6"/>
      <c r="I51" s="6"/>
    </row>
    <row r="52">
      <c r="A52" s="6"/>
      <c r="B52" s="6"/>
      <c r="C52" s="6"/>
      <c r="D52" s="6"/>
      <c r="E52" s="6"/>
      <c r="F52" s="6"/>
      <c r="G52" s="6"/>
      <c r="H52" s="6"/>
      <c r="I52" s="6"/>
    </row>
    <row r="53">
      <c r="A53" s="6"/>
      <c r="B53" s="6"/>
      <c r="C53" s="6"/>
      <c r="D53" s="6"/>
      <c r="E53" s="6"/>
      <c r="F53" s="6"/>
      <c r="G53" s="6"/>
      <c r="H53" s="6"/>
      <c r="I53" s="6"/>
    </row>
    <row r="54">
      <c r="A54" s="6"/>
      <c r="B54" s="6"/>
      <c r="C54" s="6"/>
      <c r="D54" s="6"/>
      <c r="E54" s="6"/>
      <c r="F54" s="6"/>
      <c r="G54" s="6"/>
      <c r="H54" s="6"/>
      <c r="I54" s="6"/>
    </row>
    <row r="55">
      <c r="A55" s="6"/>
      <c r="B55" s="6"/>
      <c r="C55" s="6"/>
      <c r="D55" s="6"/>
      <c r="E55" s="6"/>
      <c r="F55" s="6"/>
      <c r="G55" s="6"/>
      <c r="H55" s="6"/>
      <c r="I55" s="6"/>
    </row>
    <row r="56">
      <c r="A56" s="6"/>
      <c r="B56" s="6"/>
      <c r="C56" s="6"/>
      <c r="D56" s="6"/>
      <c r="E56" s="6"/>
      <c r="F56" s="6"/>
      <c r="G56" s="6"/>
      <c r="H56" s="6"/>
      <c r="I56" s="6"/>
    </row>
    <row r="57">
      <c r="A57" s="6"/>
      <c r="B57" s="6"/>
      <c r="C57" s="6"/>
      <c r="D57" s="6"/>
      <c r="E57" s="6"/>
      <c r="F57" s="6"/>
      <c r="G57" s="6"/>
      <c r="H57" s="6"/>
      <c r="I57" s="6"/>
    </row>
    <row r="58">
      <c r="A58" s="6"/>
      <c r="B58" s="6"/>
      <c r="C58" s="6"/>
      <c r="D58" s="6"/>
      <c r="E58" s="6"/>
      <c r="F58" s="6"/>
      <c r="G58" s="6"/>
      <c r="H58" s="6"/>
      <c r="I58" s="6"/>
    </row>
    <row r="59">
      <c r="A59" s="6"/>
      <c r="B59" s="6"/>
      <c r="C59" s="6"/>
      <c r="D59" s="6"/>
      <c r="E59" s="6"/>
      <c r="F59" s="6"/>
      <c r="G59" s="6"/>
      <c r="H59" s="6"/>
      <c r="I59" s="6"/>
    </row>
    <row r="60">
      <c r="A60" s="6"/>
      <c r="B60" s="6"/>
      <c r="C60" s="6"/>
      <c r="D60" s="6"/>
      <c r="E60" s="6"/>
      <c r="F60" s="6"/>
      <c r="G60" s="6"/>
      <c r="H60" s="6"/>
      <c r="I60" s="6"/>
    </row>
    <row r="61">
      <c r="A61" s="6"/>
      <c r="B61" s="6"/>
      <c r="C61" s="6"/>
      <c r="D61" s="6"/>
      <c r="E61" s="6"/>
      <c r="F61" s="6"/>
      <c r="G61" s="6"/>
      <c r="H61" s="6"/>
      <c r="I61" s="6"/>
    </row>
    <row r="62">
      <c r="A62" s="6"/>
      <c r="B62" s="6"/>
      <c r="C62" s="6"/>
      <c r="D62" s="6"/>
      <c r="E62" s="6"/>
      <c r="F62" s="6"/>
      <c r="G62" s="6"/>
      <c r="H62" s="6"/>
      <c r="I62" s="6"/>
    </row>
    <row r="63">
      <c r="A63" s="6"/>
      <c r="B63" s="6"/>
      <c r="C63" s="6"/>
      <c r="D63" s="6"/>
      <c r="E63" s="6"/>
      <c r="F63" s="6"/>
      <c r="G63" s="6"/>
      <c r="H63" s="6"/>
      <c r="I63" s="6"/>
    </row>
    <row r="64">
      <c r="A64" s="6"/>
      <c r="B64" s="6"/>
      <c r="C64" s="6"/>
      <c r="D64" s="6"/>
      <c r="E64" s="6"/>
      <c r="F64" s="6"/>
      <c r="G64" s="6"/>
      <c r="H64" s="6"/>
      <c r="I64" s="6"/>
    </row>
    <row r="65">
      <c r="A65" s="6"/>
      <c r="B65" s="6"/>
      <c r="C65" s="6"/>
      <c r="D65" s="6"/>
      <c r="E65" s="6"/>
      <c r="F65" s="6"/>
      <c r="G65" s="6"/>
      <c r="H65" s="6"/>
      <c r="I65" s="6"/>
    </row>
    <row r="66">
      <c r="A66" s="6"/>
      <c r="B66" s="6"/>
      <c r="C66" s="6"/>
      <c r="D66" s="6"/>
      <c r="E66" s="6"/>
      <c r="F66" s="6"/>
      <c r="G66" s="6"/>
      <c r="H66" s="6"/>
      <c r="I66" s="6"/>
    </row>
    <row r="67">
      <c r="A67" s="6"/>
      <c r="B67" s="6"/>
      <c r="C67" s="6"/>
      <c r="D67" s="6"/>
      <c r="E67" s="6"/>
      <c r="F67" s="6"/>
      <c r="G67" s="6"/>
      <c r="H67" s="6"/>
      <c r="I67" s="6"/>
    </row>
    <row r="68">
      <c r="A68" s="6"/>
      <c r="B68" s="6"/>
      <c r="C68" s="6"/>
      <c r="D68" s="6"/>
      <c r="E68" s="6"/>
      <c r="F68" s="6"/>
      <c r="G68" s="6"/>
      <c r="H68" s="6"/>
      <c r="I68" s="6"/>
    </row>
    <row r="69">
      <c r="A69" s="6"/>
      <c r="B69" s="6"/>
      <c r="C69" s="6"/>
      <c r="D69" s="6"/>
      <c r="E69" s="6"/>
      <c r="F69" s="6"/>
      <c r="G69" s="6"/>
      <c r="H69" s="6"/>
      <c r="I69" s="6"/>
    </row>
    <row r="70">
      <c r="A70" s="6"/>
      <c r="B70" s="6"/>
      <c r="C70" s="6"/>
      <c r="D70" s="6"/>
      <c r="E70" s="6"/>
      <c r="F70" s="6"/>
      <c r="G70" s="6"/>
      <c r="H70" s="6"/>
      <c r="I70" s="6"/>
    </row>
    <row r="71">
      <c r="A71" s="6"/>
      <c r="B71" s="6"/>
      <c r="C71" s="6"/>
      <c r="D71" s="6"/>
      <c r="E71" s="6"/>
      <c r="F71" s="6"/>
      <c r="G71" s="6"/>
      <c r="H71" s="6"/>
      <c r="I71" s="6"/>
    </row>
    <row r="72">
      <c r="A72" s="6"/>
      <c r="B72" s="6"/>
      <c r="C72" s="6"/>
      <c r="D72" s="6"/>
      <c r="E72" s="6"/>
      <c r="F72" s="6"/>
      <c r="G72" s="6"/>
      <c r="H72" s="6"/>
      <c r="I72" s="6"/>
    </row>
    <row r="73">
      <c r="A73" s="6"/>
      <c r="B73" s="6"/>
      <c r="C73" s="6"/>
      <c r="D73" s="6"/>
      <c r="E73" s="6"/>
      <c r="F73" s="6"/>
      <c r="G73" s="6"/>
      <c r="H73" s="6"/>
      <c r="I73" s="6"/>
    </row>
    <row r="74">
      <c r="A74" s="6"/>
      <c r="B74" s="6"/>
      <c r="C74" s="6"/>
      <c r="D74" s="6"/>
      <c r="E74" s="6"/>
      <c r="F74" s="6"/>
      <c r="G74" s="6"/>
      <c r="H74" s="6"/>
      <c r="I74" s="6"/>
    </row>
    <row r="75">
      <c r="A75" s="6"/>
      <c r="B75" s="6"/>
      <c r="C75" s="6"/>
      <c r="D75" s="6"/>
      <c r="E75" s="6"/>
      <c r="F75" s="6"/>
      <c r="G75" s="6"/>
      <c r="H75" s="6"/>
      <c r="I75" s="6"/>
    </row>
    <row r="76">
      <c r="A76" s="6"/>
      <c r="B76" s="6"/>
      <c r="C76" s="6"/>
      <c r="D76" s="6"/>
      <c r="E76" s="6"/>
      <c r="F76" s="6"/>
      <c r="G76" s="6"/>
      <c r="H76" s="6"/>
      <c r="I76" s="6"/>
    </row>
    <row r="77">
      <c r="A77" s="6"/>
      <c r="B77" s="6"/>
      <c r="C77" s="6"/>
      <c r="D77" s="6"/>
      <c r="E77" s="6"/>
      <c r="F77" s="6"/>
      <c r="G77" s="6"/>
      <c r="H77" s="6"/>
      <c r="I77" s="6"/>
    </row>
    <row r="78">
      <c r="A78" s="6"/>
      <c r="B78" s="6"/>
      <c r="C78" s="6"/>
      <c r="D78" s="6"/>
      <c r="E78" s="6"/>
      <c r="F78" s="6"/>
      <c r="G78" s="6"/>
      <c r="H78" s="6"/>
      <c r="I78" s="6"/>
    </row>
    <row r="79">
      <c r="A79" s="6"/>
      <c r="B79" s="6"/>
      <c r="C79" s="6"/>
      <c r="D79" s="6"/>
      <c r="E79" s="6"/>
      <c r="F79" s="6"/>
      <c r="G79" s="6"/>
      <c r="H79" s="6"/>
      <c r="I79" s="6"/>
    </row>
    <row r="80">
      <c r="A80" s="6"/>
      <c r="B80" s="6"/>
      <c r="C80" s="6"/>
      <c r="D80" s="6"/>
      <c r="E80" s="6"/>
      <c r="F80" s="6"/>
      <c r="G80" s="6"/>
      <c r="H80" s="6"/>
      <c r="I80" s="6"/>
    </row>
    <row r="81">
      <c r="A81" s="6"/>
      <c r="B81" s="6"/>
      <c r="C81" s="6"/>
      <c r="D81" s="6"/>
      <c r="E81" s="6"/>
      <c r="F81" s="6"/>
      <c r="G81" s="6"/>
      <c r="H81" s="6"/>
      <c r="I81" s="6"/>
    </row>
    <row r="82">
      <c r="A82" s="6"/>
      <c r="B82" s="6"/>
      <c r="C82" s="6"/>
      <c r="D82" s="6"/>
      <c r="E82" s="6"/>
      <c r="F82" s="6"/>
      <c r="G82" s="6"/>
      <c r="H82" s="6"/>
      <c r="I82" s="6"/>
    </row>
    <row r="83">
      <c r="A83" s="6"/>
      <c r="B83" s="6"/>
      <c r="C83" s="6"/>
      <c r="D83" s="6"/>
      <c r="E83" s="6"/>
      <c r="F83" s="6"/>
      <c r="G83" s="6"/>
      <c r="H83" s="6"/>
      <c r="I83" s="6"/>
    </row>
    <row r="84">
      <c r="A84" s="6"/>
      <c r="B84" s="6"/>
      <c r="C84" s="6"/>
      <c r="D84" s="6"/>
      <c r="E84" s="6"/>
      <c r="F84" s="6"/>
      <c r="G84" s="6"/>
      <c r="H84" s="6"/>
      <c r="I84" s="6"/>
    </row>
    <row r="85">
      <c r="A85" s="6"/>
      <c r="B85" s="6"/>
      <c r="C85" s="6"/>
      <c r="D85" s="6"/>
      <c r="E85" s="6"/>
      <c r="F85" s="6"/>
      <c r="G85" s="6"/>
      <c r="H85" s="6"/>
      <c r="I85" s="6"/>
    </row>
    <row r="86">
      <c r="A86" s="6"/>
      <c r="B86" s="6"/>
      <c r="C86" s="6"/>
      <c r="D86" s="6"/>
      <c r="E86" s="6"/>
      <c r="F86" s="6"/>
      <c r="G86" s="6"/>
      <c r="H86" s="6"/>
      <c r="I86" s="6"/>
    </row>
    <row r="87">
      <c r="A87" s="6"/>
      <c r="B87" s="6"/>
      <c r="C87" s="6"/>
      <c r="D87" s="6"/>
      <c r="E87" s="6"/>
      <c r="F87" s="6"/>
      <c r="G87" s="6"/>
      <c r="H87" s="6"/>
      <c r="I87" s="6"/>
    </row>
    <row r="88">
      <c r="A88" s="6"/>
      <c r="B88" s="6"/>
      <c r="C88" s="6"/>
      <c r="D88" s="6"/>
      <c r="E88" s="6"/>
      <c r="F88" s="6"/>
      <c r="G88" s="6"/>
      <c r="H88" s="6"/>
      <c r="I88" s="6"/>
    </row>
    <row r="89">
      <c r="A89" s="6"/>
      <c r="B89" s="6"/>
      <c r="C89" s="6"/>
      <c r="D89" s="6"/>
      <c r="E89" s="6"/>
      <c r="F89" s="6"/>
      <c r="G89" s="6"/>
      <c r="H89" s="6"/>
      <c r="I89" s="6"/>
    </row>
    <row r="90">
      <c r="A90" s="6"/>
      <c r="B90" s="6"/>
      <c r="C90" s="6"/>
      <c r="D90" s="6"/>
      <c r="E90" s="6"/>
      <c r="F90" s="6"/>
      <c r="G90" s="6"/>
      <c r="H90" s="6"/>
      <c r="I90" s="6"/>
    </row>
    <row r="91">
      <c r="A91" s="6"/>
      <c r="B91" s="6"/>
      <c r="C91" s="6"/>
      <c r="D91" s="6"/>
      <c r="E91" s="6"/>
      <c r="F91" s="6"/>
      <c r="G91" s="6"/>
      <c r="H91" s="6"/>
      <c r="I91" s="6"/>
    </row>
    <row r="92">
      <c r="A92" s="6"/>
      <c r="B92" s="6"/>
      <c r="C92" s="6"/>
      <c r="D92" s="6"/>
      <c r="E92" s="6"/>
      <c r="F92" s="6"/>
      <c r="G92" s="6"/>
      <c r="H92" s="6"/>
      <c r="I92" s="6"/>
    </row>
    <row r="93">
      <c r="A93" s="6"/>
      <c r="B93" s="6"/>
      <c r="C93" s="6"/>
      <c r="D93" s="6"/>
      <c r="E93" s="6"/>
      <c r="F93" s="6"/>
      <c r="G93" s="6"/>
      <c r="H93" s="6"/>
      <c r="I93" s="6"/>
    </row>
    <row r="94">
      <c r="A94" s="6"/>
      <c r="B94" s="6"/>
      <c r="C94" s="6"/>
      <c r="D94" s="6"/>
      <c r="E94" s="6"/>
      <c r="F94" s="6"/>
      <c r="G94" s="6"/>
      <c r="H94" s="6"/>
      <c r="I94" s="6"/>
    </row>
    <row r="95">
      <c r="A95" s="6"/>
      <c r="B95" s="6"/>
      <c r="C95" s="6"/>
      <c r="D95" s="6"/>
      <c r="E95" s="6"/>
      <c r="F95" s="6"/>
      <c r="G95" s="6"/>
      <c r="H95" s="6"/>
      <c r="I95" s="6"/>
    </row>
    <row r="96">
      <c r="A96" s="6"/>
      <c r="B96" s="6"/>
      <c r="C96" s="6"/>
      <c r="D96" s="6"/>
      <c r="E96" s="6"/>
      <c r="F96" s="6"/>
      <c r="G96" s="6"/>
      <c r="H96" s="6"/>
      <c r="I96" s="6"/>
    </row>
    <row r="97">
      <c r="A97" s="6"/>
      <c r="B97" s="6"/>
      <c r="C97" s="6"/>
      <c r="D97" s="6"/>
      <c r="E97" s="6"/>
      <c r="F97" s="6"/>
      <c r="G97" s="6"/>
      <c r="H97" s="6"/>
      <c r="I97" s="6"/>
    </row>
    <row r="98">
      <c r="A98" s="6"/>
      <c r="B98" s="6"/>
      <c r="C98" s="6"/>
      <c r="D98" s="6"/>
      <c r="E98" s="6"/>
      <c r="F98" s="6"/>
      <c r="G98" s="6"/>
      <c r="H98" s="6"/>
      <c r="I98" s="6"/>
    </row>
    <row r="99">
      <c r="A99" s="6"/>
      <c r="B99" s="6"/>
      <c r="C99" s="6"/>
      <c r="D99" s="6"/>
      <c r="E99" s="6"/>
      <c r="F99" s="6"/>
      <c r="G99" s="6"/>
      <c r="H99" s="6"/>
      <c r="I99" s="6"/>
    </row>
    <row r="100">
      <c r="A100" s="6"/>
      <c r="B100" s="6"/>
      <c r="C100" s="6"/>
      <c r="D100" s="6"/>
      <c r="E100" s="6"/>
      <c r="F100" s="6"/>
      <c r="G100" s="6"/>
      <c r="H100" s="6"/>
      <c r="I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9" width="10.13"/>
  </cols>
  <sheetData>
    <row r="1">
      <c r="A1" s="2" t="s">
        <v>51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</row>
    <row r="2">
      <c r="A2" s="2" t="s">
        <v>54</v>
      </c>
      <c r="B2" s="6">
        <v>49.0</v>
      </c>
      <c r="C2" s="6">
        <v>42.0</v>
      </c>
      <c r="D2" s="6">
        <v>0.0</v>
      </c>
      <c r="E2" s="6">
        <v>1.0</v>
      </c>
      <c r="F2" s="6">
        <v>2.0</v>
      </c>
      <c r="G2" s="6">
        <v>1.0</v>
      </c>
      <c r="H2" s="6">
        <v>2.0</v>
      </c>
      <c r="I2" s="6">
        <f t="shared" ref="I2:I9" si="1">F2+G2+H2-D2-E2</f>
        <v>4</v>
      </c>
    </row>
    <row r="3">
      <c r="A3" s="2" t="s">
        <v>53</v>
      </c>
      <c r="B3" s="6">
        <v>47.0</v>
      </c>
      <c r="C3" s="6">
        <v>41.0</v>
      </c>
      <c r="D3" s="6">
        <v>1.0</v>
      </c>
      <c r="E3" s="6">
        <v>5.0</v>
      </c>
      <c r="F3" s="6">
        <v>2.0</v>
      </c>
      <c r="G3" s="6">
        <v>2.0</v>
      </c>
      <c r="H3" s="6">
        <v>1.0</v>
      </c>
      <c r="I3" s="6">
        <f t="shared" si="1"/>
        <v>-1</v>
      </c>
    </row>
    <row r="4">
      <c r="A4" s="2" t="s">
        <v>55</v>
      </c>
      <c r="B4" s="6">
        <v>32.0</v>
      </c>
      <c r="C4" s="6">
        <v>28.0</v>
      </c>
      <c r="D4" s="6">
        <v>0.0</v>
      </c>
      <c r="E4" s="6">
        <v>1.0</v>
      </c>
      <c r="F4" s="6">
        <v>5.0</v>
      </c>
      <c r="G4" s="6">
        <v>1.0</v>
      </c>
      <c r="H4" s="6">
        <v>0.0</v>
      </c>
      <c r="I4" s="6">
        <f t="shared" si="1"/>
        <v>5</v>
      </c>
    </row>
    <row r="5">
      <c r="A5" s="2" t="s">
        <v>56</v>
      </c>
      <c r="B5" s="6">
        <v>27.0</v>
      </c>
      <c r="C5" s="6">
        <v>25.0</v>
      </c>
      <c r="D5" s="6">
        <v>0.0</v>
      </c>
      <c r="E5" s="6">
        <v>0.0</v>
      </c>
      <c r="F5" s="6">
        <v>1.0</v>
      </c>
      <c r="G5" s="6">
        <v>2.0</v>
      </c>
      <c r="H5" s="6">
        <v>2.0</v>
      </c>
      <c r="I5" s="6">
        <f t="shared" si="1"/>
        <v>5</v>
      </c>
    </row>
    <row r="6">
      <c r="A6" s="2" t="s">
        <v>52</v>
      </c>
      <c r="B6" s="6">
        <v>15.0</v>
      </c>
      <c r="C6" s="6">
        <v>13.0</v>
      </c>
      <c r="D6" s="6">
        <v>0.0</v>
      </c>
      <c r="E6" s="6">
        <v>1.0</v>
      </c>
      <c r="F6" s="6">
        <v>1.0</v>
      </c>
      <c r="G6" s="6">
        <v>0.0</v>
      </c>
      <c r="H6" s="6">
        <v>1.0</v>
      </c>
      <c r="I6" s="6">
        <f t="shared" si="1"/>
        <v>1</v>
      </c>
    </row>
    <row r="7">
      <c r="A7" s="2" t="s">
        <v>57</v>
      </c>
      <c r="B7" s="6">
        <v>9.0</v>
      </c>
      <c r="C7" s="6">
        <v>9.0</v>
      </c>
      <c r="D7" s="6">
        <v>0.0</v>
      </c>
      <c r="E7" s="6">
        <v>1.0</v>
      </c>
      <c r="F7" s="6">
        <v>0.0</v>
      </c>
      <c r="G7" s="6">
        <v>3.0</v>
      </c>
      <c r="H7" s="6">
        <v>0.0</v>
      </c>
      <c r="I7" s="6">
        <f t="shared" si="1"/>
        <v>2</v>
      </c>
    </row>
    <row r="8">
      <c r="A8" s="2" t="s">
        <v>58</v>
      </c>
      <c r="B8" s="6">
        <v>9.0</v>
      </c>
      <c r="C8" s="6">
        <v>8.0</v>
      </c>
      <c r="D8" s="6">
        <v>0.0</v>
      </c>
      <c r="E8" s="6">
        <v>0.0</v>
      </c>
      <c r="F8" s="6">
        <v>0.0</v>
      </c>
      <c r="G8" s="6">
        <v>2.0</v>
      </c>
      <c r="H8" s="6">
        <v>0.0</v>
      </c>
      <c r="I8" s="6">
        <f t="shared" si="1"/>
        <v>2</v>
      </c>
    </row>
    <row r="9">
      <c r="A9" s="2" t="s">
        <v>59</v>
      </c>
      <c r="B9" s="6">
        <v>3.0</v>
      </c>
      <c r="C9" s="6">
        <v>3.0</v>
      </c>
      <c r="D9" s="6">
        <v>1.0</v>
      </c>
      <c r="E9" s="6">
        <v>0.0</v>
      </c>
      <c r="F9" s="6">
        <v>0.0</v>
      </c>
      <c r="G9" s="6">
        <v>0.0</v>
      </c>
      <c r="H9" s="6">
        <v>0.0</v>
      </c>
      <c r="I9" s="6">
        <f t="shared" si="1"/>
        <v>-1</v>
      </c>
    </row>
    <row r="10">
      <c r="A10" s="2" t="s">
        <v>63</v>
      </c>
      <c r="B10" s="2" t="s">
        <v>73</v>
      </c>
      <c r="C10" s="2" t="s">
        <v>73</v>
      </c>
      <c r="D10" s="2" t="s">
        <v>73</v>
      </c>
      <c r="E10" s="2" t="s">
        <v>73</v>
      </c>
      <c r="F10" s="2" t="s">
        <v>73</v>
      </c>
      <c r="G10" s="2" t="s">
        <v>73</v>
      </c>
      <c r="H10" s="2" t="s">
        <v>73</v>
      </c>
      <c r="I10" s="2" t="s">
        <v>73</v>
      </c>
    </row>
    <row r="11">
      <c r="A11" s="2" t="s">
        <v>64</v>
      </c>
      <c r="B11" s="2" t="s">
        <v>73</v>
      </c>
      <c r="C11" s="2" t="s">
        <v>73</v>
      </c>
      <c r="D11" s="2" t="s">
        <v>73</v>
      </c>
      <c r="E11" s="2" t="s">
        <v>73</v>
      </c>
      <c r="F11" s="2" t="s">
        <v>73</v>
      </c>
      <c r="G11" s="2" t="s">
        <v>73</v>
      </c>
      <c r="H11" s="2" t="s">
        <v>73</v>
      </c>
      <c r="I11" s="2" t="s">
        <v>73</v>
      </c>
    </row>
    <row r="12">
      <c r="A12" s="2" t="s">
        <v>65</v>
      </c>
      <c r="B12" s="2" t="s">
        <v>73</v>
      </c>
      <c r="C12" s="2" t="s">
        <v>73</v>
      </c>
      <c r="D12" s="2" t="s">
        <v>73</v>
      </c>
      <c r="E12" s="2" t="s">
        <v>73</v>
      </c>
      <c r="F12" s="2" t="s">
        <v>73</v>
      </c>
      <c r="G12" s="2" t="s">
        <v>73</v>
      </c>
      <c r="H12" s="2" t="s">
        <v>73</v>
      </c>
      <c r="I12" s="2" t="s">
        <v>73</v>
      </c>
    </row>
    <row r="13">
      <c r="A13" s="2" t="s">
        <v>76</v>
      </c>
      <c r="B13" s="6">
        <f t="shared" ref="B13:H13" si="2">sum(B2:B12)</f>
        <v>191</v>
      </c>
      <c r="C13" s="6">
        <f t="shared" si="2"/>
        <v>169</v>
      </c>
      <c r="D13" s="6">
        <f t="shared" si="2"/>
        <v>2</v>
      </c>
      <c r="E13" s="6">
        <f t="shared" si="2"/>
        <v>9</v>
      </c>
      <c r="F13" s="6">
        <f t="shared" si="2"/>
        <v>11</v>
      </c>
      <c r="G13" s="6">
        <f t="shared" si="2"/>
        <v>11</v>
      </c>
      <c r="H13" s="6">
        <f t="shared" si="2"/>
        <v>6</v>
      </c>
      <c r="I13" s="6"/>
    </row>
    <row r="14">
      <c r="A14" s="6"/>
      <c r="B14" s="6"/>
      <c r="C14" s="6"/>
      <c r="D14" s="6"/>
      <c r="E14" s="6"/>
      <c r="F14" s="6"/>
      <c r="G14" s="6"/>
      <c r="H14" s="6"/>
      <c r="I14" s="6"/>
    </row>
    <row r="15">
      <c r="A15" s="2" t="s">
        <v>35</v>
      </c>
      <c r="B15" s="2" t="s">
        <v>7</v>
      </c>
      <c r="C15" s="2" t="s">
        <v>8</v>
      </c>
      <c r="D15" s="2" t="s">
        <v>9</v>
      </c>
      <c r="E15" s="2" t="s">
        <v>10</v>
      </c>
      <c r="F15" s="2" t="s">
        <v>11</v>
      </c>
      <c r="G15" s="2" t="s">
        <v>12</v>
      </c>
      <c r="H15" s="2" t="s">
        <v>13</v>
      </c>
      <c r="I15" s="2" t="s">
        <v>14</v>
      </c>
    </row>
    <row r="16">
      <c r="A16" s="2" t="s">
        <v>60</v>
      </c>
      <c r="B16" s="6">
        <v>30.0</v>
      </c>
      <c r="C16" s="6">
        <v>25.0</v>
      </c>
      <c r="D16" s="6">
        <v>0.0</v>
      </c>
      <c r="E16" s="6">
        <v>4.0</v>
      </c>
      <c r="F16" s="6">
        <v>4.0</v>
      </c>
      <c r="G16" s="6">
        <v>2.0</v>
      </c>
      <c r="H16" s="6">
        <v>1.0</v>
      </c>
      <c r="I16" s="6">
        <f t="shared" ref="I16:I23" si="3">F16+G16+H16-D16-E16</f>
        <v>3</v>
      </c>
    </row>
    <row r="17">
      <c r="A17" s="2" t="s">
        <v>37</v>
      </c>
      <c r="B17" s="6">
        <v>24.0</v>
      </c>
      <c r="C17" s="6">
        <v>19.0</v>
      </c>
      <c r="D17" s="6">
        <v>2.0</v>
      </c>
      <c r="E17" s="6">
        <v>0.0</v>
      </c>
      <c r="F17" s="6">
        <v>1.0</v>
      </c>
      <c r="G17" s="6">
        <v>5.0</v>
      </c>
      <c r="H17" s="6">
        <v>2.0</v>
      </c>
      <c r="I17" s="6">
        <f t="shared" si="3"/>
        <v>6</v>
      </c>
    </row>
    <row r="18">
      <c r="A18" s="2" t="s">
        <v>39</v>
      </c>
      <c r="B18" s="6">
        <v>23.0</v>
      </c>
      <c r="C18" s="6">
        <v>20.0</v>
      </c>
      <c r="D18" s="6">
        <v>0.0</v>
      </c>
      <c r="E18" s="6">
        <v>1.0</v>
      </c>
      <c r="F18" s="6">
        <v>0.0</v>
      </c>
      <c r="G18" s="6">
        <v>0.0</v>
      </c>
      <c r="H18" s="6">
        <v>0.0</v>
      </c>
      <c r="I18" s="6">
        <f t="shared" si="3"/>
        <v>-1</v>
      </c>
    </row>
    <row r="19">
      <c r="A19" s="2" t="s">
        <v>41</v>
      </c>
      <c r="B19" s="6">
        <v>22.0</v>
      </c>
      <c r="C19" s="6">
        <v>18.0</v>
      </c>
      <c r="D19" s="6">
        <v>0.0</v>
      </c>
      <c r="E19" s="6">
        <v>2.0</v>
      </c>
      <c r="F19" s="6">
        <v>0.0</v>
      </c>
      <c r="G19" s="6">
        <v>1.0</v>
      </c>
      <c r="H19" s="6">
        <v>0.0</v>
      </c>
      <c r="I19" s="6">
        <f t="shared" si="3"/>
        <v>-1</v>
      </c>
    </row>
    <row r="20">
      <c r="A20" s="2" t="s">
        <v>38</v>
      </c>
      <c r="B20" s="6">
        <v>17.0</v>
      </c>
      <c r="C20" s="6">
        <v>15.0</v>
      </c>
      <c r="D20" s="6">
        <v>0.0</v>
      </c>
      <c r="E20" s="6">
        <v>1.0</v>
      </c>
      <c r="F20" s="6">
        <v>4.0</v>
      </c>
      <c r="G20" s="6">
        <v>0.0</v>
      </c>
      <c r="H20" s="6">
        <v>2.0</v>
      </c>
      <c r="I20" s="6">
        <f t="shared" si="3"/>
        <v>5</v>
      </c>
    </row>
    <row r="21">
      <c r="A21" s="2" t="s">
        <v>61</v>
      </c>
      <c r="B21" s="6">
        <v>17.0</v>
      </c>
      <c r="C21" s="6">
        <v>16.0</v>
      </c>
      <c r="D21" s="6">
        <v>0.0</v>
      </c>
      <c r="E21" s="6">
        <v>2.0</v>
      </c>
      <c r="F21" s="6">
        <v>0.0</v>
      </c>
      <c r="G21" s="6">
        <v>1.0</v>
      </c>
      <c r="H21" s="6">
        <v>0.0</v>
      </c>
      <c r="I21" s="6">
        <f t="shared" si="3"/>
        <v>-1</v>
      </c>
    </row>
    <row r="22">
      <c r="A22" s="2" t="s">
        <v>36</v>
      </c>
      <c r="B22" s="6">
        <v>8.0</v>
      </c>
      <c r="C22" s="6">
        <v>6.0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f t="shared" si="3"/>
        <v>0</v>
      </c>
    </row>
    <row r="23">
      <c r="A23" s="2" t="s">
        <v>62</v>
      </c>
      <c r="B23" s="6">
        <v>4.0</v>
      </c>
      <c r="C23" s="6">
        <v>4.0</v>
      </c>
      <c r="D23" s="6">
        <v>0.0</v>
      </c>
      <c r="E23" s="6">
        <v>1.0</v>
      </c>
      <c r="F23" s="6">
        <v>0.0</v>
      </c>
      <c r="G23" s="6">
        <v>0.0</v>
      </c>
      <c r="H23" s="6">
        <v>0.0</v>
      </c>
      <c r="I23" s="6">
        <f t="shared" si="3"/>
        <v>-1</v>
      </c>
    </row>
    <row r="24">
      <c r="A24" s="2" t="s">
        <v>78</v>
      </c>
      <c r="B24" s="2" t="s">
        <v>73</v>
      </c>
      <c r="C24" s="2" t="s">
        <v>73</v>
      </c>
      <c r="D24" s="2" t="s">
        <v>73</v>
      </c>
      <c r="E24" s="2" t="s">
        <v>73</v>
      </c>
      <c r="F24" s="2" t="s">
        <v>73</v>
      </c>
      <c r="G24" s="2" t="s">
        <v>73</v>
      </c>
      <c r="H24" s="2" t="s">
        <v>73</v>
      </c>
      <c r="I24" s="2" t="s">
        <v>73</v>
      </c>
    </row>
    <row r="25">
      <c r="A25" s="2" t="s">
        <v>40</v>
      </c>
      <c r="B25" s="2" t="s">
        <v>73</v>
      </c>
      <c r="C25" s="2" t="s">
        <v>73</v>
      </c>
      <c r="D25" s="2" t="s">
        <v>73</v>
      </c>
      <c r="E25" s="2" t="s">
        <v>73</v>
      </c>
      <c r="F25" s="2" t="s">
        <v>73</v>
      </c>
      <c r="G25" s="2" t="s">
        <v>73</v>
      </c>
      <c r="H25" s="2" t="s">
        <v>73</v>
      </c>
      <c r="I25" s="2" t="s">
        <v>73</v>
      </c>
    </row>
    <row r="26">
      <c r="A26" s="2" t="s">
        <v>76</v>
      </c>
      <c r="B26" s="6">
        <f t="shared" ref="B26:H26" si="4">sum(B16:B25)</f>
        <v>145</v>
      </c>
      <c r="C26" s="6">
        <f t="shared" si="4"/>
        <v>123</v>
      </c>
      <c r="D26" s="6">
        <f t="shared" si="4"/>
        <v>2</v>
      </c>
      <c r="E26" s="6">
        <f t="shared" si="4"/>
        <v>11</v>
      </c>
      <c r="F26" s="6">
        <f t="shared" si="4"/>
        <v>9</v>
      </c>
      <c r="G26" s="6">
        <f t="shared" si="4"/>
        <v>9</v>
      </c>
      <c r="H26" s="6">
        <f t="shared" si="4"/>
        <v>5</v>
      </c>
      <c r="I26" s="6"/>
    </row>
    <row r="27">
      <c r="A27" s="6"/>
      <c r="B27" s="6"/>
      <c r="C27" s="6"/>
      <c r="D27" s="6"/>
      <c r="E27" s="6"/>
      <c r="F27" s="6"/>
      <c r="G27" s="6"/>
      <c r="H27" s="6"/>
      <c r="I27" s="6"/>
    </row>
    <row r="28">
      <c r="A28" s="6"/>
      <c r="B28" s="6"/>
      <c r="C28" s="6"/>
      <c r="D28" s="6"/>
      <c r="E28" s="6"/>
      <c r="F28" s="6"/>
      <c r="G28" s="6"/>
      <c r="H28" s="6"/>
      <c r="I28" s="6"/>
    </row>
    <row r="29">
      <c r="A29" s="6"/>
      <c r="B29" s="6"/>
      <c r="C29" s="6"/>
      <c r="D29" s="6"/>
      <c r="E29" s="6"/>
      <c r="F29" s="6"/>
      <c r="G29" s="6"/>
      <c r="H29" s="6"/>
      <c r="I29" s="6"/>
    </row>
    <row r="30">
      <c r="A30" s="6"/>
      <c r="B30" s="6"/>
      <c r="C30" s="6"/>
      <c r="D30" s="6"/>
      <c r="E30" s="6"/>
      <c r="F30" s="6"/>
      <c r="G30" s="6"/>
      <c r="H30" s="6"/>
      <c r="I30" s="6"/>
    </row>
    <row r="31">
      <c r="A31" s="6"/>
      <c r="B31" s="6"/>
      <c r="C31" s="6"/>
      <c r="D31" s="6"/>
      <c r="E31" s="6"/>
      <c r="F31" s="6"/>
      <c r="G31" s="6"/>
      <c r="H31" s="6"/>
      <c r="I31" s="6"/>
    </row>
    <row r="32">
      <c r="A32" s="6"/>
      <c r="B32" s="6"/>
      <c r="C32" s="6"/>
      <c r="D32" s="6"/>
      <c r="E32" s="6"/>
      <c r="F32" s="6"/>
      <c r="G32" s="6"/>
      <c r="H32" s="6"/>
      <c r="I32" s="6"/>
    </row>
    <row r="33">
      <c r="A33" s="6"/>
      <c r="B33" s="6"/>
      <c r="C33" s="6"/>
      <c r="D33" s="6"/>
      <c r="E33" s="6"/>
      <c r="F33" s="6"/>
      <c r="G33" s="6"/>
      <c r="H33" s="6"/>
      <c r="I33" s="6"/>
    </row>
    <row r="34">
      <c r="A34" s="6"/>
      <c r="B34" s="6"/>
      <c r="C34" s="6"/>
      <c r="D34" s="6"/>
      <c r="E34" s="6"/>
      <c r="F34" s="6"/>
      <c r="G34" s="6"/>
      <c r="H34" s="6"/>
      <c r="I34" s="6"/>
    </row>
    <row r="35">
      <c r="A35" s="6"/>
      <c r="B35" s="6"/>
      <c r="C35" s="6"/>
      <c r="D35" s="6"/>
      <c r="E35" s="6"/>
      <c r="F35" s="6"/>
      <c r="G35" s="6"/>
      <c r="H35" s="6"/>
      <c r="I35" s="6"/>
    </row>
    <row r="36">
      <c r="A36" s="6"/>
      <c r="B36" s="6"/>
      <c r="C36" s="6"/>
      <c r="D36" s="6"/>
      <c r="E36" s="6"/>
      <c r="F36" s="6"/>
      <c r="G36" s="6"/>
      <c r="H36" s="6"/>
      <c r="I36" s="6"/>
    </row>
    <row r="37">
      <c r="A37" s="6"/>
      <c r="B37" s="6"/>
      <c r="C37" s="6"/>
      <c r="D37" s="6"/>
      <c r="E37" s="6"/>
      <c r="F37" s="6"/>
      <c r="G37" s="6"/>
      <c r="H37" s="6"/>
      <c r="I37" s="6"/>
    </row>
    <row r="38">
      <c r="A38" s="6"/>
      <c r="B38" s="6"/>
      <c r="C38" s="6"/>
      <c r="D38" s="6"/>
      <c r="E38" s="6"/>
      <c r="F38" s="6"/>
      <c r="G38" s="6"/>
      <c r="H38" s="6"/>
      <c r="I38" s="6"/>
    </row>
    <row r="39">
      <c r="A39" s="6"/>
      <c r="B39" s="6"/>
      <c r="C39" s="6"/>
      <c r="D39" s="6"/>
      <c r="E39" s="6"/>
      <c r="F39" s="6"/>
      <c r="G39" s="6"/>
      <c r="H39" s="6"/>
      <c r="I39" s="6"/>
    </row>
    <row r="40">
      <c r="A40" s="6"/>
      <c r="B40" s="6"/>
      <c r="C40" s="6"/>
      <c r="D40" s="6"/>
      <c r="E40" s="6"/>
      <c r="F40" s="6"/>
      <c r="G40" s="6"/>
      <c r="H40" s="6"/>
      <c r="I40" s="6"/>
    </row>
    <row r="41">
      <c r="A41" s="6"/>
      <c r="B41" s="6"/>
      <c r="C41" s="6"/>
      <c r="D41" s="6"/>
      <c r="E41" s="6"/>
      <c r="F41" s="6"/>
      <c r="G41" s="6"/>
      <c r="H41" s="6"/>
      <c r="I41" s="6"/>
    </row>
    <row r="42">
      <c r="A42" s="6"/>
      <c r="B42" s="6"/>
      <c r="C42" s="6"/>
      <c r="D42" s="6"/>
      <c r="E42" s="6"/>
      <c r="F42" s="6"/>
      <c r="G42" s="6"/>
      <c r="H42" s="6"/>
      <c r="I42" s="6"/>
    </row>
    <row r="43">
      <c r="A43" s="6"/>
      <c r="B43" s="6"/>
      <c r="C43" s="6"/>
      <c r="D43" s="6"/>
      <c r="E43" s="6"/>
      <c r="F43" s="6"/>
      <c r="G43" s="6"/>
      <c r="H43" s="6"/>
      <c r="I43" s="6"/>
    </row>
    <row r="44">
      <c r="A44" s="6"/>
      <c r="B44" s="6"/>
      <c r="C44" s="6"/>
      <c r="D44" s="6"/>
      <c r="E44" s="6"/>
      <c r="F44" s="6"/>
      <c r="G44" s="6"/>
      <c r="H44" s="6"/>
      <c r="I44" s="6"/>
    </row>
    <row r="45">
      <c r="A45" s="6"/>
      <c r="B45" s="6"/>
      <c r="C45" s="6"/>
      <c r="D45" s="6"/>
      <c r="E45" s="6"/>
      <c r="F45" s="6"/>
      <c r="G45" s="6"/>
      <c r="H45" s="6"/>
      <c r="I45" s="6"/>
    </row>
    <row r="46">
      <c r="A46" s="6"/>
      <c r="B46" s="6"/>
      <c r="C46" s="6"/>
      <c r="D46" s="6"/>
      <c r="E46" s="6"/>
      <c r="F46" s="6"/>
      <c r="G46" s="6"/>
      <c r="H46" s="6"/>
      <c r="I46" s="6"/>
    </row>
    <row r="47">
      <c r="A47" s="6"/>
      <c r="B47" s="6"/>
      <c r="C47" s="6"/>
      <c r="D47" s="6"/>
      <c r="E47" s="6"/>
      <c r="F47" s="6"/>
      <c r="G47" s="6"/>
      <c r="H47" s="6"/>
      <c r="I47" s="6"/>
    </row>
    <row r="48">
      <c r="A48" s="6"/>
      <c r="B48" s="6"/>
      <c r="C48" s="6"/>
      <c r="D48" s="6"/>
      <c r="E48" s="6"/>
      <c r="F48" s="6"/>
      <c r="G48" s="6"/>
      <c r="H48" s="6"/>
      <c r="I48" s="6"/>
    </row>
    <row r="49">
      <c r="A49" s="6"/>
      <c r="B49" s="6"/>
      <c r="C49" s="6"/>
      <c r="D49" s="6"/>
      <c r="E49" s="6"/>
      <c r="F49" s="6"/>
      <c r="G49" s="6"/>
      <c r="H49" s="6"/>
      <c r="I49" s="6"/>
    </row>
    <row r="50">
      <c r="A50" s="6"/>
      <c r="B50" s="6"/>
      <c r="C50" s="6"/>
      <c r="D50" s="6"/>
      <c r="E50" s="6"/>
      <c r="F50" s="6"/>
      <c r="G50" s="6"/>
      <c r="H50" s="6"/>
      <c r="I50" s="6"/>
    </row>
    <row r="51">
      <c r="A51" s="6"/>
      <c r="B51" s="6"/>
      <c r="C51" s="6"/>
      <c r="D51" s="6"/>
      <c r="E51" s="6"/>
      <c r="F51" s="6"/>
      <c r="G51" s="6"/>
      <c r="H51" s="6"/>
      <c r="I51" s="6"/>
    </row>
    <row r="52">
      <c r="A52" s="6"/>
      <c r="B52" s="6"/>
      <c r="C52" s="6"/>
      <c r="D52" s="6"/>
      <c r="E52" s="6"/>
      <c r="F52" s="6"/>
      <c r="G52" s="6"/>
      <c r="H52" s="6"/>
      <c r="I52" s="6"/>
    </row>
    <row r="53">
      <c r="A53" s="6"/>
      <c r="B53" s="6"/>
      <c r="C53" s="6"/>
      <c r="D53" s="6"/>
      <c r="E53" s="6"/>
      <c r="F53" s="6"/>
      <c r="G53" s="6"/>
      <c r="H53" s="6"/>
      <c r="I53" s="6"/>
    </row>
    <row r="54">
      <c r="A54" s="6"/>
      <c r="B54" s="6"/>
      <c r="C54" s="6"/>
      <c r="D54" s="6"/>
      <c r="E54" s="6"/>
      <c r="F54" s="6"/>
      <c r="G54" s="6"/>
      <c r="H54" s="6"/>
      <c r="I54" s="6"/>
    </row>
    <row r="55">
      <c r="A55" s="6"/>
      <c r="B55" s="6"/>
      <c r="C55" s="6"/>
      <c r="D55" s="6"/>
      <c r="E55" s="6"/>
      <c r="F55" s="6"/>
      <c r="G55" s="6"/>
      <c r="H55" s="6"/>
      <c r="I55" s="6"/>
    </row>
    <row r="56">
      <c r="A56" s="6"/>
      <c r="B56" s="6"/>
      <c r="C56" s="6"/>
      <c r="D56" s="6"/>
      <c r="E56" s="6"/>
      <c r="F56" s="6"/>
      <c r="G56" s="6"/>
      <c r="H56" s="6"/>
      <c r="I56" s="6"/>
    </row>
    <row r="57">
      <c r="A57" s="6"/>
      <c r="B57" s="6"/>
      <c r="C57" s="6"/>
      <c r="D57" s="6"/>
      <c r="E57" s="6"/>
      <c r="F57" s="6"/>
      <c r="G57" s="6"/>
      <c r="H57" s="6"/>
      <c r="I57" s="6"/>
    </row>
    <row r="58">
      <c r="A58" s="6"/>
      <c r="B58" s="6"/>
      <c r="C58" s="6"/>
      <c r="D58" s="6"/>
      <c r="E58" s="6"/>
      <c r="F58" s="6"/>
      <c r="G58" s="6"/>
      <c r="H58" s="6"/>
      <c r="I58" s="6"/>
    </row>
    <row r="59">
      <c r="A59" s="6"/>
      <c r="B59" s="6"/>
      <c r="C59" s="6"/>
      <c r="D59" s="6"/>
      <c r="E59" s="6"/>
      <c r="F59" s="6"/>
      <c r="G59" s="6"/>
      <c r="H59" s="6"/>
      <c r="I59" s="6"/>
    </row>
    <row r="60">
      <c r="A60" s="6"/>
      <c r="B60" s="6"/>
      <c r="C60" s="6"/>
      <c r="D60" s="6"/>
      <c r="E60" s="6"/>
      <c r="F60" s="6"/>
      <c r="G60" s="6"/>
      <c r="H60" s="6"/>
      <c r="I60" s="6"/>
    </row>
    <row r="61">
      <c r="A61" s="6"/>
      <c r="B61" s="6"/>
      <c r="C61" s="6"/>
      <c r="D61" s="6"/>
      <c r="E61" s="6"/>
      <c r="F61" s="6"/>
      <c r="G61" s="6"/>
      <c r="H61" s="6"/>
      <c r="I61" s="6"/>
    </row>
    <row r="62">
      <c r="A62" s="6"/>
      <c r="B62" s="6"/>
      <c r="C62" s="6"/>
      <c r="D62" s="6"/>
      <c r="E62" s="6"/>
      <c r="F62" s="6"/>
      <c r="G62" s="6"/>
      <c r="H62" s="6"/>
      <c r="I62" s="6"/>
    </row>
    <row r="63">
      <c r="A63" s="6"/>
      <c r="B63" s="6"/>
      <c r="C63" s="6"/>
      <c r="D63" s="6"/>
      <c r="E63" s="6"/>
      <c r="F63" s="6"/>
      <c r="G63" s="6"/>
      <c r="H63" s="6"/>
      <c r="I63" s="6"/>
    </row>
    <row r="64">
      <c r="A64" s="6"/>
      <c r="B64" s="6"/>
      <c r="C64" s="6"/>
      <c r="D64" s="6"/>
      <c r="E64" s="6"/>
      <c r="F64" s="6"/>
      <c r="G64" s="6"/>
      <c r="H64" s="6"/>
      <c r="I64" s="6"/>
    </row>
    <row r="65">
      <c r="A65" s="6"/>
      <c r="B65" s="6"/>
      <c r="C65" s="6"/>
      <c r="D65" s="6"/>
      <c r="E65" s="6"/>
      <c r="F65" s="6"/>
      <c r="G65" s="6"/>
      <c r="H65" s="6"/>
      <c r="I65" s="6"/>
    </row>
    <row r="66">
      <c r="A66" s="6"/>
      <c r="B66" s="6"/>
      <c r="C66" s="6"/>
      <c r="D66" s="6"/>
      <c r="E66" s="6"/>
      <c r="F66" s="6"/>
      <c r="G66" s="6"/>
      <c r="H66" s="6"/>
      <c r="I66" s="6"/>
    </row>
    <row r="67">
      <c r="A67" s="6"/>
      <c r="B67" s="6"/>
      <c r="C67" s="6"/>
      <c r="D67" s="6"/>
      <c r="E67" s="6"/>
      <c r="F67" s="6"/>
      <c r="G67" s="6"/>
      <c r="H67" s="6"/>
      <c r="I67" s="6"/>
    </row>
    <row r="68">
      <c r="A68" s="6"/>
      <c r="B68" s="6"/>
      <c r="C68" s="6"/>
      <c r="D68" s="6"/>
      <c r="E68" s="6"/>
      <c r="F68" s="6"/>
      <c r="G68" s="6"/>
      <c r="H68" s="6"/>
      <c r="I68" s="6"/>
    </row>
    <row r="69">
      <c r="A69" s="6"/>
      <c r="B69" s="6"/>
      <c r="C69" s="6"/>
      <c r="D69" s="6"/>
      <c r="E69" s="6"/>
      <c r="F69" s="6"/>
      <c r="G69" s="6"/>
      <c r="H69" s="6"/>
      <c r="I69" s="6"/>
    </row>
    <row r="70">
      <c r="A70" s="6"/>
      <c r="B70" s="6"/>
      <c r="C70" s="6"/>
      <c r="D70" s="6"/>
      <c r="E70" s="6"/>
      <c r="F70" s="6"/>
      <c r="G70" s="6"/>
      <c r="H70" s="6"/>
      <c r="I70" s="6"/>
    </row>
    <row r="71">
      <c r="A71" s="6"/>
      <c r="B71" s="6"/>
      <c r="C71" s="6"/>
      <c r="D71" s="6"/>
      <c r="E71" s="6"/>
      <c r="F71" s="6"/>
      <c r="G71" s="6"/>
      <c r="H71" s="6"/>
      <c r="I71" s="6"/>
    </row>
    <row r="72">
      <c r="A72" s="6"/>
      <c r="B72" s="6"/>
      <c r="C72" s="6"/>
      <c r="D72" s="6"/>
      <c r="E72" s="6"/>
      <c r="F72" s="6"/>
      <c r="G72" s="6"/>
      <c r="H72" s="6"/>
      <c r="I72" s="6"/>
    </row>
    <row r="73">
      <c r="A73" s="6"/>
      <c r="B73" s="6"/>
      <c r="C73" s="6"/>
      <c r="D73" s="6"/>
      <c r="E73" s="6"/>
      <c r="F73" s="6"/>
      <c r="G73" s="6"/>
      <c r="H73" s="6"/>
      <c r="I73" s="6"/>
    </row>
    <row r="74">
      <c r="A74" s="6"/>
      <c r="B74" s="6"/>
      <c r="C74" s="6"/>
      <c r="D74" s="6"/>
      <c r="E74" s="6"/>
      <c r="F74" s="6"/>
      <c r="G74" s="6"/>
      <c r="H74" s="6"/>
      <c r="I74" s="6"/>
    </row>
    <row r="75">
      <c r="A75" s="6"/>
      <c r="B75" s="6"/>
      <c r="C75" s="6"/>
      <c r="D75" s="6"/>
      <c r="E75" s="6"/>
      <c r="F75" s="6"/>
      <c r="G75" s="6"/>
      <c r="H75" s="6"/>
      <c r="I75" s="6"/>
    </row>
    <row r="76">
      <c r="A76" s="6"/>
      <c r="B76" s="6"/>
      <c r="C76" s="6"/>
      <c r="D76" s="6"/>
      <c r="E76" s="6"/>
      <c r="F76" s="6"/>
      <c r="G76" s="6"/>
      <c r="H76" s="6"/>
      <c r="I76" s="6"/>
    </row>
    <row r="77">
      <c r="A77" s="6"/>
      <c r="B77" s="6"/>
      <c r="C77" s="6"/>
      <c r="D77" s="6"/>
      <c r="E77" s="6"/>
      <c r="F77" s="6"/>
      <c r="G77" s="6"/>
      <c r="H77" s="6"/>
      <c r="I77" s="6"/>
    </row>
    <row r="78">
      <c r="A78" s="6"/>
      <c r="B78" s="6"/>
      <c r="C78" s="6"/>
      <c r="D78" s="6"/>
      <c r="E78" s="6"/>
      <c r="F78" s="6"/>
      <c r="G78" s="6"/>
      <c r="H78" s="6"/>
      <c r="I78" s="6"/>
    </row>
    <row r="79">
      <c r="A79" s="6"/>
      <c r="B79" s="6"/>
      <c r="C79" s="6"/>
      <c r="D79" s="6"/>
      <c r="E79" s="6"/>
      <c r="F79" s="6"/>
      <c r="G79" s="6"/>
      <c r="H79" s="6"/>
      <c r="I79" s="6"/>
    </row>
    <row r="80">
      <c r="A80" s="6"/>
      <c r="B80" s="6"/>
      <c r="C80" s="6"/>
      <c r="D80" s="6"/>
      <c r="E80" s="6"/>
      <c r="F80" s="6"/>
      <c r="G80" s="6"/>
      <c r="H80" s="6"/>
      <c r="I80" s="6"/>
    </row>
    <row r="81">
      <c r="A81" s="6"/>
      <c r="B81" s="6"/>
      <c r="C81" s="6"/>
      <c r="D81" s="6"/>
      <c r="E81" s="6"/>
      <c r="F81" s="6"/>
      <c r="G81" s="6"/>
      <c r="H81" s="6"/>
      <c r="I81" s="6"/>
    </row>
    <row r="82">
      <c r="A82" s="6"/>
      <c r="B82" s="6"/>
      <c r="C82" s="6"/>
      <c r="D82" s="6"/>
      <c r="E82" s="6"/>
      <c r="F82" s="6"/>
      <c r="G82" s="6"/>
      <c r="H82" s="6"/>
      <c r="I82" s="6"/>
    </row>
    <row r="83">
      <c r="A83" s="6"/>
      <c r="B83" s="6"/>
      <c r="C83" s="6"/>
      <c r="D83" s="6"/>
      <c r="E83" s="6"/>
      <c r="F83" s="6"/>
      <c r="G83" s="6"/>
      <c r="H83" s="6"/>
      <c r="I83" s="6"/>
    </row>
    <row r="84">
      <c r="A84" s="6"/>
      <c r="B84" s="6"/>
      <c r="C84" s="6"/>
      <c r="D84" s="6"/>
      <c r="E84" s="6"/>
      <c r="F84" s="6"/>
      <c r="G84" s="6"/>
      <c r="H84" s="6"/>
      <c r="I84" s="6"/>
    </row>
    <row r="85">
      <c r="A85" s="6"/>
      <c r="B85" s="6"/>
      <c r="C85" s="6"/>
      <c r="D85" s="6"/>
      <c r="E85" s="6"/>
      <c r="F85" s="6"/>
      <c r="G85" s="6"/>
      <c r="H85" s="6"/>
      <c r="I85" s="6"/>
    </row>
    <row r="86">
      <c r="A86" s="6"/>
      <c r="B86" s="6"/>
      <c r="C86" s="6"/>
      <c r="D86" s="6"/>
      <c r="E86" s="6"/>
      <c r="F86" s="6"/>
      <c r="G86" s="6"/>
      <c r="H86" s="6"/>
      <c r="I86" s="6"/>
    </row>
    <row r="87">
      <c r="A87" s="6"/>
      <c r="B87" s="6"/>
      <c r="C87" s="6"/>
      <c r="D87" s="6"/>
      <c r="E87" s="6"/>
      <c r="F87" s="6"/>
      <c r="G87" s="6"/>
      <c r="H87" s="6"/>
      <c r="I87" s="6"/>
    </row>
    <row r="88">
      <c r="A88" s="6"/>
      <c r="B88" s="6"/>
      <c r="C88" s="6"/>
      <c r="D88" s="6"/>
      <c r="E88" s="6"/>
      <c r="F88" s="6"/>
      <c r="G88" s="6"/>
      <c r="H88" s="6"/>
      <c r="I88" s="6"/>
    </row>
    <row r="89">
      <c r="A89" s="6"/>
      <c r="B89" s="6"/>
      <c r="C89" s="6"/>
      <c r="D89" s="6"/>
      <c r="E89" s="6"/>
      <c r="F89" s="6"/>
      <c r="G89" s="6"/>
      <c r="H89" s="6"/>
      <c r="I89" s="6"/>
    </row>
    <row r="90">
      <c r="A90" s="6"/>
      <c r="B90" s="6"/>
      <c r="C90" s="6"/>
      <c r="D90" s="6"/>
      <c r="E90" s="6"/>
      <c r="F90" s="6"/>
      <c r="G90" s="6"/>
      <c r="H90" s="6"/>
      <c r="I90" s="6"/>
    </row>
    <row r="91">
      <c r="A91" s="6"/>
      <c r="B91" s="6"/>
      <c r="C91" s="6"/>
      <c r="D91" s="6"/>
      <c r="E91" s="6"/>
      <c r="F91" s="6"/>
      <c r="G91" s="6"/>
      <c r="H91" s="6"/>
      <c r="I91" s="6"/>
    </row>
    <row r="92">
      <c r="A92" s="6"/>
      <c r="B92" s="6"/>
      <c r="C92" s="6"/>
      <c r="D92" s="6"/>
      <c r="E92" s="6"/>
      <c r="F92" s="6"/>
      <c r="G92" s="6"/>
      <c r="H92" s="6"/>
      <c r="I92" s="6"/>
    </row>
    <row r="93">
      <c r="A93" s="6"/>
      <c r="B93" s="6"/>
      <c r="C93" s="6"/>
      <c r="D93" s="6"/>
      <c r="E93" s="6"/>
      <c r="F93" s="6"/>
      <c r="G93" s="6"/>
      <c r="H93" s="6"/>
      <c r="I93" s="6"/>
    </row>
    <row r="94">
      <c r="A94" s="6"/>
      <c r="B94" s="6"/>
      <c r="C94" s="6"/>
      <c r="D94" s="6"/>
      <c r="E94" s="6"/>
      <c r="F94" s="6"/>
      <c r="G94" s="6"/>
      <c r="H94" s="6"/>
      <c r="I94" s="6"/>
    </row>
    <row r="95">
      <c r="A95" s="6"/>
      <c r="B95" s="6"/>
      <c r="C95" s="6"/>
      <c r="D95" s="6"/>
      <c r="E95" s="6"/>
      <c r="F95" s="6"/>
      <c r="G95" s="6"/>
      <c r="H95" s="6"/>
      <c r="I95" s="6"/>
    </row>
    <row r="96">
      <c r="A96" s="6"/>
      <c r="B96" s="6"/>
      <c r="C96" s="6"/>
      <c r="D96" s="6"/>
      <c r="E96" s="6"/>
      <c r="F96" s="6"/>
      <c r="G96" s="6"/>
      <c r="H96" s="6"/>
      <c r="I96" s="6"/>
    </row>
    <row r="97">
      <c r="A97" s="6"/>
      <c r="B97" s="6"/>
      <c r="C97" s="6"/>
      <c r="D97" s="6"/>
      <c r="E97" s="6"/>
      <c r="F97" s="6"/>
      <c r="G97" s="6"/>
      <c r="H97" s="6"/>
      <c r="I97" s="6"/>
    </row>
    <row r="98">
      <c r="A98" s="6"/>
      <c r="B98" s="6"/>
      <c r="C98" s="6"/>
      <c r="D98" s="6"/>
      <c r="E98" s="6"/>
      <c r="F98" s="6"/>
      <c r="G98" s="6"/>
      <c r="H98" s="6"/>
      <c r="I98" s="6"/>
    </row>
    <row r="99">
      <c r="A99" s="6"/>
      <c r="B99" s="6"/>
      <c r="C99" s="6"/>
      <c r="D99" s="6"/>
      <c r="E99" s="6"/>
      <c r="F99" s="6"/>
      <c r="G99" s="6"/>
      <c r="H99" s="6"/>
      <c r="I99" s="6"/>
    </row>
    <row r="100">
      <c r="A100" s="6"/>
      <c r="B100" s="6"/>
      <c r="C100" s="6"/>
      <c r="D100" s="6"/>
      <c r="E100" s="6"/>
      <c r="F100" s="6"/>
      <c r="G100" s="6"/>
      <c r="H100" s="6"/>
      <c r="I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9" width="10.13"/>
  </cols>
  <sheetData>
    <row r="1">
      <c r="A1" s="1" t="s">
        <v>51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12" t="s">
        <v>71</v>
      </c>
    </row>
    <row r="2">
      <c r="A2" s="10" t="s">
        <v>53</v>
      </c>
      <c r="B2" s="11">
        <v>75.0</v>
      </c>
      <c r="C2" s="11">
        <v>62.0</v>
      </c>
      <c r="D2" s="10">
        <v>1.0</v>
      </c>
      <c r="E2" s="10">
        <v>5.0</v>
      </c>
      <c r="F2" s="10">
        <v>1.0</v>
      </c>
      <c r="G2" s="10">
        <v>1.0</v>
      </c>
      <c r="H2" s="10">
        <v>0.0</v>
      </c>
      <c r="I2" s="6">
        <f t="shared" ref="I2:I8" si="1">sum(F2:H2)-sum(D2:E2)</f>
        <v>-4</v>
      </c>
    </row>
    <row r="3">
      <c r="A3" s="10" t="s">
        <v>55</v>
      </c>
      <c r="B3" s="11">
        <v>56.0</v>
      </c>
      <c r="C3" s="11">
        <v>49.0</v>
      </c>
      <c r="D3" s="10">
        <v>1.0</v>
      </c>
      <c r="E3" s="10">
        <v>5.0</v>
      </c>
      <c r="F3" s="10">
        <v>1.0</v>
      </c>
      <c r="G3" s="10">
        <v>0.0</v>
      </c>
      <c r="H3" s="10">
        <v>0.0</v>
      </c>
      <c r="I3" s="6">
        <f t="shared" si="1"/>
        <v>-5</v>
      </c>
    </row>
    <row r="4">
      <c r="A4" s="10" t="s">
        <v>63</v>
      </c>
      <c r="B4" s="11">
        <v>55.0</v>
      </c>
      <c r="C4" s="11">
        <v>53.0</v>
      </c>
      <c r="D4" s="10">
        <v>1.0</v>
      </c>
      <c r="E4" s="10">
        <v>4.0</v>
      </c>
      <c r="F4" s="10">
        <v>1.0</v>
      </c>
      <c r="G4" s="10">
        <v>2.0</v>
      </c>
      <c r="H4" s="10">
        <v>0.0</v>
      </c>
      <c r="I4" s="6">
        <f t="shared" si="1"/>
        <v>-2</v>
      </c>
    </row>
    <row r="5">
      <c r="A5" s="10" t="s">
        <v>58</v>
      </c>
      <c r="B5" s="11">
        <v>20.0</v>
      </c>
      <c r="C5" s="11">
        <v>20.0</v>
      </c>
      <c r="D5" s="10">
        <v>0.0</v>
      </c>
      <c r="E5" s="10">
        <v>1.0</v>
      </c>
      <c r="F5" s="10">
        <v>1.0</v>
      </c>
      <c r="G5" s="10">
        <v>1.0</v>
      </c>
      <c r="H5" s="10">
        <v>0.0</v>
      </c>
      <c r="I5" s="6">
        <f t="shared" si="1"/>
        <v>1</v>
      </c>
    </row>
    <row r="6">
      <c r="A6" s="10" t="s">
        <v>64</v>
      </c>
      <c r="B6" s="11">
        <v>13.0</v>
      </c>
      <c r="C6" s="11">
        <v>12.0</v>
      </c>
      <c r="D6" s="10">
        <v>1.0</v>
      </c>
      <c r="E6" s="10">
        <v>1.0</v>
      </c>
      <c r="F6" s="10">
        <v>0.0</v>
      </c>
      <c r="G6" s="10">
        <v>0.0</v>
      </c>
      <c r="H6" s="10">
        <v>0.0</v>
      </c>
      <c r="I6" s="6">
        <f t="shared" si="1"/>
        <v>-2</v>
      </c>
    </row>
    <row r="7">
      <c r="A7" s="10" t="s">
        <v>65</v>
      </c>
      <c r="B7" s="11">
        <v>13.0</v>
      </c>
      <c r="C7" s="11">
        <v>13.0</v>
      </c>
      <c r="D7" s="10">
        <v>0.0</v>
      </c>
      <c r="E7" s="10">
        <v>2.0</v>
      </c>
      <c r="F7" s="10">
        <v>1.0</v>
      </c>
      <c r="G7" s="10">
        <v>1.0</v>
      </c>
      <c r="H7" s="10">
        <v>0.0</v>
      </c>
      <c r="I7" s="6">
        <f t="shared" si="1"/>
        <v>0</v>
      </c>
    </row>
    <row r="8">
      <c r="A8" s="10" t="s">
        <v>59</v>
      </c>
      <c r="B8" s="11">
        <v>9.0</v>
      </c>
      <c r="C8" s="11">
        <v>8.0</v>
      </c>
      <c r="D8" s="10">
        <v>0.0</v>
      </c>
      <c r="E8" s="10">
        <v>0.0</v>
      </c>
      <c r="F8" s="10">
        <v>0.0</v>
      </c>
      <c r="G8" s="10">
        <v>0.0</v>
      </c>
      <c r="H8" s="10">
        <v>0.0</v>
      </c>
      <c r="I8" s="6">
        <f t="shared" si="1"/>
        <v>0</v>
      </c>
    </row>
    <row r="9">
      <c r="A9" s="1" t="s">
        <v>54</v>
      </c>
      <c r="B9" s="1" t="s">
        <v>73</v>
      </c>
      <c r="C9" s="1" t="s">
        <v>73</v>
      </c>
      <c r="D9" s="1" t="s">
        <v>73</v>
      </c>
      <c r="E9" s="1" t="s">
        <v>73</v>
      </c>
      <c r="F9" s="1" t="s">
        <v>73</v>
      </c>
      <c r="G9" s="1" t="s">
        <v>73</v>
      </c>
      <c r="H9" s="1" t="s">
        <v>73</v>
      </c>
      <c r="I9" s="1" t="s">
        <v>73</v>
      </c>
    </row>
    <row r="10">
      <c r="A10" s="1" t="s">
        <v>56</v>
      </c>
      <c r="B10" s="1" t="s">
        <v>73</v>
      </c>
      <c r="C10" s="1" t="s">
        <v>73</v>
      </c>
      <c r="D10" s="1" t="s">
        <v>73</v>
      </c>
      <c r="E10" s="1" t="s">
        <v>73</v>
      </c>
      <c r="F10" s="1" t="s">
        <v>73</v>
      </c>
      <c r="G10" s="1" t="s">
        <v>73</v>
      </c>
      <c r="H10" s="1" t="s">
        <v>73</v>
      </c>
      <c r="I10" s="1" t="s">
        <v>73</v>
      </c>
    </row>
    <row r="11">
      <c r="A11" s="1" t="s">
        <v>52</v>
      </c>
      <c r="B11" s="1" t="s">
        <v>73</v>
      </c>
      <c r="C11" s="1" t="s">
        <v>73</v>
      </c>
      <c r="D11" s="1" t="s">
        <v>73</v>
      </c>
      <c r="E11" s="1" t="s">
        <v>73</v>
      </c>
      <c r="F11" s="1" t="s">
        <v>73</v>
      </c>
      <c r="G11" s="1" t="s">
        <v>73</v>
      </c>
      <c r="H11" s="1" t="s">
        <v>73</v>
      </c>
      <c r="I11" s="1" t="s">
        <v>73</v>
      </c>
    </row>
    <row r="12">
      <c r="A12" s="1" t="s">
        <v>57</v>
      </c>
      <c r="B12" s="1" t="s">
        <v>73</v>
      </c>
      <c r="C12" s="1" t="s">
        <v>73</v>
      </c>
      <c r="D12" s="1" t="s">
        <v>73</v>
      </c>
      <c r="E12" s="1" t="s">
        <v>73</v>
      </c>
      <c r="F12" s="1" t="s">
        <v>73</v>
      </c>
      <c r="G12" s="1" t="s">
        <v>73</v>
      </c>
      <c r="H12" s="1" t="s">
        <v>73</v>
      </c>
      <c r="I12" s="1" t="s">
        <v>73</v>
      </c>
    </row>
    <row r="13">
      <c r="A13" s="3" t="s">
        <v>76</v>
      </c>
      <c r="B13" s="3">
        <f t="shared" ref="B13:H13" si="2">SUM(B2:B12)</f>
        <v>241</v>
      </c>
      <c r="C13" s="3">
        <f t="shared" si="2"/>
        <v>217</v>
      </c>
      <c r="D13" s="3">
        <f t="shared" si="2"/>
        <v>4</v>
      </c>
      <c r="E13" s="3">
        <f t="shared" si="2"/>
        <v>18</v>
      </c>
      <c r="F13" s="3">
        <f t="shared" si="2"/>
        <v>5</v>
      </c>
      <c r="G13" s="3">
        <f t="shared" si="2"/>
        <v>5</v>
      </c>
      <c r="H13" s="3">
        <f t="shared" si="2"/>
        <v>0</v>
      </c>
      <c r="I13" s="6"/>
    </row>
    <row r="14">
      <c r="A14" s="6"/>
      <c r="B14" s="6"/>
      <c r="C14" s="6"/>
      <c r="D14" s="6"/>
      <c r="E14" s="6"/>
      <c r="F14" s="6"/>
      <c r="G14" s="6"/>
      <c r="H14" s="6"/>
      <c r="I14" s="6"/>
    </row>
    <row r="15">
      <c r="A15" s="1" t="s">
        <v>15</v>
      </c>
      <c r="B15" s="3" t="s">
        <v>7</v>
      </c>
      <c r="C15" s="3" t="s">
        <v>8</v>
      </c>
      <c r="D15" s="3" t="s">
        <v>9</v>
      </c>
      <c r="E15" s="3" t="s">
        <v>10</v>
      </c>
      <c r="F15" s="3" t="s">
        <v>11</v>
      </c>
      <c r="G15" s="3" t="s">
        <v>12</v>
      </c>
      <c r="H15" s="3" t="s">
        <v>13</v>
      </c>
      <c r="I15" s="12" t="s">
        <v>71</v>
      </c>
    </row>
    <row r="16">
      <c r="A16" s="10" t="s">
        <v>23</v>
      </c>
      <c r="B16" s="10">
        <v>46.0</v>
      </c>
      <c r="C16" s="10">
        <v>35.0</v>
      </c>
      <c r="D16" s="10">
        <v>0.0</v>
      </c>
      <c r="E16" s="10">
        <v>0.0</v>
      </c>
      <c r="F16" s="10">
        <v>2.0</v>
      </c>
      <c r="G16" s="10">
        <v>3.0</v>
      </c>
      <c r="H16" s="10">
        <v>3.0</v>
      </c>
      <c r="I16" s="6">
        <f t="shared" ref="I16:I24" si="3">sum(F16:H16)-sum(D16:E16)</f>
        <v>8</v>
      </c>
    </row>
    <row r="17">
      <c r="A17" s="10" t="s">
        <v>26</v>
      </c>
      <c r="B17" s="10">
        <v>31.0</v>
      </c>
      <c r="C17" s="10">
        <v>29.0</v>
      </c>
      <c r="D17" s="10">
        <v>1.0</v>
      </c>
      <c r="E17" s="10">
        <v>2.0</v>
      </c>
      <c r="F17" s="10">
        <v>4.0</v>
      </c>
      <c r="G17" s="10">
        <v>1.0</v>
      </c>
      <c r="H17" s="10">
        <v>1.0</v>
      </c>
      <c r="I17" s="6">
        <f t="shared" si="3"/>
        <v>3</v>
      </c>
    </row>
    <row r="18">
      <c r="A18" s="10" t="s">
        <v>27</v>
      </c>
      <c r="B18" s="10">
        <v>29.0</v>
      </c>
      <c r="C18" s="10">
        <v>29.0</v>
      </c>
      <c r="D18" s="10">
        <v>2.0</v>
      </c>
      <c r="E18" s="10">
        <v>0.0</v>
      </c>
      <c r="F18" s="10">
        <v>2.0</v>
      </c>
      <c r="G18" s="10">
        <v>4.0</v>
      </c>
      <c r="H18" s="10">
        <v>1.0</v>
      </c>
      <c r="I18" s="6">
        <f t="shared" si="3"/>
        <v>5</v>
      </c>
    </row>
    <row r="19">
      <c r="A19" s="10" t="s">
        <v>28</v>
      </c>
      <c r="B19" s="10">
        <v>28.0</v>
      </c>
      <c r="C19" s="10">
        <v>27.0</v>
      </c>
      <c r="D19" s="10">
        <v>1.0</v>
      </c>
      <c r="E19" s="10">
        <v>3.0</v>
      </c>
      <c r="F19" s="10">
        <v>0.0</v>
      </c>
      <c r="G19" s="10">
        <v>0.0</v>
      </c>
      <c r="H19" s="10">
        <v>1.0</v>
      </c>
      <c r="I19" s="6">
        <f t="shared" si="3"/>
        <v>-3</v>
      </c>
    </row>
    <row r="20">
      <c r="A20" s="10" t="s">
        <v>25</v>
      </c>
      <c r="B20" s="10">
        <v>26.0</v>
      </c>
      <c r="C20" s="10">
        <v>21.0</v>
      </c>
      <c r="D20" s="10">
        <v>0.0</v>
      </c>
      <c r="E20" s="10">
        <v>2.0</v>
      </c>
      <c r="F20" s="10">
        <v>0.0</v>
      </c>
      <c r="G20" s="10">
        <v>1.0</v>
      </c>
      <c r="H20" s="10">
        <v>0.0</v>
      </c>
      <c r="I20" s="6">
        <f t="shared" si="3"/>
        <v>-1</v>
      </c>
    </row>
    <row r="21">
      <c r="A21" s="10" t="s">
        <v>30</v>
      </c>
      <c r="B21" s="10">
        <v>13.0</v>
      </c>
      <c r="C21" s="10">
        <v>13.0</v>
      </c>
      <c r="D21" s="10">
        <v>1.0</v>
      </c>
      <c r="E21" s="10">
        <v>0.0</v>
      </c>
      <c r="F21" s="10">
        <v>2.0</v>
      </c>
      <c r="G21" s="10">
        <v>1.0</v>
      </c>
      <c r="H21" s="10">
        <v>1.0</v>
      </c>
      <c r="I21" s="6">
        <f t="shared" si="3"/>
        <v>3</v>
      </c>
    </row>
    <row r="22">
      <c r="A22" s="10" t="s">
        <v>32</v>
      </c>
      <c r="B22" s="10">
        <v>9.0</v>
      </c>
      <c r="C22" s="10">
        <v>7.0</v>
      </c>
      <c r="D22" s="10">
        <v>0.0</v>
      </c>
      <c r="E22" s="10">
        <v>0.0</v>
      </c>
      <c r="F22" s="10">
        <v>0.0</v>
      </c>
      <c r="G22" s="10">
        <v>0.0</v>
      </c>
      <c r="H22" s="10">
        <v>0.0</v>
      </c>
      <c r="I22" s="6">
        <f t="shared" si="3"/>
        <v>0</v>
      </c>
    </row>
    <row r="23">
      <c r="A23" s="10" t="s">
        <v>66</v>
      </c>
      <c r="B23" s="10">
        <v>4.0</v>
      </c>
      <c r="C23" s="10">
        <v>4.0</v>
      </c>
      <c r="D23" s="10">
        <v>0.0</v>
      </c>
      <c r="E23" s="10">
        <v>0.0</v>
      </c>
      <c r="F23" s="10">
        <v>1.0</v>
      </c>
      <c r="G23" s="10">
        <v>1.0</v>
      </c>
      <c r="H23" s="10">
        <v>0.0</v>
      </c>
      <c r="I23" s="6">
        <f t="shared" si="3"/>
        <v>2</v>
      </c>
    </row>
    <row r="24">
      <c r="A24" s="10" t="s">
        <v>33</v>
      </c>
      <c r="B24" s="10">
        <v>3.0</v>
      </c>
      <c r="C24" s="10">
        <v>3.0</v>
      </c>
      <c r="D24" s="10">
        <v>3.0</v>
      </c>
      <c r="E24" s="10">
        <v>1.0</v>
      </c>
      <c r="F24" s="10">
        <v>0.0</v>
      </c>
      <c r="G24" s="10">
        <v>0.0</v>
      </c>
      <c r="H24" s="10">
        <v>0.0</v>
      </c>
      <c r="I24" s="6">
        <f t="shared" si="3"/>
        <v>-4</v>
      </c>
    </row>
    <row r="25">
      <c r="A25" s="1" t="s">
        <v>29</v>
      </c>
      <c r="B25" s="1" t="s">
        <v>73</v>
      </c>
      <c r="C25" s="1" t="s">
        <v>73</v>
      </c>
      <c r="D25" s="1" t="s">
        <v>73</v>
      </c>
      <c r="E25" s="1" t="s">
        <v>73</v>
      </c>
      <c r="F25" s="1" t="s">
        <v>73</v>
      </c>
      <c r="G25" s="1" t="s">
        <v>73</v>
      </c>
      <c r="H25" s="1" t="s">
        <v>73</v>
      </c>
      <c r="I25" s="1" t="s">
        <v>73</v>
      </c>
    </row>
    <row r="26">
      <c r="A26" s="1" t="s">
        <v>24</v>
      </c>
      <c r="B26" s="1" t="s">
        <v>73</v>
      </c>
      <c r="C26" s="1" t="s">
        <v>73</v>
      </c>
      <c r="D26" s="1" t="s">
        <v>73</v>
      </c>
      <c r="E26" s="1" t="s">
        <v>73</v>
      </c>
      <c r="F26" s="1" t="s">
        <v>73</v>
      </c>
      <c r="G26" s="1" t="s">
        <v>73</v>
      </c>
      <c r="H26" s="1" t="s">
        <v>73</v>
      </c>
      <c r="I26" s="1" t="s">
        <v>73</v>
      </c>
    </row>
    <row r="27">
      <c r="A27" s="1" t="s">
        <v>31</v>
      </c>
      <c r="B27" s="1" t="s">
        <v>73</v>
      </c>
      <c r="C27" s="1" t="s">
        <v>73</v>
      </c>
      <c r="D27" s="1" t="s">
        <v>73</v>
      </c>
      <c r="E27" s="1" t="s">
        <v>73</v>
      </c>
      <c r="F27" s="1" t="s">
        <v>73</v>
      </c>
      <c r="G27" s="1" t="s">
        <v>73</v>
      </c>
      <c r="H27" s="1" t="s">
        <v>73</v>
      </c>
      <c r="I27" s="1" t="s">
        <v>73</v>
      </c>
    </row>
    <row r="28">
      <c r="A28" s="1" t="s">
        <v>77</v>
      </c>
      <c r="B28" s="1" t="s">
        <v>73</v>
      </c>
      <c r="C28" s="1" t="s">
        <v>73</v>
      </c>
      <c r="D28" s="1" t="s">
        <v>73</v>
      </c>
      <c r="E28" s="1" t="s">
        <v>73</v>
      </c>
      <c r="F28" s="1" t="s">
        <v>73</v>
      </c>
      <c r="G28" s="1" t="s">
        <v>73</v>
      </c>
      <c r="H28" s="1" t="s">
        <v>73</v>
      </c>
      <c r="I28" s="1" t="s">
        <v>73</v>
      </c>
    </row>
    <row r="29">
      <c r="A29" s="3" t="s">
        <v>76</v>
      </c>
      <c r="B29" s="3">
        <f t="shared" ref="B29:H29" si="4">SUM(B16:B28)</f>
        <v>189</v>
      </c>
      <c r="C29" s="3">
        <f t="shared" si="4"/>
        <v>168</v>
      </c>
      <c r="D29" s="3">
        <f t="shared" si="4"/>
        <v>8</v>
      </c>
      <c r="E29" s="3">
        <f t="shared" si="4"/>
        <v>8</v>
      </c>
      <c r="F29" s="3">
        <f t="shared" si="4"/>
        <v>11</v>
      </c>
      <c r="G29" s="3">
        <f t="shared" si="4"/>
        <v>11</v>
      </c>
      <c r="H29" s="3">
        <f t="shared" si="4"/>
        <v>7</v>
      </c>
      <c r="I29" s="6"/>
    </row>
    <row r="30">
      <c r="A30" s="6"/>
      <c r="B30" s="6"/>
      <c r="C30" s="6"/>
      <c r="D30" s="6"/>
      <c r="E30" s="6"/>
      <c r="F30" s="6"/>
      <c r="G30" s="6"/>
      <c r="H30" s="6"/>
      <c r="I30" s="6"/>
    </row>
    <row r="31">
      <c r="A31" s="6"/>
      <c r="B31" s="6"/>
      <c r="C31" s="6"/>
      <c r="D31" s="6"/>
      <c r="E31" s="6"/>
      <c r="F31" s="6"/>
      <c r="G31" s="6"/>
      <c r="H31" s="6"/>
      <c r="I31" s="6"/>
    </row>
    <row r="32">
      <c r="A32" s="6"/>
      <c r="B32" s="6"/>
      <c r="C32" s="6"/>
      <c r="D32" s="6"/>
      <c r="E32" s="6"/>
      <c r="F32" s="6"/>
      <c r="G32" s="6"/>
      <c r="H32" s="6"/>
      <c r="I32" s="6"/>
    </row>
    <row r="33">
      <c r="A33" s="10"/>
      <c r="B33" s="10"/>
      <c r="C33" s="10"/>
      <c r="D33" s="10"/>
      <c r="E33" s="10"/>
      <c r="F33" s="10"/>
      <c r="G33" s="11"/>
      <c r="H33" s="11"/>
      <c r="I33" s="6"/>
    </row>
    <row r="34">
      <c r="A34" s="10"/>
      <c r="B34" s="10"/>
      <c r="C34" s="10"/>
      <c r="D34" s="10"/>
      <c r="E34" s="10"/>
      <c r="F34" s="10"/>
      <c r="G34" s="11"/>
      <c r="H34" s="11"/>
      <c r="I34" s="6"/>
    </row>
    <row r="35">
      <c r="A35" s="10"/>
      <c r="B35" s="10"/>
      <c r="C35" s="10"/>
      <c r="D35" s="10"/>
      <c r="E35" s="10"/>
      <c r="F35" s="10"/>
      <c r="G35" s="11"/>
      <c r="H35" s="11"/>
      <c r="I35" s="6"/>
    </row>
    <row r="36">
      <c r="A36" s="10"/>
      <c r="B36" s="10"/>
      <c r="C36" s="10"/>
      <c r="D36" s="10"/>
      <c r="E36" s="10"/>
      <c r="F36" s="10"/>
      <c r="G36" s="11"/>
      <c r="H36" s="11"/>
      <c r="I36" s="6"/>
    </row>
    <row r="37">
      <c r="A37" s="10"/>
      <c r="B37" s="10"/>
      <c r="C37" s="10"/>
      <c r="D37" s="10"/>
      <c r="E37" s="10"/>
      <c r="F37" s="10"/>
      <c r="G37" s="11"/>
      <c r="H37" s="11"/>
      <c r="I37" s="6"/>
    </row>
    <row r="38">
      <c r="A38" s="10"/>
      <c r="B38" s="10"/>
      <c r="C38" s="10"/>
      <c r="D38" s="10"/>
      <c r="E38" s="10"/>
      <c r="F38" s="10"/>
      <c r="G38" s="6"/>
      <c r="H38" s="6"/>
      <c r="I38" s="6"/>
    </row>
    <row r="39">
      <c r="A39" s="10"/>
      <c r="B39" s="10"/>
      <c r="C39" s="10"/>
      <c r="D39" s="10"/>
      <c r="E39" s="10"/>
      <c r="F39" s="10"/>
      <c r="G39" s="6"/>
      <c r="H39" s="6"/>
      <c r="I39" s="6"/>
    </row>
    <row r="40">
      <c r="A40" s="10"/>
      <c r="B40" s="10"/>
      <c r="C40" s="10"/>
      <c r="D40" s="10"/>
      <c r="E40" s="10"/>
      <c r="F40" s="10"/>
      <c r="G40" s="6"/>
      <c r="H40" s="6"/>
      <c r="I40" s="6"/>
    </row>
    <row r="41">
      <c r="A41" s="13"/>
      <c r="B41" s="6"/>
      <c r="C41" s="6"/>
      <c r="D41" s="6"/>
      <c r="E41" s="6"/>
      <c r="F41" s="6"/>
      <c r="G41" s="6"/>
      <c r="H41" s="6"/>
      <c r="I41" s="6"/>
    </row>
    <row r="42">
      <c r="A42" s="6"/>
      <c r="B42" s="6"/>
      <c r="C42" s="6"/>
      <c r="D42" s="6"/>
      <c r="E42" s="6"/>
      <c r="F42" s="6"/>
      <c r="G42" s="6"/>
      <c r="H42" s="6"/>
      <c r="I42" s="6"/>
    </row>
    <row r="43">
      <c r="A43" s="6"/>
      <c r="B43" s="6"/>
      <c r="C43" s="6"/>
      <c r="D43" s="6"/>
      <c r="E43" s="6"/>
      <c r="F43" s="6"/>
      <c r="G43" s="6"/>
      <c r="H43" s="6"/>
      <c r="I43" s="6"/>
    </row>
    <row r="44">
      <c r="A44" s="6"/>
      <c r="B44" s="6"/>
      <c r="C44" s="6"/>
      <c r="D44" s="6"/>
      <c r="E44" s="6"/>
      <c r="F44" s="6"/>
      <c r="G44" s="6"/>
      <c r="H44" s="6"/>
      <c r="I44" s="6"/>
    </row>
    <row r="45">
      <c r="A45" s="6"/>
      <c r="B45" s="6"/>
      <c r="C45" s="6"/>
      <c r="D45" s="6"/>
      <c r="E45" s="6"/>
      <c r="F45" s="6"/>
      <c r="G45" s="6"/>
      <c r="H45" s="6"/>
      <c r="I45" s="6"/>
    </row>
    <row r="46">
      <c r="A46" s="6"/>
      <c r="B46" s="6"/>
      <c r="C46" s="6"/>
      <c r="D46" s="6"/>
      <c r="E46" s="6"/>
      <c r="F46" s="6"/>
      <c r="G46" s="6"/>
      <c r="H46" s="6"/>
      <c r="I46" s="6"/>
    </row>
    <row r="47">
      <c r="A47" s="6"/>
      <c r="B47" s="6"/>
      <c r="C47" s="6"/>
      <c r="D47" s="6"/>
      <c r="E47" s="6"/>
      <c r="F47" s="6"/>
      <c r="G47" s="6"/>
      <c r="H47" s="6"/>
      <c r="I47" s="6"/>
    </row>
    <row r="48">
      <c r="A48" s="6"/>
      <c r="B48" s="6"/>
      <c r="C48" s="6"/>
      <c r="D48" s="6"/>
      <c r="E48" s="6"/>
      <c r="F48" s="6"/>
      <c r="G48" s="6"/>
      <c r="H48" s="6"/>
      <c r="I48" s="6"/>
    </row>
    <row r="49">
      <c r="A49" s="6"/>
      <c r="B49" s="6"/>
      <c r="C49" s="6"/>
      <c r="D49" s="6"/>
      <c r="E49" s="6"/>
      <c r="F49" s="6"/>
      <c r="G49" s="6"/>
      <c r="H49" s="6"/>
      <c r="I49" s="6"/>
    </row>
    <row r="50">
      <c r="A50" s="6"/>
      <c r="B50" s="6"/>
      <c r="C50" s="6"/>
      <c r="D50" s="6"/>
      <c r="E50" s="6"/>
      <c r="F50" s="6"/>
      <c r="G50" s="6"/>
      <c r="H50" s="6"/>
      <c r="I50" s="6"/>
    </row>
    <row r="51">
      <c r="A51" s="6"/>
      <c r="B51" s="6"/>
      <c r="C51" s="6"/>
      <c r="D51" s="6"/>
      <c r="E51" s="6"/>
      <c r="F51" s="6"/>
      <c r="G51" s="6"/>
      <c r="H51" s="6"/>
      <c r="I51" s="6"/>
    </row>
    <row r="52">
      <c r="A52" s="6"/>
      <c r="B52" s="6"/>
      <c r="C52" s="6"/>
      <c r="D52" s="6"/>
      <c r="E52" s="6"/>
      <c r="F52" s="6"/>
      <c r="G52" s="6"/>
      <c r="H52" s="6"/>
      <c r="I52" s="6"/>
    </row>
    <row r="53">
      <c r="A53" s="6"/>
      <c r="B53" s="6"/>
      <c r="C53" s="6"/>
      <c r="D53" s="6"/>
      <c r="E53" s="6"/>
      <c r="F53" s="6"/>
      <c r="G53" s="6"/>
      <c r="H53" s="6"/>
      <c r="I53" s="6"/>
    </row>
    <row r="54">
      <c r="A54" s="6"/>
      <c r="B54" s="6"/>
      <c r="C54" s="6"/>
      <c r="D54" s="6"/>
      <c r="E54" s="6"/>
      <c r="F54" s="6"/>
      <c r="G54" s="6"/>
      <c r="H54" s="6"/>
      <c r="I54" s="6"/>
    </row>
    <row r="55">
      <c r="A55" s="6"/>
      <c r="B55" s="6"/>
      <c r="C55" s="6"/>
      <c r="D55" s="6"/>
      <c r="E55" s="6"/>
      <c r="F55" s="6"/>
      <c r="G55" s="6"/>
      <c r="H55" s="6"/>
      <c r="I55" s="6"/>
    </row>
    <row r="56">
      <c r="A56" s="6"/>
      <c r="B56" s="6"/>
      <c r="C56" s="6"/>
      <c r="D56" s="6"/>
      <c r="E56" s="6"/>
      <c r="F56" s="6"/>
      <c r="G56" s="6"/>
      <c r="H56" s="6"/>
      <c r="I56" s="6"/>
    </row>
    <row r="57">
      <c r="A57" s="6"/>
      <c r="B57" s="6"/>
      <c r="C57" s="6"/>
      <c r="D57" s="6"/>
      <c r="E57" s="6"/>
      <c r="F57" s="6"/>
      <c r="G57" s="6"/>
      <c r="H57" s="6"/>
      <c r="I57" s="6"/>
    </row>
    <row r="58">
      <c r="A58" s="6"/>
      <c r="B58" s="6"/>
      <c r="C58" s="6"/>
      <c r="D58" s="6"/>
      <c r="E58" s="6"/>
      <c r="F58" s="6"/>
      <c r="G58" s="6"/>
      <c r="H58" s="6"/>
      <c r="I58" s="6"/>
    </row>
    <row r="59">
      <c r="A59" s="6"/>
      <c r="B59" s="6"/>
      <c r="C59" s="6"/>
      <c r="D59" s="6"/>
      <c r="E59" s="6"/>
      <c r="F59" s="6"/>
      <c r="G59" s="6"/>
      <c r="H59" s="6"/>
      <c r="I59" s="6"/>
    </row>
    <row r="60">
      <c r="A60" s="6"/>
      <c r="B60" s="6"/>
      <c r="C60" s="6"/>
      <c r="D60" s="6"/>
      <c r="E60" s="6"/>
      <c r="F60" s="6"/>
      <c r="G60" s="6"/>
      <c r="H60" s="6"/>
      <c r="I60" s="6"/>
    </row>
    <row r="61">
      <c r="A61" s="6"/>
      <c r="B61" s="6"/>
      <c r="C61" s="6"/>
      <c r="D61" s="6"/>
      <c r="E61" s="6"/>
      <c r="F61" s="6"/>
      <c r="G61" s="6"/>
      <c r="H61" s="6"/>
      <c r="I61" s="6"/>
    </row>
    <row r="62">
      <c r="A62" s="6"/>
      <c r="B62" s="6"/>
      <c r="C62" s="6"/>
      <c r="D62" s="6"/>
      <c r="E62" s="6"/>
      <c r="F62" s="6"/>
      <c r="G62" s="6"/>
      <c r="H62" s="6"/>
      <c r="I62" s="6"/>
    </row>
    <row r="63">
      <c r="A63" s="6"/>
      <c r="B63" s="6"/>
      <c r="C63" s="6"/>
      <c r="D63" s="6"/>
      <c r="E63" s="6"/>
      <c r="F63" s="6"/>
      <c r="G63" s="6"/>
      <c r="H63" s="6"/>
      <c r="I63" s="6"/>
    </row>
    <row r="64">
      <c r="A64" s="6"/>
      <c r="B64" s="6"/>
      <c r="C64" s="6"/>
      <c r="D64" s="6"/>
      <c r="E64" s="6"/>
      <c r="F64" s="6"/>
      <c r="G64" s="6"/>
      <c r="H64" s="6"/>
      <c r="I64" s="6"/>
    </row>
    <row r="65">
      <c r="A65" s="6"/>
      <c r="B65" s="6"/>
      <c r="C65" s="6"/>
      <c r="D65" s="6"/>
      <c r="E65" s="6"/>
      <c r="F65" s="6"/>
      <c r="G65" s="6"/>
      <c r="H65" s="6"/>
      <c r="I65" s="6"/>
    </row>
    <row r="66">
      <c r="A66" s="6"/>
      <c r="B66" s="6"/>
      <c r="C66" s="6"/>
      <c r="D66" s="6"/>
      <c r="E66" s="6"/>
      <c r="F66" s="6"/>
      <c r="G66" s="6"/>
      <c r="H66" s="6"/>
      <c r="I66" s="6"/>
    </row>
    <row r="67">
      <c r="A67" s="6"/>
      <c r="B67" s="6"/>
      <c r="C67" s="6"/>
      <c r="D67" s="6"/>
      <c r="E67" s="6"/>
      <c r="F67" s="6"/>
      <c r="G67" s="6"/>
      <c r="H67" s="6"/>
      <c r="I67" s="6"/>
    </row>
    <row r="68">
      <c r="A68" s="6"/>
      <c r="B68" s="6"/>
      <c r="C68" s="6"/>
      <c r="D68" s="6"/>
      <c r="E68" s="6"/>
      <c r="F68" s="6"/>
      <c r="G68" s="6"/>
      <c r="H68" s="6"/>
      <c r="I68" s="6"/>
    </row>
    <row r="69">
      <c r="A69" s="6"/>
      <c r="B69" s="6"/>
      <c r="C69" s="6"/>
      <c r="D69" s="6"/>
      <c r="E69" s="6"/>
      <c r="F69" s="6"/>
      <c r="G69" s="6"/>
      <c r="H69" s="6"/>
      <c r="I69" s="6"/>
    </row>
    <row r="70">
      <c r="A70" s="6"/>
      <c r="B70" s="6"/>
      <c r="C70" s="6"/>
      <c r="D70" s="6"/>
      <c r="E70" s="6"/>
      <c r="F70" s="6"/>
      <c r="G70" s="6"/>
      <c r="H70" s="6"/>
      <c r="I70" s="6"/>
    </row>
    <row r="71">
      <c r="A71" s="6"/>
      <c r="B71" s="6"/>
      <c r="C71" s="6"/>
      <c r="D71" s="6"/>
      <c r="E71" s="6"/>
      <c r="F71" s="6"/>
      <c r="G71" s="6"/>
      <c r="H71" s="6"/>
      <c r="I71" s="6"/>
    </row>
    <row r="72">
      <c r="A72" s="6"/>
      <c r="B72" s="6"/>
      <c r="C72" s="6"/>
      <c r="D72" s="6"/>
      <c r="E72" s="6"/>
      <c r="F72" s="6"/>
      <c r="G72" s="6"/>
      <c r="H72" s="6"/>
      <c r="I72" s="6"/>
    </row>
    <row r="73">
      <c r="A73" s="6"/>
      <c r="B73" s="6"/>
      <c r="C73" s="6"/>
      <c r="D73" s="6"/>
      <c r="E73" s="6"/>
      <c r="F73" s="6"/>
      <c r="G73" s="6"/>
      <c r="H73" s="6"/>
      <c r="I73" s="6"/>
    </row>
    <row r="74">
      <c r="A74" s="6"/>
      <c r="B74" s="6"/>
      <c r="C74" s="6"/>
      <c r="D74" s="6"/>
      <c r="E74" s="6"/>
      <c r="F74" s="6"/>
      <c r="G74" s="6"/>
      <c r="H74" s="6"/>
      <c r="I74" s="6"/>
    </row>
    <row r="75">
      <c r="A75" s="6"/>
      <c r="B75" s="6"/>
      <c r="C75" s="6"/>
      <c r="D75" s="6"/>
      <c r="E75" s="6"/>
      <c r="F75" s="6"/>
      <c r="G75" s="6"/>
      <c r="H75" s="6"/>
      <c r="I75" s="6"/>
    </row>
    <row r="76">
      <c r="A76" s="6"/>
      <c r="B76" s="6"/>
      <c r="C76" s="6"/>
      <c r="D76" s="6"/>
      <c r="E76" s="6"/>
      <c r="F76" s="6"/>
      <c r="G76" s="6"/>
      <c r="H76" s="6"/>
      <c r="I76" s="6"/>
    </row>
    <row r="77">
      <c r="A77" s="6"/>
      <c r="B77" s="6"/>
      <c r="C77" s="6"/>
      <c r="D77" s="6"/>
      <c r="E77" s="6"/>
      <c r="F77" s="6"/>
      <c r="G77" s="6"/>
      <c r="H77" s="6"/>
      <c r="I77" s="6"/>
    </row>
    <row r="78">
      <c r="A78" s="6"/>
      <c r="B78" s="6"/>
      <c r="C78" s="6"/>
      <c r="D78" s="6"/>
      <c r="E78" s="6"/>
      <c r="F78" s="6"/>
      <c r="G78" s="6"/>
      <c r="H78" s="6"/>
      <c r="I78" s="6"/>
    </row>
    <row r="79">
      <c r="A79" s="6"/>
      <c r="B79" s="6"/>
      <c r="C79" s="6"/>
      <c r="D79" s="6"/>
      <c r="E79" s="6"/>
      <c r="F79" s="6"/>
      <c r="G79" s="6"/>
      <c r="H79" s="6"/>
      <c r="I79" s="6"/>
    </row>
    <row r="80">
      <c r="A80" s="6"/>
      <c r="B80" s="6"/>
      <c r="C80" s="6"/>
      <c r="D80" s="6"/>
      <c r="E80" s="6"/>
      <c r="F80" s="6"/>
      <c r="G80" s="6"/>
      <c r="H80" s="6"/>
      <c r="I80" s="6"/>
    </row>
    <row r="81">
      <c r="A81" s="6"/>
      <c r="B81" s="6"/>
      <c r="C81" s="6"/>
      <c r="D81" s="6"/>
      <c r="E81" s="6"/>
      <c r="F81" s="6"/>
      <c r="G81" s="6"/>
      <c r="H81" s="6"/>
      <c r="I81" s="6"/>
    </row>
    <row r="82">
      <c r="A82" s="6"/>
      <c r="B82" s="6"/>
      <c r="C82" s="6"/>
      <c r="D82" s="6"/>
      <c r="E82" s="6"/>
      <c r="F82" s="6"/>
      <c r="G82" s="6"/>
      <c r="H82" s="6"/>
      <c r="I82" s="6"/>
    </row>
    <row r="83">
      <c r="A83" s="6"/>
      <c r="B83" s="6"/>
      <c r="C83" s="6"/>
      <c r="D83" s="6"/>
      <c r="E83" s="6"/>
      <c r="F83" s="6"/>
      <c r="G83" s="6"/>
      <c r="H83" s="6"/>
      <c r="I83" s="6"/>
    </row>
    <row r="84">
      <c r="A84" s="6"/>
      <c r="B84" s="6"/>
      <c r="C84" s="6"/>
      <c r="D84" s="6"/>
      <c r="E84" s="6"/>
      <c r="F84" s="6"/>
      <c r="G84" s="6"/>
      <c r="H84" s="6"/>
      <c r="I84" s="6"/>
    </row>
    <row r="85">
      <c r="A85" s="6"/>
      <c r="B85" s="6"/>
      <c r="C85" s="6"/>
      <c r="D85" s="6"/>
      <c r="E85" s="6"/>
      <c r="F85" s="6"/>
      <c r="G85" s="6"/>
      <c r="H85" s="6"/>
      <c r="I85" s="6"/>
    </row>
    <row r="86">
      <c r="A86" s="6"/>
      <c r="B86" s="6"/>
      <c r="C86" s="6"/>
      <c r="D86" s="6"/>
      <c r="E86" s="6"/>
      <c r="F86" s="6"/>
      <c r="G86" s="6"/>
      <c r="H86" s="6"/>
      <c r="I86" s="6"/>
    </row>
    <row r="87">
      <c r="A87" s="6"/>
      <c r="B87" s="6"/>
      <c r="C87" s="6"/>
      <c r="D87" s="6"/>
      <c r="E87" s="6"/>
      <c r="F87" s="6"/>
      <c r="G87" s="6"/>
      <c r="H87" s="6"/>
      <c r="I87" s="6"/>
    </row>
    <row r="88">
      <c r="A88" s="6"/>
      <c r="B88" s="6"/>
      <c r="C88" s="6"/>
      <c r="D88" s="6"/>
      <c r="E88" s="6"/>
      <c r="F88" s="6"/>
      <c r="G88" s="6"/>
      <c r="H88" s="6"/>
      <c r="I88" s="6"/>
    </row>
    <row r="89">
      <c r="A89" s="6"/>
      <c r="B89" s="6"/>
      <c r="C89" s="6"/>
      <c r="D89" s="6"/>
      <c r="E89" s="6"/>
      <c r="F89" s="6"/>
      <c r="G89" s="6"/>
      <c r="H89" s="6"/>
      <c r="I89" s="6"/>
    </row>
    <row r="90">
      <c r="A90" s="6"/>
      <c r="B90" s="6"/>
      <c r="C90" s="6"/>
      <c r="D90" s="6"/>
      <c r="E90" s="6"/>
      <c r="F90" s="6"/>
      <c r="G90" s="6"/>
      <c r="H90" s="6"/>
      <c r="I90" s="6"/>
    </row>
    <row r="91">
      <c r="A91" s="6"/>
      <c r="B91" s="6"/>
      <c r="C91" s="6"/>
      <c r="D91" s="6"/>
      <c r="E91" s="6"/>
      <c r="F91" s="6"/>
      <c r="G91" s="6"/>
      <c r="H91" s="6"/>
      <c r="I91" s="6"/>
    </row>
    <row r="92">
      <c r="A92" s="6"/>
      <c r="B92" s="6"/>
      <c r="C92" s="6"/>
      <c r="D92" s="6"/>
      <c r="E92" s="6"/>
      <c r="F92" s="6"/>
      <c r="G92" s="6"/>
      <c r="H92" s="6"/>
      <c r="I92" s="6"/>
    </row>
    <row r="93">
      <c r="A93" s="6"/>
      <c r="B93" s="6"/>
      <c r="C93" s="6"/>
      <c r="D93" s="6"/>
      <c r="E93" s="6"/>
      <c r="F93" s="6"/>
      <c r="G93" s="6"/>
      <c r="H93" s="6"/>
      <c r="I93" s="6"/>
    </row>
    <row r="94">
      <c r="A94" s="6"/>
      <c r="B94" s="6"/>
      <c r="C94" s="6"/>
      <c r="D94" s="6"/>
      <c r="E94" s="6"/>
      <c r="F94" s="6"/>
      <c r="G94" s="6"/>
      <c r="H94" s="6"/>
      <c r="I94" s="6"/>
    </row>
    <row r="95">
      <c r="A95" s="6"/>
      <c r="B95" s="6"/>
      <c r="C95" s="6"/>
      <c r="D95" s="6"/>
      <c r="E95" s="6"/>
      <c r="F95" s="6"/>
      <c r="G95" s="6"/>
      <c r="H95" s="6"/>
      <c r="I95" s="6"/>
    </row>
    <row r="96">
      <c r="A96" s="6"/>
      <c r="B96" s="6"/>
      <c r="C96" s="6"/>
      <c r="D96" s="6"/>
      <c r="E96" s="6"/>
      <c r="F96" s="6"/>
      <c r="G96" s="6"/>
      <c r="H96" s="6"/>
      <c r="I96" s="6"/>
    </row>
    <row r="97">
      <c r="A97" s="6"/>
      <c r="B97" s="6"/>
      <c r="C97" s="6"/>
      <c r="D97" s="6"/>
      <c r="E97" s="6"/>
      <c r="F97" s="6"/>
      <c r="G97" s="6"/>
      <c r="H97" s="6"/>
      <c r="I97" s="6"/>
    </row>
    <row r="98">
      <c r="A98" s="6"/>
      <c r="B98" s="6"/>
      <c r="C98" s="6"/>
      <c r="D98" s="6"/>
      <c r="E98" s="6"/>
      <c r="F98" s="6"/>
      <c r="G98" s="6"/>
      <c r="H98" s="6"/>
      <c r="I98" s="6"/>
    </row>
    <row r="99">
      <c r="A99" s="6"/>
      <c r="B99" s="6"/>
      <c r="C99" s="6"/>
      <c r="D99" s="6"/>
      <c r="E99" s="6"/>
      <c r="F99" s="6"/>
      <c r="G99" s="6"/>
      <c r="H99" s="6"/>
      <c r="I99" s="6"/>
    </row>
    <row r="100">
      <c r="A100" s="6"/>
      <c r="B100" s="6"/>
      <c r="C100" s="6"/>
      <c r="D100" s="6"/>
      <c r="E100" s="6"/>
      <c r="F100" s="6"/>
      <c r="G100" s="6"/>
      <c r="H100" s="6"/>
      <c r="I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9" width="10.13"/>
  </cols>
  <sheetData>
    <row r="1">
      <c r="A1" s="1" t="s">
        <v>34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12" t="s">
        <v>71</v>
      </c>
    </row>
    <row r="2">
      <c r="A2" s="10" t="s">
        <v>43</v>
      </c>
      <c r="B2" s="10">
        <v>27.0</v>
      </c>
      <c r="C2" s="10">
        <v>22.0</v>
      </c>
      <c r="D2" s="10">
        <v>0.0</v>
      </c>
      <c r="E2" s="10">
        <v>2.0</v>
      </c>
      <c r="F2" s="10">
        <v>4.0</v>
      </c>
      <c r="G2" s="10">
        <v>2.0</v>
      </c>
      <c r="H2" s="10">
        <v>0.0</v>
      </c>
      <c r="I2" s="6">
        <f t="shared" ref="I2:I9" si="1">sum(F2:H2)-sum(D2:E2)</f>
        <v>4</v>
      </c>
    </row>
    <row r="3">
      <c r="A3" s="10" t="s">
        <v>45</v>
      </c>
      <c r="B3" s="10">
        <v>21.0</v>
      </c>
      <c r="C3" s="10">
        <v>19.0</v>
      </c>
      <c r="D3" s="10">
        <v>0.0</v>
      </c>
      <c r="E3" s="10">
        <v>2.0</v>
      </c>
      <c r="F3" s="10">
        <v>5.0</v>
      </c>
      <c r="G3" s="10">
        <v>1.0</v>
      </c>
      <c r="H3" s="10">
        <v>0.0</v>
      </c>
      <c r="I3" s="6">
        <f t="shared" si="1"/>
        <v>4</v>
      </c>
    </row>
    <row r="4">
      <c r="A4" s="10" t="s">
        <v>44</v>
      </c>
      <c r="B4" s="10">
        <v>13.0</v>
      </c>
      <c r="C4" s="10">
        <v>12.0</v>
      </c>
      <c r="D4" s="10">
        <v>0.0</v>
      </c>
      <c r="E4" s="10">
        <v>0.0</v>
      </c>
      <c r="F4" s="10">
        <v>1.0</v>
      </c>
      <c r="G4" s="10">
        <v>4.0</v>
      </c>
      <c r="H4" s="10">
        <v>1.0</v>
      </c>
      <c r="I4" s="6">
        <f t="shared" si="1"/>
        <v>6</v>
      </c>
    </row>
    <row r="5">
      <c r="A5" s="10" t="s">
        <v>42</v>
      </c>
      <c r="B5" s="10">
        <v>12.0</v>
      </c>
      <c r="C5" s="10">
        <v>11.0</v>
      </c>
      <c r="D5" s="10">
        <v>0.0</v>
      </c>
      <c r="E5" s="10">
        <v>0.0</v>
      </c>
      <c r="F5" s="10">
        <v>1.0</v>
      </c>
      <c r="G5" s="10">
        <v>2.0</v>
      </c>
      <c r="H5" s="10">
        <v>0.0</v>
      </c>
      <c r="I5" s="6">
        <f t="shared" si="1"/>
        <v>3</v>
      </c>
    </row>
    <row r="6">
      <c r="A6" s="10" t="s">
        <v>46</v>
      </c>
      <c r="B6" s="10">
        <v>11.0</v>
      </c>
      <c r="C6" s="10">
        <v>6.0</v>
      </c>
      <c r="D6" s="10">
        <v>0.0</v>
      </c>
      <c r="E6" s="10">
        <v>0.0</v>
      </c>
      <c r="F6" s="10">
        <v>0.0</v>
      </c>
      <c r="G6" s="10">
        <v>1.0</v>
      </c>
      <c r="H6" s="10">
        <v>0.0</v>
      </c>
      <c r="I6" s="6">
        <f t="shared" si="1"/>
        <v>1</v>
      </c>
    </row>
    <row r="7">
      <c r="A7" s="10" t="s">
        <v>67</v>
      </c>
      <c r="B7" s="10">
        <v>10.0</v>
      </c>
      <c r="C7" s="10">
        <v>6.0</v>
      </c>
      <c r="D7" s="10">
        <v>0.0</v>
      </c>
      <c r="E7" s="10">
        <v>2.0</v>
      </c>
      <c r="F7" s="10">
        <v>0.0</v>
      </c>
      <c r="G7" s="10">
        <v>1.0</v>
      </c>
      <c r="H7" s="10">
        <v>2.0</v>
      </c>
      <c r="I7" s="6">
        <f t="shared" si="1"/>
        <v>1</v>
      </c>
    </row>
    <row r="8">
      <c r="A8" s="10" t="s">
        <v>48</v>
      </c>
      <c r="B8" s="10">
        <v>4.0</v>
      </c>
      <c r="C8" s="10">
        <v>3.0</v>
      </c>
      <c r="D8" s="10">
        <v>1.0</v>
      </c>
      <c r="E8" s="10">
        <v>0.0</v>
      </c>
      <c r="F8" s="10">
        <v>0.0</v>
      </c>
      <c r="G8" s="10">
        <v>0.0</v>
      </c>
      <c r="H8" s="10">
        <v>0.0</v>
      </c>
      <c r="I8" s="6">
        <f t="shared" si="1"/>
        <v>-1</v>
      </c>
    </row>
    <row r="9">
      <c r="A9" s="10" t="s">
        <v>50</v>
      </c>
      <c r="B9" s="10">
        <v>1.0</v>
      </c>
      <c r="C9" s="10">
        <v>1.0</v>
      </c>
      <c r="D9" s="10">
        <v>0.0</v>
      </c>
      <c r="E9" s="10">
        <v>1.0</v>
      </c>
      <c r="F9" s="10">
        <v>0.0</v>
      </c>
      <c r="G9" s="10">
        <v>0.0</v>
      </c>
      <c r="H9" s="10">
        <v>1.0</v>
      </c>
      <c r="I9" s="6">
        <f t="shared" si="1"/>
        <v>0</v>
      </c>
    </row>
    <row r="10">
      <c r="A10" s="1" t="s">
        <v>79</v>
      </c>
      <c r="B10" s="1" t="s">
        <v>73</v>
      </c>
      <c r="C10" s="1" t="s">
        <v>73</v>
      </c>
      <c r="D10" s="1" t="s">
        <v>73</v>
      </c>
      <c r="E10" s="1" t="s">
        <v>73</v>
      </c>
      <c r="F10" s="1" t="s">
        <v>73</v>
      </c>
      <c r="G10" s="1" t="s">
        <v>73</v>
      </c>
      <c r="H10" s="1" t="s">
        <v>73</v>
      </c>
      <c r="I10" s="1" t="s">
        <v>73</v>
      </c>
    </row>
    <row r="11">
      <c r="A11" s="1" t="s">
        <v>47</v>
      </c>
      <c r="B11" s="1" t="s">
        <v>73</v>
      </c>
      <c r="C11" s="1" t="s">
        <v>73</v>
      </c>
      <c r="D11" s="1" t="s">
        <v>73</v>
      </c>
      <c r="E11" s="1" t="s">
        <v>73</v>
      </c>
      <c r="F11" s="1" t="s">
        <v>73</v>
      </c>
      <c r="G11" s="1" t="s">
        <v>73</v>
      </c>
      <c r="H11" s="1" t="s">
        <v>73</v>
      </c>
      <c r="I11" s="1" t="s">
        <v>73</v>
      </c>
    </row>
    <row r="12">
      <c r="A12" s="1" t="s">
        <v>49</v>
      </c>
      <c r="B12" s="1" t="s">
        <v>73</v>
      </c>
      <c r="C12" s="1" t="s">
        <v>73</v>
      </c>
      <c r="D12" s="1" t="s">
        <v>73</v>
      </c>
      <c r="E12" s="1" t="s">
        <v>73</v>
      </c>
      <c r="F12" s="1" t="s">
        <v>73</v>
      </c>
      <c r="G12" s="1" t="s">
        <v>73</v>
      </c>
      <c r="H12" s="1" t="s">
        <v>73</v>
      </c>
      <c r="I12" s="1" t="s">
        <v>73</v>
      </c>
    </row>
    <row r="13">
      <c r="A13" s="3" t="s">
        <v>76</v>
      </c>
      <c r="B13" s="3">
        <f t="shared" ref="B13:H13" si="2">SUM(B2:B12)</f>
        <v>99</v>
      </c>
      <c r="C13" s="3">
        <f t="shared" si="2"/>
        <v>80</v>
      </c>
      <c r="D13" s="3">
        <f t="shared" si="2"/>
        <v>1</v>
      </c>
      <c r="E13" s="3">
        <f t="shared" si="2"/>
        <v>7</v>
      </c>
      <c r="F13" s="3">
        <f t="shared" si="2"/>
        <v>11</v>
      </c>
      <c r="G13" s="3">
        <f t="shared" si="2"/>
        <v>11</v>
      </c>
      <c r="H13" s="3">
        <f t="shared" si="2"/>
        <v>4</v>
      </c>
      <c r="I13" s="6"/>
    </row>
    <row r="14">
      <c r="A14" s="6"/>
      <c r="B14" s="6"/>
      <c r="C14" s="6"/>
      <c r="D14" s="6"/>
      <c r="E14" s="6"/>
      <c r="F14" s="6"/>
      <c r="G14" s="6"/>
      <c r="H14" s="6"/>
      <c r="I14" s="6"/>
    </row>
    <row r="15">
      <c r="A15" s="1" t="s">
        <v>16</v>
      </c>
      <c r="B15" s="3" t="s">
        <v>7</v>
      </c>
      <c r="C15" s="3" t="s">
        <v>8</v>
      </c>
      <c r="D15" s="3" t="s">
        <v>9</v>
      </c>
      <c r="E15" s="3" t="s">
        <v>10</v>
      </c>
      <c r="F15" s="3" t="s">
        <v>11</v>
      </c>
      <c r="G15" s="3" t="s">
        <v>12</v>
      </c>
      <c r="H15" s="3" t="s">
        <v>13</v>
      </c>
      <c r="I15" s="12" t="s">
        <v>71</v>
      </c>
    </row>
    <row r="16">
      <c r="A16" s="10" t="s">
        <v>18</v>
      </c>
      <c r="B16" s="10">
        <v>35.0</v>
      </c>
      <c r="C16" s="10">
        <v>29.0</v>
      </c>
      <c r="D16" s="10">
        <v>1.0</v>
      </c>
      <c r="E16" s="10">
        <v>3.0</v>
      </c>
      <c r="F16" s="10">
        <v>3.0</v>
      </c>
      <c r="G16" s="10">
        <v>0.0</v>
      </c>
      <c r="H16" s="10">
        <v>1.0</v>
      </c>
      <c r="I16" s="6">
        <f t="shared" ref="I16:I23" si="3">sum(F16:H16)-sum(D16:E16)</f>
        <v>0</v>
      </c>
    </row>
    <row r="17">
      <c r="A17" s="10" t="s">
        <v>19</v>
      </c>
      <c r="B17" s="10">
        <v>28.0</v>
      </c>
      <c r="C17" s="10">
        <v>23.0</v>
      </c>
      <c r="D17" s="10">
        <v>0.0</v>
      </c>
      <c r="E17" s="10">
        <v>1.0</v>
      </c>
      <c r="F17" s="10">
        <v>1.0</v>
      </c>
      <c r="G17" s="10">
        <v>0.0</v>
      </c>
      <c r="H17" s="10">
        <v>0.0</v>
      </c>
      <c r="I17" s="6">
        <f t="shared" si="3"/>
        <v>0</v>
      </c>
    </row>
    <row r="18">
      <c r="A18" s="10" t="s">
        <v>17</v>
      </c>
      <c r="B18" s="10">
        <v>22.0</v>
      </c>
      <c r="C18" s="10">
        <v>19.0</v>
      </c>
      <c r="D18" s="10">
        <v>0.0</v>
      </c>
      <c r="E18" s="10">
        <v>1.0</v>
      </c>
      <c r="F18" s="10">
        <v>0.0</v>
      </c>
      <c r="G18" s="10">
        <v>1.0</v>
      </c>
      <c r="H18" s="10">
        <v>0.0</v>
      </c>
      <c r="I18" s="6">
        <f t="shared" si="3"/>
        <v>0</v>
      </c>
    </row>
    <row r="19">
      <c r="A19" s="10" t="s">
        <v>68</v>
      </c>
      <c r="B19" s="10">
        <v>14.0</v>
      </c>
      <c r="C19" s="10">
        <v>13.0</v>
      </c>
      <c r="D19" s="10">
        <v>0.0</v>
      </c>
      <c r="E19" s="10">
        <v>3.0</v>
      </c>
      <c r="F19" s="10">
        <v>0.0</v>
      </c>
      <c r="G19" s="10">
        <v>0.0</v>
      </c>
      <c r="H19" s="10">
        <v>1.0</v>
      </c>
      <c r="I19" s="6">
        <f t="shared" si="3"/>
        <v>-2</v>
      </c>
    </row>
    <row r="20">
      <c r="A20" s="10" t="s">
        <v>20</v>
      </c>
      <c r="B20" s="10">
        <v>13.0</v>
      </c>
      <c r="C20" s="10">
        <v>11.0</v>
      </c>
      <c r="D20" s="10">
        <v>1.0</v>
      </c>
      <c r="E20" s="10">
        <v>1.0</v>
      </c>
      <c r="F20" s="10">
        <v>0.0</v>
      </c>
      <c r="G20" s="10">
        <v>1.0</v>
      </c>
      <c r="H20" s="10">
        <v>1.0</v>
      </c>
      <c r="I20" s="6">
        <f t="shared" si="3"/>
        <v>0</v>
      </c>
    </row>
    <row r="21">
      <c r="A21" s="10" t="s">
        <v>69</v>
      </c>
      <c r="B21" s="10">
        <v>11.0</v>
      </c>
      <c r="C21" s="10">
        <v>11.0</v>
      </c>
      <c r="D21" s="10">
        <v>2.0</v>
      </c>
      <c r="E21" s="10">
        <v>0.0</v>
      </c>
      <c r="F21" s="10">
        <v>0.0</v>
      </c>
      <c r="G21" s="10">
        <v>1.0</v>
      </c>
      <c r="H21" s="10">
        <v>0.0</v>
      </c>
      <c r="I21" s="6">
        <f t="shared" si="3"/>
        <v>-1</v>
      </c>
    </row>
    <row r="22">
      <c r="A22" s="10" t="s">
        <v>21</v>
      </c>
      <c r="B22" s="10">
        <v>4.0</v>
      </c>
      <c r="C22" s="10">
        <v>4.0</v>
      </c>
      <c r="D22" s="10">
        <v>0.0</v>
      </c>
      <c r="E22" s="10">
        <v>0.0</v>
      </c>
      <c r="F22" s="10">
        <v>0.0</v>
      </c>
      <c r="G22" s="10">
        <v>1.0</v>
      </c>
      <c r="H22" s="10">
        <v>0.0</v>
      </c>
      <c r="I22" s="6">
        <f t="shared" si="3"/>
        <v>1</v>
      </c>
    </row>
    <row r="23">
      <c r="A23" s="10" t="s">
        <v>70</v>
      </c>
      <c r="B23" s="10">
        <v>0.0</v>
      </c>
      <c r="C23" s="10">
        <v>0.0</v>
      </c>
      <c r="D23" s="10">
        <v>1.0</v>
      </c>
      <c r="E23" s="10">
        <v>0.0</v>
      </c>
      <c r="F23" s="10">
        <v>0.0</v>
      </c>
      <c r="G23" s="10">
        <v>0.0</v>
      </c>
      <c r="H23" s="10">
        <v>0.0</v>
      </c>
      <c r="I23" s="6">
        <f t="shared" si="3"/>
        <v>-1</v>
      </c>
    </row>
    <row r="24">
      <c r="A24" s="1" t="s">
        <v>75</v>
      </c>
      <c r="B24" s="1" t="s">
        <v>73</v>
      </c>
      <c r="C24" s="1" t="s">
        <v>73</v>
      </c>
      <c r="D24" s="1" t="s">
        <v>73</v>
      </c>
      <c r="E24" s="1" t="s">
        <v>73</v>
      </c>
      <c r="F24" s="1" t="s">
        <v>73</v>
      </c>
      <c r="G24" s="1" t="s">
        <v>73</v>
      </c>
      <c r="H24" s="1" t="s">
        <v>73</v>
      </c>
      <c r="I24" s="1" t="s">
        <v>73</v>
      </c>
    </row>
    <row r="25">
      <c r="A25" s="1" t="s">
        <v>22</v>
      </c>
      <c r="B25" s="1" t="s">
        <v>73</v>
      </c>
      <c r="C25" s="1" t="s">
        <v>73</v>
      </c>
      <c r="D25" s="1" t="s">
        <v>73</v>
      </c>
      <c r="E25" s="1" t="s">
        <v>73</v>
      </c>
      <c r="F25" s="1" t="s">
        <v>73</v>
      </c>
      <c r="G25" s="1" t="s">
        <v>73</v>
      </c>
      <c r="H25" s="1" t="s">
        <v>73</v>
      </c>
      <c r="I25" s="1" t="s">
        <v>73</v>
      </c>
    </row>
    <row r="26">
      <c r="A26" s="1" t="s">
        <v>72</v>
      </c>
      <c r="B26" s="1" t="s">
        <v>73</v>
      </c>
      <c r="C26" s="1" t="s">
        <v>73</v>
      </c>
      <c r="D26" s="1" t="s">
        <v>73</v>
      </c>
      <c r="E26" s="1" t="s">
        <v>73</v>
      </c>
      <c r="F26" s="1" t="s">
        <v>73</v>
      </c>
      <c r="G26" s="1" t="s">
        <v>73</v>
      </c>
      <c r="H26" s="1" t="s">
        <v>73</v>
      </c>
      <c r="I26" s="1" t="s">
        <v>73</v>
      </c>
    </row>
    <row r="27">
      <c r="A27" s="1" t="s">
        <v>74</v>
      </c>
      <c r="B27" s="1" t="s">
        <v>73</v>
      </c>
      <c r="C27" s="1" t="s">
        <v>73</v>
      </c>
      <c r="D27" s="1" t="s">
        <v>73</v>
      </c>
      <c r="E27" s="1" t="s">
        <v>73</v>
      </c>
      <c r="F27" s="1" t="s">
        <v>73</v>
      </c>
      <c r="G27" s="1" t="s">
        <v>73</v>
      </c>
      <c r="H27" s="1" t="s">
        <v>73</v>
      </c>
      <c r="I27" s="1" t="s">
        <v>73</v>
      </c>
    </row>
    <row r="28">
      <c r="A28" s="3" t="s">
        <v>76</v>
      </c>
      <c r="B28" s="3">
        <f t="shared" ref="B28:H28" si="4">SUM(B16:B27)</f>
        <v>127</v>
      </c>
      <c r="C28" s="3">
        <f t="shared" si="4"/>
        <v>110</v>
      </c>
      <c r="D28" s="3">
        <f t="shared" si="4"/>
        <v>5</v>
      </c>
      <c r="E28" s="3">
        <f t="shared" si="4"/>
        <v>9</v>
      </c>
      <c r="F28" s="3">
        <f t="shared" si="4"/>
        <v>4</v>
      </c>
      <c r="G28" s="3">
        <f t="shared" si="4"/>
        <v>4</v>
      </c>
      <c r="H28" s="3">
        <f t="shared" si="4"/>
        <v>3</v>
      </c>
      <c r="I28" s="6"/>
    </row>
    <row r="29">
      <c r="A29" s="6"/>
      <c r="B29" s="6"/>
      <c r="C29" s="6"/>
      <c r="D29" s="6"/>
      <c r="E29" s="6"/>
      <c r="F29" s="6"/>
      <c r="G29" s="6"/>
      <c r="H29" s="6"/>
      <c r="I29" s="6"/>
    </row>
    <row r="30">
      <c r="A30" s="6"/>
      <c r="B30" s="6"/>
      <c r="C30" s="6"/>
      <c r="D30" s="6"/>
      <c r="E30" s="6"/>
      <c r="F30" s="6"/>
      <c r="G30" s="6"/>
      <c r="H30" s="6"/>
      <c r="I30" s="6"/>
    </row>
    <row r="31">
      <c r="A31" s="10"/>
      <c r="B31" s="10"/>
      <c r="C31" s="10"/>
      <c r="D31" s="10"/>
      <c r="E31" s="10"/>
      <c r="F31" s="10"/>
      <c r="G31" s="10"/>
      <c r="H31" s="10"/>
      <c r="I31" s="6"/>
    </row>
    <row r="32">
      <c r="A32" s="10"/>
      <c r="B32" s="10"/>
      <c r="C32" s="10"/>
      <c r="D32" s="10"/>
      <c r="E32" s="10"/>
      <c r="F32" s="10"/>
      <c r="G32" s="10"/>
      <c r="H32" s="10"/>
      <c r="I32" s="6"/>
    </row>
    <row r="33">
      <c r="A33" s="10"/>
      <c r="B33" s="10"/>
      <c r="C33" s="10"/>
      <c r="D33" s="10"/>
      <c r="E33" s="10"/>
      <c r="F33" s="10"/>
      <c r="G33" s="10"/>
      <c r="H33" s="10"/>
      <c r="I33" s="6"/>
    </row>
    <row r="34">
      <c r="A34" s="10"/>
      <c r="B34" s="10"/>
      <c r="C34" s="10"/>
      <c r="D34" s="10"/>
      <c r="E34" s="10"/>
      <c r="F34" s="10"/>
      <c r="G34" s="10"/>
      <c r="H34" s="10"/>
      <c r="I34" s="6"/>
    </row>
    <row r="35">
      <c r="A35" s="10"/>
      <c r="B35" s="10"/>
      <c r="C35" s="10"/>
      <c r="D35" s="10"/>
      <c r="E35" s="10"/>
      <c r="F35" s="10"/>
      <c r="G35" s="10"/>
      <c r="H35" s="10"/>
      <c r="I35" s="6"/>
    </row>
    <row r="36">
      <c r="A36" s="10"/>
      <c r="B36" s="10"/>
      <c r="C36" s="10"/>
      <c r="D36" s="10"/>
      <c r="E36" s="10"/>
      <c r="F36" s="10"/>
      <c r="G36" s="10"/>
      <c r="H36" s="10"/>
      <c r="I36" s="6"/>
    </row>
    <row r="37">
      <c r="A37" s="10"/>
      <c r="B37" s="10"/>
      <c r="C37" s="10"/>
      <c r="D37" s="10"/>
      <c r="E37" s="10"/>
      <c r="F37" s="10"/>
      <c r="G37" s="10"/>
      <c r="H37" s="10"/>
      <c r="I37" s="6"/>
    </row>
    <row r="38">
      <c r="A38" s="10"/>
      <c r="B38" s="10"/>
      <c r="C38" s="10"/>
      <c r="D38" s="10"/>
      <c r="E38" s="10"/>
      <c r="F38" s="10"/>
      <c r="G38" s="10"/>
      <c r="H38" s="10"/>
      <c r="I38" s="6"/>
    </row>
    <row r="39">
      <c r="A39" s="10"/>
      <c r="B39" s="10"/>
      <c r="C39" s="10"/>
      <c r="D39" s="10"/>
      <c r="E39" s="10"/>
      <c r="F39" s="10"/>
      <c r="G39" s="10"/>
      <c r="H39" s="10"/>
      <c r="I39" s="6"/>
    </row>
    <row r="40">
      <c r="A40" s="10"/>
      <c r="B40" s="10"/>
      <c r="C40" s="10"/>
      <c r="D40" s="10"/>
      <c r="E40" s="10"/>
      <c r="F40" s="10"/>
      <c r="G40" s="10"/>
      <c r="H40" s="10"/>
      <c r="I40" s="6"/>
    </row>
    <row r="41">
      <c r="A41" s="6"/>
      <c r="B41" s="6"/>
      <c r="C41" s="6"/>
      <c r="D41" s="6"/>
      <c r="E41" s="6"/>
      <c r="F41" s="6"/>
      <c r="G41" s="6"/>
      <c r="H41" s="6"/>
      <c r="I41" s="6"/>
    </row>
    <row r="42">
      <c r="A42" s="6"/>
      <c r="B42" s="6"/>
      <c r="C42" s="6"/>
      <c r="D42" s="6"/>
      <c r="E42" s="6"/>
      <c r="F42" s="6"/>
      <c r="G42" s="6"/>
      <c r="H42" s="6"/>
      <c r="I42" s="6"/>
    </row>
    <row r="43">
      <c r="A43" s="6"/>
      <c r="B43" s="6"/>
      <c r="C43" s="6"/>
      <c r="D43" s="6"/>
      <c r="E43" s="6"/>
      <c r="F43" s="6"/>
      <c r="G43" s="6"/>
      <c r="H43" s="6"/>
      <c r="I43" s="6"/>
    </row>
    <row r="44">
      <c r="A44" s="6"/>
      <c r="B44" s="6"/>
      <c r="C44" s="6"/>
      <c r="D44" s="6"/>
      <c r="E44" s="6"/>
      <c r="F44" s="6"/>
      <c r="G44" s="6"/>
      <c r="H44" s="6"/>
      <c r="I44" s="6"/>
    </row>
    <row r="45">
      <c r="A45" s="6"/>
      <c r="B45" s="6"/>
      <c r="C45" s="6"/>
      <c r="D45" s="6"/>
      <c r="E45" s="6"/>
      <c r="F45" s="6"/>
      <c r="G45" s="6"/>
      <c r="H45" s="6"/>
      <c r="I45" s="6"/>
    </row>
    <row r="46">
      <c r="A46" s="6"/>
      <c r="B46" s="6"/>
      <c r="C46" s="6"/>
      <c r="D46" s="6"/>
      <c r="E46" s="6"/>
      <c r="F46" s="6"/>
      <c r="G46" s="6"/>
      <c r="H46" s="6"/>
      <c r="I46" s="6"/>
    </row>
    <row r="47">
      <c r="A47" s="6"/>
      <c r="B47" s="6"/>
      <c r="C47" s="6"/>
      <c r="D47" s="6"/>
      <c r="E47" s="6"/>
      <c r="F47" s="6"/>
      <c r="G47" s="6"/>
      <c r="H47" s="6"/>
      <c r="I47" s="6"/>
    </row>
    <row r="48">
      <c r="A48" s="6"/>
      <c r="B48" s="6"/>
      <c r="C48" s="6"/>
      <c r="D48" s="6"/>
      <c r="E48" s="6"/>
      <c r="F48" s="6"/>
      <c r="G48" s="6"/>
      <c r="H48" s="6"/>
      <c r="I48" s="6"/>
    </row>
    <row r="49">
      <c r="A49" s="6"/>
      <c r="B49" s="6"/>
      <c r="C49" s="6"/>
      <c r="D49" s="6"/>
      <c r="E49" s="6"/>
      <c r="F49" s="6"/>
      <c r="G49" s="6"/>
      <c r="H49" s="6"/>
      <c r="I49" s="6"/>
    </row>
    <row r="50">
      <c r="A50" s="6"/>
      <c r="B50" s="6"/>
      <c r="C50" s="6"/>
      <c r="D50" s="6"/>
      <c r="E50" s="6"/>
      <c r="F50" s="6"/>
      <c r="G50" s="6"/>
      <c r="H50" s="6"/>
      <c r="I50" s="6"/>
    </row>
    <row r="51">
      <c r="A51" s="6"/>
      <c r="B51" s="6"/>
      <c r="C51" s="6"/>
      <c r="D51" s="6"/>
      <c r="E51" s="6"/>
      <c r="F51" s="6"/>
      <c r="G51" s="6"/>
      <c r="H51" s="6"/>
      <c r="I51" s="6"/>
    </row>
    <row r="52">
      <c r="A52" s="6"/>
      <c r="B52" s="6"/>
      <c r="C52" s="6"/>
      <c r="D52" s="6"/>
      <c r="E52" s="6"/>
      <c r="F52" s="6"/>
      <c r="G52" s="6"/>
      <c r="H52" s="6"/>
      <c r="I52" s="6"/>
    </row>
    <row r="53">
      <c r="A53" s="6"/>
      <c r="B53" s="6"/>
      <c r="C53" s="6"/>
      <c r="D53" s="6"/>
      <c r="E53" s="6"/>
      <c r="F53" s="6"/>
      <c r="G53" s="6"/>
      <c r="H53" s="6"/>
      <c r="I53" s="6"/>
    </row>
    <row r="54">
      <c r="A54" s="6"/>
      <c r="B54" s="6"/>
      <c r="C54" s="6"/>
      <c r="D54" s="6"/>
      <c r="E54" s="6"/>
      <c r="F54" s="6"/>
      <c r="G54" s="6"/>
      <c r="H54" s="6"/>
      <c r="I54" s="6"/>
    </row>
    <row r="55">
      <c r="A55" s="6"/>
      <c r="B55" s="6"/>
      <c r="C55" s="6"/>
      <c r="D55" s="6"/>
      <c r="E55" s="6"/>
      <c r="F55" s="6"/>
      <c r="G55" s="6"/>
      <c r="H55" s="6"/>
      <c r="I55" s="6"/>
    </row>
    <row r="56">
      <c r="A56" s="6"/>
      <c r="B56" s="6"/>
      <c r="C56" s="6"/>
      <c r="D56" s="6"/>
      <c r="E56" s="6"/>
      <c r="F56" s="6"/>
      <c r="G56" s="6"/>
      <c r="H56" s="6"/>
      <c r="I56" s="6"/>
    </row>
    <row r="57">
      <c r="A57" s="6"/>
      <c r="B57" s="6"/>
      <c r="C57" s="6"/>
      <c r="D57" s="6"/>
      <c r="E57" s="6"/>
      <c r="F57" s="6"/>
      <c r="G57" s="6"/>
      <c r="H57" s="6"/>
      <c r="I57" s="6"/>
    </row>
    <row r="58">
      <c r="A58" s="6"/>
      <c r="B58" s="6"/>
      <c r="C58" s="6"/>
      <c r="D58" s="6"/>
      <c r="E58" s="6"/>
      <c r="F58" s="6"/>
      <c r="G58" s="6"/>
      <c r="H58" s="6"/>
      <c r="I58" s="6"/>
    </row>
    <row r="59">
      <c r="A59" s="6"/>
      <c r="B59" s="6"/>
      <c r="C59" s="6"/>
      <c r="D59" s="6"/>
      <c r="E59" s="6"/>
      <c r="F59" s="6"/>
      <c r="G59" s="6"/>
      <c r="H59" s="6"/>
      <c r="I59" s="6"/>
    </row>
    <row r="60">
      <c r="A60" s="6"/>
      <c r="B60" s="6"/>
      <c r="C60" s="6"/>
      <c r="D60" s="6"/>
      <c r="E60" s="6"/>
      <c r="F60" s="6"/>
      <c r="G60" s="6"/>
      <c r="H60" s="6"/>
      <c r="I60" s="6"/>
    </row>
    <row r="61">
      <c r="A61" s="6"/>
      <c r="B61" s="6"/>
      <c r="C61" s="6"/>
      <c r="D61" s="6"/>
      <c r="E61" s="6"/>
      <c r="F61" s="6"/>
      <c r="G61" s="6"/>
      <c r="H61" s="6"/>
      <c r="I61" s="6"/>
    </row>
    <row r="62">
      <c r="A62" s="6"/>
      <c r="B62" s="6"/>
      <c r="C62" s="6"/>
      <c r="D62" s="6"/>
      <c r="E62" s="6"/>
      <c r="F62" s="6"/>
      <c r="G62" s="6"/>
      <c r="H62" s="6"/>
      <c r="I62" s="6"/>
    </row>
    <row r="63">
      <c r="A63" s="6"/>
      <c r="B63" s="6"/>
      <c r="C63" s="6"/>
      <c r="D63" s="6"/>
      <c r="E63" s="6"/>
      <c r="F63" s="6"/>
      <c r="G63" s="6"/>
      <c r="H63" s="6"/>
      <c r="I63" s="6"/>
    </row>
    <row r="64">
      <c r="A64" s="6"/>
      <c r="B64" s="6"/>
      <c r="C64" s="6"/>
      <c r="D64" s="6"/>
      <c r="E64" s="6"/>
      <c r="F64" s="6"/>
      <c r="G64" s="6"/>
      <c r="H64" s="6"/>
      <c r="I64" s="6"/>
    </row>
    <row r="65">
      <c r="A65" s="6"/>
      <c r="B65" s="6"/>
      <c r="C65" s="6"/>
      <c r="D65" s="6"/>
      <c r="E65" s="6"/>
      <c r="F65" s="6"/>
      <c r="G65" s="6"/>
      <c r="H65" s="6"/>
      <c r="I65" s="6"/>
    </row>
    <row r="66">
      <c r="A66" s="6"/>
      <c r="B66" s="6"/>
      <c r="C66" s="6"/>
      <c r="D66" s="6"/>
      <c r="E66" s="6"/>
      <c r="F66" s="6"/>
      <c r="G66" s="6"/>
      <c r="H66" s="6"/>
      <c r="I66" s="6"/>
    </row>
    <row r="67">
      <c r="A67" s="6"/>
      <c r="B67" s="6"/>
      <c r="C67" s="6"/>
      <c r="D67" s="6"/>
      <c r="E67" s="6"/>
      <c r="F67" s="6"/>
      <c r="G67" s="6"/>
      <c r="H67" s="6"/>
      <c r="I67" s="6"/>
    </row>
    <row r="68">
      <c r="A68" s="6"/>
      <c r="B68" s="6"/>
      <c r="C68" s="6"/>
      <c r="D68" s="6"/>
      <c r="E68" s="6"/>
      <c r="F68" s="6"/>
      <c r="G68" s="6"/>
      <c r="H68" s="6"/>
      <c r="I68" s="6"/>
    </row>
    <row r="69">
      <c r="A69" s="6"/>
      <c r="B69" s="6"/>
      <c r="C69" s="6"/>
      <c r="D69" s="6"/>
      <c r="E69" s="6"/>
      <c r="F69" s="6"/>
      <c r="G69" s="6"/>
      <c r="H69" s="6"/>
      <c r="I69" s="6"/>
    </row>
    <row r="70">
      <c r="A70" s="6"/>
      <c r="B70" s="6"/>
      <c r="C70" s="6"/>
      <c r="D70" s="6"/>
      <c r="E70" s="6"/>
      <c r="F70" s="6"/>
      <c r="G70" s="6"/>
      <c r="H70" s="6"/>
      <c r="I70" s="6"/>
    </row>
    <row r="71">
      <c r="A71" s="6"/>
      <c r="B71" s="6"/>
      <c r="C71" s="6"/>
      <c r="D71" s="6"/>
      <c r="E71" s="6"/>
      <c r="F71" s="6"/>
      <c r="G71" s="6"/>
      <c r="H71" s="6"/>
      <c r="I71" s="6"/>
    </row>
    <row r="72">
      <c r="A72" s="6"/>
      <c r="B72" s="6"/>
      <c r="C72" s="6"/>
      <c r="D72" s="6"/>
      <c r="E72" s="6"/>
      <c r="F72" s="6"/>
      <c r="G72" s="6"/>
      <c r="H72" s="6"/>
      <c r="I72" s="6"/>
    </row>
    <row r="73">
      <c r="A73" s="6"/>
      <c r="B73" s="6"/>
      <c r="C73" s="6"/>
      <c r="D73" s="6"/>
      <c r="E73" s="6"/>
      <c r="F73" s="6"/>
      <c r="G73" s="6"/>
      <c r="H73" s="6"/>
      <c r="I73" s="6"/>
    </row>
    <row r="74">
      <c r="A74" s="6"/>
      <c r="B74" s="6"/>
      <c r="C74" s="6"/>
      <c r="D74" s="6"/>
      <c r="E74" s="6"/>
      <c r="F74" s="6"/>
      <c r="G74" s="6"/>
      <c r="H74" s="6"/>
      <c r="I74" s="6"/>
    </row>
    <row r="75">
      <c r="A75" s="6"/>
      <c r="B75" s="6"/>
      <c r="C75" s="6"/>
      <c r="D75" s="6"/>
      <c r="E75" s="6"/>
      <c r="F75" s="6"/>
      <c r="G75" s="6"/>
      <c r="H75" s="6"/>
      <c r="I75" s="6"/>
    </row>
    <row r="76">
      <c r="A76" s="6"/>
      <c r="B76" s="6"/>
      <c r="C76" s="6"/>
      <c r="D76" s="6"/>
      <c r="E76" s="6"/>
      <c r="F76" s="6"/>
      <c r="G76" s="6"/>
      <c r="H76" s="6"/>
      <c r="I76" s="6"/>
    </row>
    <row r="77">
      <c r="A77" s="6"/>
      <c r="B77" s="6"/>
      <c r="C77" s="6"/>
      <c r="D77" s="6"/>
      <c r="E77" s="6"/>
      <c r="F77" s="6"/>
      <c r="G77" s="6"/>
      <c r="H77" s="6"/>
      <c r="I77" s="6"/>
    </row>
    <row r="78">
      <c r="A78" s="6"/>
      <c r="B78" s="6"/>
      <c r="C78" s="6"/>
      <c r="D78" s="6"/>
      <c r="E78" s="6"/>
      <c r="F78" s="6"/>
      <c r="G78" s="6"/>
      <c r="H78" s="6"/>
      <c r="I78" s="6"/>
    </row>
    <row r="79">
      <c r="A79" s="6"/>
      <c r="B79" s="6"/>
      <c r="C79" s="6"/>
      <c r="D79" s="6"/>
      <c r="E79" s="6"/>
      <c r="F79" s="6"/>
      <c r="G79" s="6"/>
      <c r="H79" s="6"/>
      <c r="I79" s="6"/>
    </row>
    <row r="80">
      <c r="A80" s="6"/>
      <c r="B80" s="6"/>
      <c r="C80" s="6"/>
      <c r="D80" s="6"/>
      <c r="E80" s="6"/>
      <c r="F80" s="6"/>
      <c r="G80" s="6"/>
      <c r="H80" s="6"/>
      <c r="I80" s="6"/>
    </row>
    <row r="81">
      <c r="A81" s="6"/>
      <c r="B81" s="6"/>
      <c r="C81" s="6"/>
      <c r="D81" s="6"/>
      <c r="E81" s="6"/>
      <c r="F81" s="6"/>
      <c r="G81" s="6"/>
      <c r="H81" s="6"/>
      <c r="I81" s="6"/>
    </row>
    <row r="82">
      <c r="A82" s="6"/>
      <c r="B82" s="6"/>
      <c r="C82" s="6"/>
      <c r="D82" s="6"/>
      <c r="E82" s="6"/>
      <c r="F82" s="6"/>
      <c r="G82" s="6"/>
      <c r="H82" s="6"/>
      <c r="I82" s="6"/>
    </row>
    <row r="83">
      <c r="A83" s="6"/>
      <c r="B83" s="6"/>
      <c r="C83" s="6"/>
      <c r="D83" s="6"/>
      <c r="E83" s="6"/>
      <c r="F83" s="6"/>
      <c r="G83" s="6"/>
      <c r="H83" s="6"/>
      <c r="I83" s="6"/>
    </row>
    <row r="84">
      <c r="A84" s="6"/>
      <c r="B84" s="6"/>
      <c r="C84" s="6"/>
      <c r="D84" s="6"/>
      <c r="E84" s="6"/>
      <c r="F84" s="6"/>
      <c r="G84" s="6"/>
      <c r="H84" s="6"/>
      <c r="I84" s="6"/>
    </row>
    <row r="85">
      <c r="A85" s="6"/>
      <c r="B85" s="6"/>
      <c r="C85" s="6"/>
      <c r="D85" s="6"/>
      <c r="E85" s="6"/>
      <c r="F85" s="6"/>
      <c r="G85" s="6"/>
      <c r="H85" s="6"/>
      <c r="I85" s="6"/>
    </row>
    <row r="86">
      <c r="A86" s="6"/>
      <c r="B86" s="6"/>
      <c r="C86" s="6"/>
      <c r="D86" s="6"/>
      <c r="E86" s="6"/>
      <c r="F86" s="6"/>
      <c r="G86" s="6"/>
      <c r="H86" s="6"/>
      <c r="I86" s="6"/>
    </row>
    <row r="87">
      <c r="A87" s="6"/>
      <c r="B87" s="6"/>
      <c r="C87" s="6"/>
      <c r="D87" s="6"/>
      <c r="E87" s="6"/>
      <c r="F87" s="6"/>
      <c r="G87" s="6"/>
      <c r="H87" s="6"/>
      <c r="I87" s="6"/>
    </row>
    <row r="88">
      <c r="A88" s="6"/>
      <c r="B88" s="6"/>
      <c r="C88" s="6"/>
      <c r="D88" s="6"/>
      <c r="E88" s="6"/>
      <c r="F88" s="6"/>
      <c r="G88" s="6"/>
      <c r="H88" s="6"/>
      <c r="I88" s="6"/>
    </row>
    <row r="89">
      <c r="A89" s="6"/>
      <c r="B89" s="6"/>
      <c r="C89" s="6"/>
      <c r="D89" s="6"/>
      <c r="E89" s="6"/>
      <c r="F89" s="6"/>
      <c r="G89" s="6"/>
      <c r="H89" s="6"/>
      <c r="I89" s="6"/>
    </row>
    <row r="90">
      <c r="A90" s="6"/>
      <c r="B90" s="6"/>
      <c r="C90" s="6"/>
      <c r="D90" s="6"/>
      <c r="E90" s="6"/>
      <c r="F90" s="6"/>
      <c r="G90" s="6"/>
      <c r="H90" s="6"/>
      <c r="I90" s="6"/>
    </row>
    <row r="91">
      <c r="A91" s="6"/>
      <c r="B91" s="6"/>
      <c r="C91" s="6"/>
      <c r="D91" s="6"/>
      <c r="E91" s="6"/>
      <c r="F91" s="6"/>
      <c r="G91" s="6"/>
      <c r="H91" s="6"/>
      <c r="I91" s="6"/>
    </row>
    <row r="92">
      <c r="A92" s="6"/>
      <c r="B92" s="6"/>
      <c r="C92" s="6"/>
      <c r="D92" s="6"/>
      <c r="E92" s="6"/>
      <c r="F92" s="6"/>
      <c r="G92" s="6"/>
      <c r="H92" s="6"/>
      <c r="I92" s="6"/>
    </row>
    <row r="93">
      <c r="A93" s="6"/>
      <c r="B93" s="6"/>
      <c r="C93" s="6"/>
      <c r="D93" s="6"/>
      <c r="E93" s="6"/>
      <c r="F93" s="6"/>
      <c r="G93" s="6"/>
      <c r="H93" s="6"/>
      <c r="I93" s="6"/>
    </row>
    <row r="94">
      <c r="A94" s="6"/>
      <c r="B94" s="6"/>
      <c r="C94" s="6"/>
      <c r="D94" s="6"/>
      <c r="E94" s="6"/>
      <c r="F94" s="6"/>
      <c r="G94" s="6"/>
      <c r="H94" s="6"/>
      <c r="I94" s="6"/>
    </row>
    <row r="95">
      <c r="A95" s="6"/>
      <c r="B95" s="6"/>
      <c r="C95" s="6"/>
      <c r="D95" s="6"/>
      <c r="E95" s="6"/>
      <c r="F95" s="6"/>
      <c r="G95" s="6"/>
      <c r="H95" s="6"/>
      <c r="I95" s="6"/>
    </row>
    <row r="96">
      <c r="A96" s="6"/>
      <c r="B96" s="6"/>
      <c r="C96" s="6"/>
      <c r="D96" s="6"/>
      <c r="E96" s="6"/>
      <c r="F96" s="6"/>
      <c r="G96" s="6"/>
      <c r="H96" s="6"/>
      <c r="I96" s="6"/>
    </row>
    <row r="97">
      <c r="A97" s="6"/>
      <c r="B97" s="6"/>
      <c r="C97" s="6"/>
      <c r="D97" s="6"/>
      <c r="E97" s="6"/>
      <c r="F97" s="6"/>
      <c r="G97" s="6"/>
      <c r="H97" s="6"/>
      <c r="I97" s="6"/>
    </row>
    <row r="98">
      <c r="A98" s="6"/>
      <c r="B98" s="6"/>
      <c r="C98" s="6"/>
      <c r="D98" s="6"/>
      <c r="E98" s="6"/>
      <c r="F98" s="6"/>
      <c r="G98" s="6"/>
      <c r="H98" s="6"/>
      <c r="I98" s="6"/>
    </row>
    <row r="99">
      <c r="A99" s="6"/>
      <c r="B99" s="6"/>
      <c r="C99" s="6"/>
      <c r="D99" s="6"/>
      <c r="E99" s="6"/>
      <c r="F99" s="6"/>
      <c r="G99" s="6"/>
      <c r="H99" s="6"/>
      <c r="I99" s="6"/>
    </row>
    <row r="100">
      <c r="A100" s="6"/>
      <c r="B100" s="6"/>
      <c r="C100" s="6"/>
      <c r="D100" s="6"/>
      <c r="E100" s="6"/>
      <c r="F100" s="6"/>
      <c r="G100" s="6"/>
      <c r="H100" s="6"/>
      <c r="I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</row>
  </sheetData>
  <drawing r:id="rId1"/>
</worksheet>
</file>