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2E3CFD8D-AD83-4FFE-94DD-AD2540492F21}" xr6:coauthVersionLast="36" xr6:coauthVersionMax="36" xr10:uidLastSave="{00000000-0000-0000-0000-000000000000}"/>
  <bookViews>
    <workbookView xWindow="0" yWindow="0" windowWidth="28800" windowHeight="12090" activeTab="1" xr2:uid="{C3CECD05-4232-4A57-8208-A5D3532FCFE1}"/>
  </bookViews>
  <sheets>
    <sheet name="JUNE" sheetId="3" r:id="rId1"/>
    <sheet name="MAY" sheetId="2" r:id="rId2"/>
  </sheets>
  <definedNames>
    <definedName name="_xlnm.Print_Area" localSheetId="0">JUNE!$A$1:$BH$39</definedName>
    <definedName name="_xlnm.Print_Area" localSheetId="1">MAY!$A$1:$BG$39</definedName>
    <definedName name="_xlnm.Print_Titles" localSheetId="0">JUNE!$1:$10</definedName>
    <definedName name="_xlnm.Print_Titles" localSheetId="1">MAY!$1:$10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57" i="3" l="1"/>
  <c r="U44" i="3"/>
  <c r="BB37" i="3"/>
  <c r="BF32" i="3"/>
  <c r="BE32" i="3"/>
  <c r="BD32" i="3"/>
  <c r="BC32" i="3"/>
  <c r="BB32" i="3"/>
  <c r="BA32" i="3"/>
  <c r="AX32" i="3"/>
  <c r="AW32" i="3"/>
  <c r="AV32" i="3"/>
  <c r="AT32" i="3"/>
  <c r="AS32" i="3"/>
  <c r="AR32" i="3"/>
  <c r="AQ32" i="3"/>
  <c r="AP32" i="3"/>
  <c r="AO32" i="3"/>
  <c r="AN32" i="3"/>
  <c r="AM32" i="3"/>
  <c r="AE32" i="3"/>
  <c r="AC32" i="3"/>
  <c r="W32" i="3"/>
  <c r="Q32" i="3"/>
  <c r="H32" i="3"/>
  <c r="G32" i="3"/>
  <c r="F32" i="3"/>
  <c r="E32" i="3"/>
  <c r="D32" i="3"/>
  <c r="I31" i="3"/>
  <c r="AK30" i="3"/>
  <c r="X30" i="3"/>
  <c r="I30" i="3"/>
  <c r="L30" i="3" s="1"/>
  <c r="F30" i="3"/>
  <c r="J30" i="3" s="1"/>
  <c r="BG29" i="3"/>
  <c r="AY29" i="3"/>
  <c r="AK29" i="3"/>
  <c r="U29" i="3"/>
  <c r="S29" i="3"/>
  <c r="J29" i="3"/>
  <c r="K29" i="3" s="1"/>
  <c r="I29" i="3"/>
  <c r="AK28" i="3"/>
  <c r="X28" i="3"/>
  <c r="J28" i="3"/>
  <c r="K28" i="3" s="1"/>
  <c r="I28" i="3"/>
  <c r="L28" i="3" s="1"/>
  <c r="BG27" i="3"/>
  <c r="AY27" i="3"/>
  <c r="AK27" i="3"/>
  <c r="U27" i="3"/>
  <c r="S27" i="3"/>
  <c r="J27" i="3"/>
  <c r="K27" i="3" s="1"/>
  <c r="AK26" i="3"/>
  <c r="X26" i="3"/>
  <c r="J26" i="3"/>
  <c r="K26" i="3" s="1"/>
  <c r="I26" i="3" s="1"/>
  <c r="L26" i="3" s="1"/>
  <c r="BG25" i="3"/>
  <c r="AZ25" i="3"/>
  <c r="AY25" i="3"/>
  <c r="AK25" i="3"/>
  <c r="U25" i="3"/>
  <c r="T25" i="3"/>
  <c r="S25" i="3"/>
  <c r="J25" i="3"/>
  <c r="K25" i="3" s="1"/>
  <c r="I25" i="3"/>
  <c r="AK24" i="3"/>
  <c r="X24" i="3"/>
  <c r="J24" i="3"/>
  <c r="K24" i="3" s="1"/>
  <c r="I24" i="3" s="1"/>
  <c r="L24" i="3" s="1"/>
  <c r="P24" i="3" s="1"/>
  <c r="BG23" i="3"/>
  <c r="AZ23" i="3"/>
  <c r="AY23" i="3"/>
  <c r="AU23" i="3"/>
  <c r="BH23" i="3" s="1"/>
  <c r="AK23" i="3"/>
  <c r="U23" i="3"/>
  <c r="T23" i="3"/>
  <c r="S23" i="3"/>
  <c r="J23" i="3"/>
  <c r="K23" i="3" s="1"/>
  <c r="I23" i="3" s="1"/>
  <c r="AL23" i="3" s="1"/>
  <c r="R23" i="3" s="1"/>
  <c r="V23" i="3" s="1"/>
  <c r="BG22" i="3"/>
  <c r="AY22" i="3"/>
  <c r="AK22" i="3"/>
  <c r="U22" i="3"/>
  <c r="S22" i="3"/>
  <c r="J22" i="3"/>
  <c r="K22" i="3" s="1"/>
  <c r="BG21" i="3"/>
  <c r="AY21" i="3"/>
  <c r="AK21" i="3"/>
  <c r="AB21" i="3"/>
  <c r="U21" i="3"/>
  <c r="S21" i="3"/>
  <c r="L21" i="3"/>
  <c r="P21" i="3" s="1"/>
  <c r="J21" i="3"/>
  <c r="K21" i="3" s="1"/>
  <c r="I21" i="3" s="1"/>
  <c r="Z20" i="3"/>
  <c r="K20" i="3"/>
  <c r="P20" i="3" s="1"/>
  <c r="I20" i="3"/>
  <c r="BG19" i="3"/>
  <c r="AY19" i="3"/>
  <c r="AK19" i="3"/>
  <c r="AA19" i="3"/>
  <c r="U19" i="3"/>
  <c r="S19" i="3"/>
  <c r="J19" i="3"/>
  <c r="K19" i="3" s="1"/>
  <c r="A19" i="3"/>
  <c r="Z18" i="3"/>
  <c r="K18" i="3"/>
  <c r="P18" i="3" s="1"/>
  <c r="I18" i="3"/>
  <c r="BG17" i="3"/>
  <c r="AY17" i="3"/>
  <c r="AK17" i="3"/>
  <c r="AH17" i="3"/>
  <c r="AH19" i="3" s="1"/>
  <c r="AA17" i="3"/>
  <c r="U17" i="3"/>
  <c r="S17" i="3"/>
  <c r="J17" i="3"/>
  <c r="K17" i="3" s="1"/>
  <c r="A17" i="3"/>
  <c r="BG16" i="3"/>
  <c r="AY16" i="3"/>
  <c r="AK16" i="3"/>
  <c r="U16" i="3"/>
  <c r="S16" i="3"/>
  <c r="J16" i="3"/>
  <c r="K16" i="3" s="1"/>
  <c r="BG15" i="3"/>
  <c r="AY15" i="3"/>
  <c r="AK15" i="3"/>
  <c r="U15" i="3"/>
  <c r="S15" i="3"/>
  <c r="K15" i="3"/>
  <c r="J15" i="3"/>
  <c r="AK14" i="3"/>
  <c r="X14" i="3"/>
  <c r="J14" i="3"/>
  <c r="K14" i="3" s="1"/>
  <c r="BG13" i="3"/>
  <c r="AY13" i="3"/>
  <c r="AK13" i="3"/>
  <c r="AH13" i="3"/>
  <c r="AA13" i="3"/>
  <c r="U13" i="3"/>
  <c r="S13" i="3"/>
  <c r="K13" i="3"/>
  <c r="J13" i="3"/>
  <c r="AK12" i="3"/>
  <c r="AK32" i="3" s="1"/>
  <c r="X12" i="3"/>
  <c r="L12" i="3"/>
  <c r="P12" i="3" s="1"/>
  <c r="J12" i="3"/>
  <c r="I12" i="3"/>
  <c r="BG11" i="3"/>
  <c r="AZ11" i="3"/>
  <c r="AY11" i="3"/>
  <c r="AY32" i="3" s="1"/>
  <c r="AL11" i="3"/>
  <c r="AK11" i="3"/>
  <c r="AH11" i="3"/>
  <c r="AD11" i="3"/>
  <c r="AB11" i="3"/>
  <c r="AA11" i="3"/>
  <c r="U11" i="3"/>
  <c r="T11" i="3"/>
  <c r="S11" i="3"/>
  <c r="R11" i="3"/>
  <c r="L11" i="3"/>
  <c r="J11" i="3"/>
  <c r="I11" i="3"/>
  <c r="A11" i="3"/>
  <c r="A13" i="3" s="1"/>
  <c r="AY57" i="2"/>
  <c r="S45" i="2"/>
  <c r="BE32" i="2"/>
  <c r="BD32" i="2"/>
  <c r="BC32" i="2"/>
  <c r="BB32" i="2"/>
  <c r="BA32" i="2"/>
  <c r="AZ32" i="2"/>
  <c r="AW32" i="2"/>
  <c r="AV32" i="2"/>
  <c r="AU32" i="2"/>
  <c r="AS32" i="2"/>
  <c r="AR32" i="2"/>
  <c r="AQ32" i="2"/>
  <c r="AP32" i="2"/>
  <c r="AO32" i="2"/>
  <c r="AN32" i="2"/>
  <c r="AM32" i="2"/>
  <c r="AL32" i="2"/>
  <c r="AD32" i="2"/>
  <c r="AB32" i="2"/>
  <c r="V32" i="2"/>
  <c r="R32" i="2"/>
  <c r="P32" i="2"/>
  <c r="H32" i="2"/>
  <c r="G32" i="2"/>
  <c r="E32" i="2"/>
  <c r="D32" i="2"/>
  <c r="I31" i="2"/>
  <c r="AJ30" i="2"/>
  <c r="W30" i="2"/>
  <c r="F30" i="2"/>
  <c r="J30" i="2" s="1"/>
  <c r="BF29" i="2"/>
  <c r="AY29" i="2"/>
  <c r="AX29" i="2"/>
  <c r="AJ29" i="2"/>
  <c r="AA29" i="2"/>
  <c r="T29" i="2"/>
  <c r="R29" i="2"/>
  <c r="K29" i="2"/>
  <c r="J29" i="2"/>
  <c r="O29" i="2" s="1"/>
  <c r="I29" i="2"/>
  <c r="AK29" i="2" s="1"/>
  <c r="AJ28" i="2"/>
  <c r="W28" i="2"/>
  <c r="J28" i="2"/>
  <c r="I28" i="2"/>
  <c r="K28" i="2" s="1"/>
  <c r="BF27" i="2"/>
  <c r="AX27" i="2"/>
  <c r="AJ27" i="2"/>
  <c r="T27" i="2"/>
  <c r="R27" i="2"/>
  <c r="J27" i="2"/>
  <c r="I27" i="2"/>
  <c r="S27" i="2" s="1"/>
  <c r="AJ26" i="2"/>
  <c r="W26" i="2"/>
  <c r="J26" i="2"/>
  <c r="I26" i="2"/>
  <c r="K26" i="2" s="1"/>
  <c r="BF25" i="2"/>
  <c r="AY25" i="2"/>
  <c r="AX25" i="2"/>
  <c r="AJ25" i="2"/>
  <c r="AA25" i="2"/>
  <c r="T25" i="2"/>
  <c r="S25" i="2"/>
  <c r="R25" i="2"/>
  <c r="K25" i="2"/>
  <c r="J25" i="2"/>
  <c r="O25" i="2" s="1"/>
  <c r="I25" i="2"/>
  <c r="AK25" i="2" s="1"/>
  <c r="AJ24" i="2"/>
  <c r="W24" i="2"/>
  <c r="J24" i="2"/>
  <c r="I24" i="2"/>
  <c r="K24" i="2" s="1"/>
  <c r="BF23" i="2"/>
  <c r="AX23" i="2"/>
  <c r="AJ23" i="2"/>
  <c r="T23" i="2"/>
  <c r="R23" i="2"/>
  <c r="J23" i="2"/>
  <c r="I23" i="2"/>
  <c r="S23" i="2" s="1"/>
  <c r="BF22" i="2"/>
  <c r="AY22" i="2"/>
  <c r="AX22" i="2"/>
  <c r="AK22" i="2"/>
  <c r="Q22" i="2" s="1"/>
  <c r="U22" i="2" s="1"/>
  <c r="AJ22" i="2"/>
  <c r="AC22" i="2"/>
  <c r="AA22" i="2"/>
  <c r="T22" i="2"/>
  <c r="S22" i="2"/>
  <c r="R22" i="2"/>
  <c r="K22" i="2"/>
  <c r="J22" i="2"/>
  <c r="O22" i="2" s="1"/>
  <c r="I22" i="2"/>
  <c r="BF21" i="2"/>
  <c r="AY21" i="2"/>
  <c r="AX21" i="2"/>
  <c r="AK21" i="2"/>
  <c r="AT21" i="2" s="1"/>
  <c r="BG21" i="2" s="1"/>
  <c r="AJ21" i="2"/>
  <c r="AA21" i="2"/>
  <c r="T21" i="2"/>
  <c r="S21" i="2"/>
  <c r="R21" i="2"/>
  <c r="Q21" i="2"/>
  <c r="U21" i="2" s="1"/>
  <c r="J21" i="2"/>
  <c r="I21" i="2"/>
  <c r="AC21" i="2" s="1"/>
  <c r="Y20" i="2"/>
  <c r="BF19" i="2"/>
  <c r="AX19" i="2"/>
  <c r="AJ19" i="2"/>
  <c r="Z19" i="2"/>
  <c r="T19" i="2"/>
  <c r="R19" i="2"/>
  <c r="J19" i="2"/>
  <c r="I19" i="2"/>
  <c r="AY19" i="2" s="1"/>
  <c r="Y18" i="2"/>
  <c r="BF17" i="2"/>
  <c r="AY17" i="2"/>
  <c r="AX17" i="2"/>
  <c r="AK17" i="2"/>
  <c r="AT17" i="2" s="1"/>
  <c r="BG17" i="2" s="1"/>
  <c r="AJ17" i="2"/>
  <c r="AG17" i="2"/>
  <c r="AG19" i="2" s="1"/>
  <c r="AC17" i="2"/>
  <c r="AA17" i="2"/>
  <c r="Z17" i="2"/>
  <c r="T17" i="2"/>
  <c r="S17" i="2"/>
  <c r="R17" i="2"/>
  <c r="J17" i="2"/>
  <c r="I17" i="2"/>
  <c r="K17" i="2" s="1"/>
  <c r="O17" i="2" s="1"/>
  <c r="A17" i="2"/>
  <c r="A19" i="2" s="1"/>
  <c r="BF16" i="2"/>
  <c r="AX16" i="2"/>
  <c r="AK16" i="2"/>
  <c r="AT16" i="2" s="1"/>
  <c r="AJ16" i="2"/>
  <c r="AC16" i="2"/>
  <c r="T16" i="2"/>
  <c r="S16" i="2"/>
  <c r="R16" i="2"/>
  <c r="J16" i="2"/>
  <c r="I16" i="2"/>
  <c r="K16" i="2" s="1"/>
  <c r="O16" i="2" s="1"/>
  <c r="BF15" i="2"/>
  <c r="AX15" i="2"/>
  <c r="AJ15" i="2"/>
  <c r="T15" i="2"/>
  <c r="R15" i="2"/>
  <c r="K15" i="2"/>
  <c r="J15" i="2"/>
  <c r="O15" i="2" s="1"/>
  <c r="I15" i="2"/>
  <c r="AK15" i="2" s="1"/>
  <c r="AJ14" i="2"/>
  <c r="W14" i="2"/>
  <c r="K14" i="2"/>
  <c r="J14" i="2"/>
  <c r="I14" i="2"/>
  <c r="BF13" i="2"/>
  <c r="AX13" i="2"/>
  <c r="AJ13" i="2"/>
  <c r="T13" i="2"/>
  <c r="R13" i="2"/>
  <c r="J13" i="2"/>
  <c r="I13" i="2"/>
  <c r="AY13" i="2" s="1"/>
  <c r="AJ12" i="2"/>
  <c r="W12" i="2"/>
  <c r="J12" i="2"/>
  <c r="I12" i="2"/>
  <c r="BF11" i="2"/>
  <c r="BF32" i="2" s="1"/>
  <c r="AY11" i="2"/>
  <c r="AX11" i="2"/>
  <c r="AX32" i="2" s="1"/>
  <c r="AK11" i="2"/>
  <c r="AJ11" i="2"/>
  <c r="AJ32" i="2" s="1"/>
  <c r="AG11" i="2"/>
  <c r="AG13" i="2" s="1"/>
  <c r="AC11" i="2"/>
  <c r="AA11" i="2"/>
  <c r="Z11" i="2"/>
  <c r="Z13" i="2" s="1"/>
  <c r="T11" i="2"/>
  <c r="T32" i="2" s="1"/>
  <c r="S11" i="2"/>
  <c r="R11" i="2"/>
  <c r="Q11" i="2"/>
  <c r="K11" i="2"/>
  <c r="J11" i="2"/>
  <c r="O11" i="2" s="1"/>
  <c r="I11" i="2"/>
  <c r="A11" i="2"/>
  <c r="A13" i="2" s="1"/>
  <c r="I17" i="3" l="1"/>
  <c r="I19" i="3"/>
  <c r="P11" i="3"/>
  <c r="V11" i="3"/>
  <c r="I15" i="3"/>
  <c r="I22" i="3"/>
  <c r="I14" i="3"/>
  <c r="L14" i="3" s="1"/>
  <c r="P14" i="3" s="1"/>
  <c r="I16" i="3"/>
  <c r="BG32" i="3"/>
  <c r="AL21" i="3"/>
  <c r="AZ21" i="3"/>
  <c r="T21" i="3"/>
  <c r="AD21" i="3"/>
  <c r="L29" i="3"/>
  <c r="AZ29" i="3"/>
  <c r="AB29" i="3"/>
  <c r="AL29" i="3"/>
  <c r="T29" i="3"/>
  <c r="I13" i="3"/>
  <c r="K32" i="3"/>
  <c r="J32" i="3"/>
  <c r="I27" i="3"/>
  <c r="AD29" i="3"/>
  <c r="L25" i="3"/>
  <c r="P25" i="3" s="1"/>
  <c r="AL25" i="3"/>
  <c r="AB25" i="3"/>
  <c r="P29" i="3"/>
  <c r="S32" i="3"/>
  <c r="AD25" i="3"/>
  <c r="P26" i="3"/>
  <c r="BH11" i="3"/>
  <c r="L23" i="3"/>
  <c r="AB23" i="3"/>
  <c r="U32" i="3"/>
  <c r="P23" i="3"/>
  <c r="AD23" i="3"/>
  <c r="AU11" i="3"/>
  <c r="P28" i="3"/>
  <c r="J32" i="2"/>
  <c r="AT25" i="2"/>
  <c r="BG25" i="2" s="1"/>
  <c r="Q25" i="2"/>
  <c r="U25" i="2" s="1"/>
  <c r="AF25" i="2" s="1"/>
  <c r="W25" i="2" s="1"/>
  <c r="AT15" i="2"/>
  <c r="BG15" i="2" s="1"/>
  <c r="Q15" i="2"/>
  <c r="U15" i="2" s="1"/>
  <c r="AE15" i="2" s="1"/>
  <c r="X15" i="2" s="1"/>
  <c r="AF16" i="2"/>
  <c r="W16" i="2" s="1"/>
  <c r="AE22" i="2"/>
  <c r="AF22" i="2"/>
  <c r="W22" i="2" s="1"/>
  <c r="AF15" i="2"/>
  <c r="W15" i="2" s="1"/>
  <c r="Q29" i="2"/>
  <c r="AT29" i="2"/>
  <c r="BG29" i="2" s="1"/>
  <c r="U11" i="2"/>
  <c r="AE11" i="2" s="1"/>
  <c r="Q16" i="2"/>
  <c r="U16" i="2" s="1"/>
  <c r="AE16" i="2" s="1"/>
  <c r="X16" i="2" s="1"/>
  <c r="AA16" i="2"/>
  <c r="AY16" i="2"/>
  <c r="BG16" i="2" s="1"/>
  <c r="Q17" i="2"/>
  <c r="U17" i="2" s="1"/>
  <c r="AF17" i="2" s="1"/>
  <c r="W17" i="2" s="1"/>
  <c r="AK23" i="2"/>
  <c r="AC25" i="2"/>
  <c r="AK27" i="2"/>
  <c r="AC29" i="2"/>
  <c r="K13" i="2"/>
  <c r="O13" i="2" s="1"/>
  <c r="AA15" i="2"/>
  <c r="AY15" i="2"/>
  <c r="AY32" i="2" s="1"/>
  <c r="K19" i="2"/>
  <c r="O19" i="2" s="1"/>
  <c r="K23" i="2"/>
  <c r="O23" i="2" s="1"/>
  <c r="K27" i="2"/>
  <c r="O27" i="2" s="1"/>
  <c r="S29" i="2"/>
  <c r="S32" i="2" s="1"/>
  <c r="AK13" i="2"/>
  <c r="AC15" i="2"/>
  <c r="AK19" i="2"/>
  <c r="AT22" i="2"/>
  <c r="BG22" i="2" s="1"/>
  <c r="K12" i="2"/>
  <c r="K32" i="2" s="1"/>
  <c r="S15" i="2"/>
  <c r="K21" i="2"/>
  <c r="O21" i="2" s="1"/>
  <c r="AA23" i="2"/>
  <c r="AY23" i="2"/>
  <c r="AA27" i="2"/>
  <c r="AY27" i="2"/>
  <c r="I30" i="2"/>
  <c r="K30" i="2" s="1"/>
  <c r="F32" i="2"/>
  <c r="AT11" i="2"/>
  <c r="BG11" i="2" s="1"/>
  <c r="AA13" i="2"/>
  <c r="AA19" i="2"/>
  <c r="AC23" i="2"/>
  <c r="AC27" i="2"/>
  <c r="S13" i="2"/>
  <c r="AC13" i="2"/>
  <c r="AC32" i="2" s="1"/>
  <c r="S19" i="2"/>
  <c r="AC19" i="2"/>
  <c r="AL22" i="3" l="1"/>
  <c r="T22" i="3"/>
  <c r="AD22" i="3"/>
  <c r="AB22" i="3"/>
  <c r="AZ22" i="3"/>
  <c r="L22" i="3"/>
  <c r="P22" i="3" s="1"/>
  <c r="AG23" i="3"/>
  <c r="X23" i="3" s="1"/>
  <c r="AF23" i="3"/>
  <c r="Y23" i="3" s="1"/>
  <c r="AU21" i="3"/>
  <c r="BH21" i="3" s="1"/>
  <c r="R21" i="3"/>
  <c r="V21" i="3" s="1"/>
  <c r="AG11" i="3"/>
  <c r="AF11" i="3"/>
  <c r="AL27" i="3"/>
  <c r="L27" i="3"/>
  <c r="P27" i="3" s="1"/>
  <c r="AD27" i="3"/>
  <c r="AB27" i="3"/>
  <c r="AZ27" i="3"/>
  <c r="T27" i="3"/>
  <c r="AU29" i="3"/>
  <c r="BH29" i="3" s="1"/>
  <c r="R29" i="3"/>
  <c r="V29" i="3" s="1"/>
  <c r="AG29" i="3" s="1"/>
  <c r="X29" i="3" s="1"/>
  <c r="T15" i="3"/>
  <c r="AD15" i="3"/>
  <c r="AL15" i="3"/>
  <c r="AB15" i="3"/>
  <c r="L15" i="3"/>
  <c r="P15" i="3" s="1"/>
  <c r="AZ15" i="3"/>
  <c r="AF29" i="3"/>
  <c r="AZ19" i="3"/>
  <c r="AD19" i="3"/>
  <c r="T19" i="3"/>
  <c r="AB19" i="3"/>
  <c r="AL19" i="3"/>
  <c r="L19" i="3"/>
  <c r="P19" i="3" s="1"/>
  <c r="T16" i="3"/>
  <c r="AD16" i="3"/>
  <c r="AB16" i="3"/>
  <c r="L16" i="3"/>
  <c r="P16" i="3" s="1"/>
  <c r="AZ16" i="3"/>
  <c r="AL16" i="3"/>
  <c r="I32" i="3"/>
  <c r="AU25" i="3"/>
  <c r="BH25" i="3" s="1"/>
  <c r="R25" i="3"/>
  <c r="V25" i="3" s="1"/>
  <c r="AF25" i="3" s="1"/>
  <c r="AZ13" i="3"/>
  <c r="AD13" i="3"/>
  <c r="T13" i="3"/>
  <c r="AL13" i="3"/>
  <c r="AB13" i="3"/>
  <c r="AB32" i="3" s="1"/>
  <c r="L13" i="3"/>
  <c r="AZ17" i="3"/>
  <c r="AD17" i="3"/>
  <c r="T17" i="3"/>
  <c r="AB17" i="3"/>
  <c r="AL17" i="3"/>
  <c r="L17" i="3"/>
  <c r="P17" i="3" s="1"/>
  <c r="Y25" i="2"/>
  <c r="AF21" i="2"/>
  <c r="W21" i="2" s="1"/>
  <c r="AE21" i="2"/>
  <c r="X21" i="2" s="1"/>
  <c r="AT19" i="2"/>
  <c r="BG19" i="2" s="1"/>
  <c r="Q19" i="2"/>
  <c r="U19" i="2" s="1"/>
  <c r="AE25" i="2"/>
  <c r="X25" i="2" s="1"/>
  <c r="AE17" i="2"/>
  <c r="X17" i="2" s="1"/>
  <c r="Y17" i="2" s="1"/>
  <c r="U29" i="2"/>
  <c r="I32" i="2"/>
  <c r="AT13" i="2"/>
  <c r="BG13" i="2" s="1"/>
  <c r="BG32" i="2" s="1"/>
  <c r="Q13" i="2"/>
  <c r="Q27" i="2"/>
  <c r="U27" i="2" s="1"/>
  <c r="AF27" i="2" s="1"/>
  <c r="W27" i="2" s="1"/>
  <c r="AT27" i="2"/>
  <c r="BG27" i="2" s="1"/>
  <c r="Y15" i="2"/>
  <c r="Y22" i="2"/>
  <c r="AA32" i="2"/>
  <c r="X22" i="2"/>
  <c r="AT32" i="2"/>
  <c r="Q23" i="2"/>
  <c r="U23" i="2" s="1"/>
  <c r="AF23" i="2" s="1"/>
  <c r="W23" i="2" s="1"/>
  <c r="AT23" i="2"/>
  <c r="BG23" i="2" s="1"/>
  <c r="AF11" i="2"/>
  <c r="AE19" i="2"/>
  <c r="AF19" i="2"/>
  <c r="W19" i="2" s="1"/>
  <c r="O32" i="2"/>
  <c r="Y16" i="2"/>
  <c r="AK32" i="2"/>
  <c r="AG17" i="3" l="1"/>
  <c r="X17" i="3" s="1"/>
  <c r="AF17" i="3"/>
  <c r="Y29" i="3"/>
  <c r="Z29" i="3" s="1"/>
  <c r="AG25" i="3"/>
  <c r="X25" i="3" s="1"/>
  <c r="X11" i="3"/>
  <c r="Y11" i="3" s="1"/>
  <c r="P13" i="3"/>
  <c r="L32" i="3"/>
  <c r="R19" i="3"/>
  <c r="V19" i="3" s="1"/>
  <c r="AF19" i="3" s="1"/>
  <c r="AU19" i="3"/>
  <c r="BH19" i="3" s="1"/>
  <c r="AG21" i="3"/>
  <c r="X21" i="3" s="1"/>
  <c r="AF21" i="3"/>
  <c r="Y21" i="3" s="1"/>
  <c r="R16" i="3"/>
  <c r="V16" i="3" s="1"/>
  <c r="AG16" i="3" s="1"/>
  <c r="X16" i="3" s="1"/>
  <c r="AU16" i="3"/>
  <c r="BH16" i="3" s="1"/>
  <c r="AU17" i="3"/>
  <c r="BH17" i="3" s="1"/>
  <c r="R17" i="3"/>
  <c r="V17" i="3" s="1"/>
  <c r="R15" i="3"/>
  <c r="V15" i="3" s="1"/>
  <c r="AU15" i="3"/>
  <c r="BH15" i="3" s="1"/>
  <c r="AD32" i="3"/>
  <c r="Z23" i="3"/>
  <c r="AG15" i="3"/>
  <c r="X15" i="3" s="1"/>
  <c r="AF15" i="3"/>
  <c r="Y15" i="3" s="1"/>
  <c r="R13" i="3"/>
  <c r="AU13" i="3"/>
  <c r="AL32" i="3"/>
  <c r="T32" i="3"/>
  <c r="AU22" i="3"/>
  <c r="BH22" i="3" s="1"/>
  <c r="R22" i="3"/>
  <c r="V22" i="3" s="1"/>
  <c r="AG22" i="3" s="1"/>
  <c r="X22" i="3" s="1"/>
  <c r="AF16" i="3"/>
  <c r="AZ32" i="3"/>
  <c r="AU27" i="3"/>
  <c r="BH27" i="3" s="1"/>
  <c r="R27" i="3"/>
  <c r="V27" i="3" s="1"/>
  <c r="AF27" i="3" s="1"/>
  <c r="AF29" i="2"/>
  <c r="W29" i="2" s="1"/>
  <c r="AE29" i="2"/>
  <c r="X29" i="2" s="1"/>
  <c r="AE23" i="2"/>
  <c r="X23" i="2" s="1"/>
  <c r="Y23" i="2" s="1"/>
  <c r="Y21" i="2"/>
  <c r="X19" i="2"/>
  <c r="Y19" i="2" s="1"/>
  <c r="AE27" i="2"/>
  <c r="X27" i="2" s="1"/>
  <c r="Y27" i="2" s="1"/>
  <c r="U13" i="2"/>
  <c r="Q32" i="2"/>
  <c r="W11" i="2"/>
  <c r="Z22" i="3" l="1"/>
  <c r="AG13" i="3"/>
  <c r="P32" i="3"/>
  <c r="Z21" i="3"/>
  <c r="AF22" i="3"/>
  <c r="Y22" i="3" s="1"/>
  <c r="AG27" i="3"/>
  <c r="X27" i="3" s="1"/>
  <c r="Y27" i="3" s="1"/>
  <c r="BH13" i="3"/>
  <c r="BH32" i="3" s="1"/>
  <c r="AU32" i="3"/>
  <c r="AG19" i="3"/>
  <c r="X19" i="3" s="1"/>
  <c r="Y19" i="3" s="1"/>
  <c r="V13" i="3"/>
  <c r="V32" i="3" s="1"/>
  <c r="R32" i="3"/>
  <c r="Z11" i="3"/>
  <c r="Y17" i="3"/>
  <c r="Y16" i="3"/>
  <c r="Z16" i="3" s="1"/>
  <c r="Z17" i="3"/>
  <c r="Z15" i="3"/>
  <c r="Y25" i="3"/>
  <c r="Z25" i="3" s="1"/>
  <c r="X11" i="2"/>
  <c r="Y29" i="2"/>
  <c r="AF13" i="2"/>
  <c r="U32" i="2"/>
  <c r="AE13" i="2"/>
  <c r="X13" i="3" l="1"/>
  <c r="AG32" i="3"/>
  <c r="AF13" i="3"/>
  <c r="Z19" i="3"/>
  <c r="Z27" i="3"/>
  <c r="W13" i="2"/>
  <c r="AF32" i="2"/>
  <c r="Y11" i="2"/>
  <c r="AE32" i="2"/>
  <c r="Y13" i="3" l="1"/>
  <c r="Y32" i="3" s="1"/>
  <c r="AF32" i="3"/>
  <c r="Z13" i="3"/>
  <c r="Z32" i="3" s="1"/>
  <c r="X32" i="3"/>
  <c r="Y13" i="2"/>
  <c r="Y32" i="2" s="1"/>
  <c r="W32" i="2"/>
  <c r="X13" i="2"/>
  <c r="X32" i="2" s="1"/>
  <c r="L32" i="2"/>
  <c r="M32" i="2"/>
  <c r="N32" i="2"/>
</calcChain>
</file>

<file path=xl/sharedStrings.xml><?xml version="1.0" encoding="utf-8"?>
<sst xmlns="http://schemas.openxmlformats.org/spreadsheetml/2006/main" count="479" uniqueCount="105">
  <si>
    <t>REPUBLIC OF THE PHILIPPINES</t>
  </si>
  <si>
    <t>STATE UNIVERSITIES AND COLLEGES</t>
  </si>
  <si>
    <t>PAYROLL REGISTER FOR REGULAR EMPLOYEES</t>
  </si>
  <si>
    <t>List of Remittances</t>
  </si>
  <si>
    <t>MAY 1 - 31, 2025</t>
  </si>
  <si>
    <t>FOR THE MONTH OF MAY 2025</t>
  </si>
  <si>
    <t xml:space="preserve">NEW EMPLOYEES  </t>
  </si>
  <si>
    <t xml:space="preserve"> </t>
  </si>
  <si>
    <t>NEW EMPLOYEES NON - ACADEMIC BATCH 3</t>
  </si>
  <si>
    <t>RATE562</t>
  </si>
  <si>
    <t>NBC</t>
  </si>
  <si>
    <t>RATE 'NBC594</t>
  </si>
  <si>
    <t>NBC DIFF'L 597</t>
  </si>
  <si>
    <t>INCREMENT</t>
  </si>
  <si>
    <t xml:space="preserve">  GROSS </t>
  </si>
  <si>
    <t>NET</t>
  </si>
  <si>
    <t>WITH-</t>
  </si>
  <si>
    <t>TOTAL</t>
  </si>
  <si>
    <t>PHIL.</t>
  </si>
  <si>
    <t>PAY</t>
  </si>
  <si>
    <t>RT. INS.</t>
  </si>
  <si>
    <t>EC</t>
  </si>
  <si>
    <t>PHIL</t>
  </si>
  <si>
    <t>PAG-IBIG</t>
  </si>
  <si>
    <t xml:space="preserve">   PERSONAL </t>
  </si>
  <si>
    <t>GSIS</t>
  </si>
  <si>
    <t>MPL LITE</t>
  </si>
  <si>
    <t>EMER.</t>
  </si>
  <si>
    <t>PAGIBIG</t>
  </si>
  <si>
    <t>MULTI</t>
  </si>
  <si>
    <t>EARIST</t>
  </si>
  <si>
    <t>LAND BANK</t>
  </si>
  <si>
    <t>MTSLA</t>
  </si>
  <si>
    <t>SAVINGS</t>
  </si>
  <si>
    <t>NO.</t>
  </si>
  <si>
    <t xml:space="preserve">NAME      </t>
  </si>
  <si>
    <t>POSITION</t>
  </si>
  <si>
    <t>SALARY</t>
  </si>
  <si>
    <t>ABS.</t>
  </si>
  <si>
    <t>D</t>
  </si>
  <si>
    <t>H</t>
  </si>
  <si>
    <t>M</t>
  </si>
  <si>
    <t>HOLD.</t>
  </si>
  <si>
    <t>HEALTH</t>
  </si>
  <si>
    <t>OTHER</t>
  </si>
  <si>
    <t>DEDS.</t>
  </si>
  <si>
    <t>PERA</t>
  </si>
  <si>
    <t>1ST</t>
  </si>
  <si>
    <t>2ND</t>
  </si>
  <si>
    <t>AMOUNT</t>
  </si>
  <si>
    <t>LIFE/RET.</t>
  </si>
  <si>
    <t>POLICY</t>
  </si>
  <si>
    <t>EAL</t>
  </si>
  <si>
    <t>GFAL</t>
  </si>
  <si>
    <t>MPL</t>
  </si>
  <si>
    <t>CPL</t>
  </si>
  <si>
    <t>LOAN</t>
  </si>
  <si>
    <t>FUND</t>
  </si>
  <si>
    <t>PURP.</t>
  </si>
  <si>
    <t>FUND2</t>
  </si>
  <si>
    <t>STUFAP</t>
  </si>
  <si>
    <t>CREDIT</t>
  </si>
  <si>
    <t>FEU</t>
  </si>
  <si>
    <t>&amp; LOAN</t>
  </si>
  <si>
    <t>TO RECEIVE</t>
  </si>
  <si>
    <t>INS.</t>
  </si>
  <si>
    <t>CONT.</t>
  </si>
  <si>
    <t>COOP.</t>
  </si>
  <si>
    <t>(ESLAI)</t>
  </si>
  <si>
    <t>CABULA, ALYSSA C.</t>
  </si>
  <si>
    <t>ATTY. IV</t>
  </si>
  <si>
    <t>FEBRUARY 17, 2025</t>
  </si>
  <si>
    <t>CAMPOS, JERIC R.</t>
  </si>
  <si>
    <t>ADMIN AIDE III</t>
  </si>
  <si>
    <t>BALASBAS, FERNANDO R.</t>
  </si>
  <si>
    <t>ADMIN AIDE VI</t>
  </si>
  <si>
    <t>MARCH 03, 2025</t>
  </si>
  <si>
    <t>FAMILARA, CYRILLE S.</t>
  </si>
  <si>
    <t>ADMIN OFF. II</t>
  </si>
  <si>
    <t xml:space="preserve">ABAD, JOHN PATRICK </t>
  </si>
  <si>
    <t>INSTRUCTOR I</t>
  </si>
  <si>
    <t>FEBRUARY 25, 2025</t>
  </si>
  <si>
    <t>PALAÑA, RANDY D.</t>
  </si>
  <si>
    <t>FEBRUARY 24, 2025</t>
  </si>
  <si>
    <t>PARDITO, RANILO H.</t>
  </si>
  <si>
    <t>PIELAGO, MITOS ARTH</t>
  </si>
  <si>
    <t>RAMOS, MICHAEL JAY D.</t>
  </si>
  <si>
    <t>TILLA-IN, ALLAN L.</t>
  </si>
  <si>
    <t>FINAL TOTALS:</t>
  </si>
  <si>
    <t>JULY, 2017</t>
  </si>
  <si>
    <t>Prepared by:</t>
  </si>
  <si>
    <t>Certied Correct:</t>
  </si>
  <si>
    <t>Funds Available:</t>
  </si>
  <si>
    <t>APPROVED FOR PAYMENT:</t>
  </si>
  <si>
    <t>MARJORIE E. ONDRA</t>
  </si>
  <si>
    <t>AMPARO M. MORALES</t>
  </si>
  <si>
    <t>YOLANDA A. LARA</t>
  </si>
  <si>
    <t>ROGELIO T. MAMARADLO</t>
  </si>
  <si>
    <t>Staff, HRMS</t>
  </si>
  <si>
    <t>Chief, HRMS</t>
  </si>
  <si>
    <t>Director, FMS</t>
  </si>
  <si>
    <t>President</t>
  </si>
  <si>
    <t>MAY - JUNE 2025</t>
  </si>
  <si>
    <t>FOR THE MONTH OF MAY - JUNE 2025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</si>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</sst>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</font>
    <font>
      <sz val="18"/>
      <color theme="1"/>
      <name val="Arial Narrow"/>
      <family val="2"/>
    </font>
    <font>
      <sz val="10"/>
      <name val="Arial"/>
      <family val="2"/>
    </font>
    <font>
      <b/>
      <sz val="18"/>
      <color theme="1"/>
      <name val="Arial Narrow"/>
      <family val="2"/>
    </font>
    <font>
      <b/>
      <sz val="20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color rgb="FFFF0000"/>
      <name val="Arial Narrow"/>
      <family val="2"/>
    </font>
    <font>
      <b/>
      <sz val="12"/>
      <color theme="1"/>
      <name val="Arial Narrow"/>
      <family val="2"/>
    </font>
    <font>
      <sz val="20"/>
      <color theme="1"/>
      <name val="Arial Narrow"/>
      <family val="2"/>
    </font>
    <font>
      <sz val="20"/>
      <color rgb="FFFF0000"/>
      <name val="Arial Narrow"/>
      <family val="2"/>
    </font>
    <font>
      <b/>
      <sz val="20"/>
      <name val="Arial Narrow"/>
      <family val="2"/>
    </font>
    <font>
      <sz val="20"/>
      <name val="Arial Narrow"/>
      <family val="2"/>
    </font>
    <font>
      <sz val="18"/>
      <color rgb="FFFF0000"/>
      <name val="Arial Narrow"/>
      <family val="2"/>
    </font>
    <font>
      <sz val="18"/>
      <color theme="1"/>
      <name val="Aptos Narrow"/>
      <family val="2"/>
    </font>
    <font>
      <sz val="18"/>
      <color theme="1"/>
      <name val="Century Gothic"/>
      <family val="2"/>
    </font>
    <font>
      <sz val="14"/>
      <color theme="1"/>
      <name val="Century Gothic"/>
      <family val="2"/>
    </font>
    <font>
      <sz val="14"/>
      <color theme="1"/>
      <name val="Arial Narrow"/>
      <family val="2"/>
    </font>
    <font>
      <b/>
      <sz val="18"/>
      <color theme="1"/>
      <name val="Aptos Narrow"/>
      <family val="2"/>
    </font>
    <font>
      <sz val="22"/>
      <color theme="1"/>
      <name val="Arial Black"/>
      <family val="2"/>
    </font>
    <font>
      <sz val="22"/>
      <color theme="1"/>
      <name val="Arial Narrow"/>
      <family val="2"/>
    </font>
    <font>
      <sz val="24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68">
    <xf numFmtId="0" fontId="0" fillId="0" borderId="0" xfId="0"/>
    <xf numFmtId="0" fontId="2" fillId="2" borderId="0" xfId="1" applyFont="1" applyFill="1"/>
    <xf numFmtId="0" fontId="2" fillId="2" borderId="0" xfId="1" quotePrefix="1" applyFont="1" applyFill="1" applyAlignment="1">
      <alignment horizontal="center" vertical="center" wrapText="1"/>
    </xf>
    <xf numFmtId="0" fontId="2" fillId="2" borderId="0" xfId="1" applyFont="1" applyFill="1" applyAlignment="1">
      <alignment shrinkToFit="1"/>
    </xf>
    <xf numFmtId="0" fontId="2" fillId="2" borderId="0" xfId="1" quotePrefix="1" applyFont="1" applyFill="1" applyAlignment="1">
      <alignment horizontal="center"/>
    </xf>
    <xf numFmtId="164" fontId="2" fillId="2" borderId="0" xfId="2" applyFont="1" applyFill="1"/>
    <xf numFmtId="0" fontId="2" fillId="0" borderId="0" xfId="1" applyFont="1"/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vertical="center" shrinkToFit="1"/>
    </xf>
    <xf numFmtId="0" fontId="4" fillId="2" borderId="0" xfId="1" applyFont="1" applyFill="1" applyAlignment="1">
      <alignment vertical="center"/>
    </xf>
    <xf numFmtId="164" fontId="2" fillId="2" borderId="0" xfId="2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2" borderId="0" xfId="1" applyFont="1" applyFill="1" applyAlignment="1">
      <alignment horizontal="center"/>
    </xf>
    <xf numFmtId="0" fontId="4" fillId="2" borderId="0" xfId="1" applyFont="1" applyFill="1"/>
    <xf numFmtId="164" fontId="2" fillId="2" borderId="0" xfId="2" applyFont="1" applyFill="1" applyBorder="1"/>
    <xf numFmtId="0" fontId="4" fillId="2" borderId="0" xfId="1" quotePrefix="1" applyFont="1" applyFill="1" applyAlignment="1">
      <alignment horizontal="center"/>
    </xf>
    <xf numFmtId="0" fontId="4" fillId="2" borderId="0" xfId="1" applyFont="1" applyFill="1" applyAlignment="1">
      <alignment horizontal="center" vertical="center" wrapText="1"/>
    </xf>
    <xf numFmtId="0" fontId="2" fillId="2" borderId="0" xfId="1" quotePrefix="1" applyFont="1" applyFill="1"/>
    <xf numFmtId="0" fontId="4" fillId="2" borderId="0" xfId="1" quotePrefix="1" applyFont="1" applyFill="1"/>
    <xf numFmtId="0" fontId="5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shrinkToFit="1"/>
    </xf>
    <xf numFmtId="164" fontId="2" fillId="2" borderId="1" xfId="2" applyFont="1" applyFill="1" applyBorder="1"/>
    <xf numFmtId="0" fontId="2" fillId="0" borderId="1" xfId="1" applyFont="1" applyBorder="1"/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4" xfId="1" quotePrefix="1" applyFont="1" applyFill="1" applyBorder="1" applyAlignment="1">
      <alignment horizontal="center"/>
    </xf>
    <xf numFmtId="0" fontId="4" fillId="2" borderId="5" xfId="1" quotePrefix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/>
    </xf>
    <xf numFmtId="165" fontId="4" fillId="2" borderId="4" xfId="1" applyNumberFormat="1" applyFont="1" applyFill="1" applyBorder="1" applyAlignment="1">
      <alignment horizontal="center" shrinkToFit="1"/>
    </xf>
    <xf numFmtId="0" fontId="4" fillId="2" borderId="7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7" fillId="2" borderId="4" xfId="1" quotePrefix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 vertical="center"/>
    </xf>
    <xf numFmtId="164" fontId="7" fillId="2" borderId="4" xfId="2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/>
    </xf>
    <xf numFmtId="0" fontId="4" fillId="2" borderId="12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 shrinkToFit="1"/>
    </xf>
    <xf numFmtId="0" fontId="4" fillId="2" borderId="13" xfId="1" applyFont="1" applyFill="1" applyBorder="1" applyAlignment="1">
      <alignment horizontal="center"/>
    </xf>
    <xf numFmtId="0" fontId="4" fillId="2" borderId="13" xfId="1" quotePrefix="1" applyFont="1" applyFill="1" applyBorder="1" applyAlignment="1">
      <alignment horizontal="center"/>
    </xf>
    <xf numFmtId="0" fontId="4" fillId="2" borderId="14" xfId="1" quotePrefix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/>
    </xf>
    <xf numFmtId="165" fontId="4" fillId="2" borderId="13" xfId="1" applyNumberFormat="1" applyFont="1" applyFill="1" applyBorder="1" applyAlignment="1">
      <alignment horizontal="center"/>
    </xf>
    <xf numFmtId="165" fontId="4" fillId="2" borderId="13" xfId="1" applyNumberFormat="1" applyFont="1" applyFill="1" applyBorder="1" applyAlignment="1">
      <alignment horizontal="center" shrinkToFit="1"/>
    </xf>
    <xf numFmtId="0" fontId="4" fillId="2" borderId="16" xfId="1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/>
    </xf>
    <xf numFmtId="0" fontId="4" fillId="2" borderId="18" xfId="1" applyFont="1" applyFill="1" applyBorder="1" applyAlignment="1">
      <alignment horizontal="center"/>
    </xf>
    <xf numFmtId="0" fontId="7" fillId="2" borderId="13" xfId="1" applyFont="1" applyFill="1" applyBorder="1" applyAlignment="1">
      <alignment horizontal="center"/>
    </xf>
    <xf numFmtId="0" fontId="7" fillId="2" borderId="14" xfId="1" applyFont="1" applyFill="1" applyBorder="1" applyAlignment="1">
      <alignment horizontal="center" vertical="center"/>
    </xf>
    <xf numFmtId="164" fontId="7" fillId="2" borderId="13" xfId="2" applyFont="1" applyFill="1" applyBorder="1" applyAlignment="1">
      <alignment horizontal="center"/>
    </xf>
    <xf numFmtId="0" fontId="4" fillId="2" borderId="19" xfId="1" applyFont="1" applyFill="1" applyBorder="1" applyAlignment="1">
      <alignment horizontal="center"/>
    </xf>
    <xf numFmtId="0" fontId="4" fillId="2" borderId="20" xfId="1" applyFont="1" applyFill="1" applyBorder="1" applyAlignment="1">
      <alignment horizontal="center"/>
    </xf>
    <xf numFmtId="0" fontId="4" fillId="2" borderId="21" xfId="1" applyFont="1" applyFill="1" applyBorder="1" applyAlignment="1">
      <alignment horizontal="center"/>
    </xf>
    <xf numFmtId="0" fontId="4" fillId="2" borderId="22" xfId="1" quotePrefix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8" fillId="2" borderId="21" xfId="1" applyFont="1" applyFill="1" applyBorder="1"/>
    <xf numFmtId="0" fontId="4" fillId="2" borderId="21" xfId="1" quotePrefix="1" applyFont="1" applyFill="1" applyBorder="1" applyAlignment="1">
      <alignment horizontal="center"/>
    </xf>
    <xf numFmtId="0" fontId="4" fillId="2" borderId="23" xfId="1" applyFont="1" applyFill="1" applyBorder="1" applyAlignment="1">
      <alignment horizontal="center"/>
    </xf>
    <xf numFmtId="165" fontId="4" fillId="2" borderId="21" xfId="1" applyNumberFormat="1" applyFont="1" applyFill="1" applyBorder="1" applyAlignment="1">
      <alignment horizontal="center"/>
    </xf>
    <xf numFmtId="165" fontId="4" fillId="2" borderId="21" xfId="1" applyNumberFormat="1" applyFont="1" applyFill="1" applyBorder="1" applyAlignment="1">
      <alignment horizontal="center" shrinkToFit="1"/>
    </xf>
    <xf numFmtId="0" fontId="4" fillId="2" borderId="24" xfId="1" applyFont="1" applyFill="1" applyBorder="1" applyAlignment="1">
      <alignment horizontal="center"/>
    </xf>
    <xf numFmtId="0" fontId="4" fillId="2" borderId="25" xfId="1" applyFont="1" applyFill="1" applyBorder="1" applyAlignment="1">
      <alignment horizontal="center"/>
    </xf>
    <xf numFmtId="0" fontId="4" fillId="2" borderId="26" xfId="1" applyFont="1" applyFill="1" applyBorder="1" applyAlignment="1">
      <alignment horizontal="center"/>
    </xf>
    <xf numFmtId="0" fontId="7" fillId="2" borderId="21" xfId="1" applyFont="1" applyFill="1" applyBorder="1" applyAlignment="1">
      <alignment horizontal="center"/>
    </xf>
    <xf numFmtId="0" fontId="7" fillId="2" borderId="22" xfId="1" applyFont="1" applyFill="1" applyBorder="1" applyAlignment="1">
      <alignment horizontal="center" vertical="center"/>
    </xf>
    <xf numFmtId="0" fontId="7" fillId="2" borderId="21" xfId="1" quotePrefix="1" applyFont="1" applyFill="1" applyBorder="1" applyAlignment="1">
      <alignment horizontal="center"/>
    </xf>
    <xf numFmtId="164" fontId="7" fillId="2" borderId="21" xfId="2" applyFont="1" applyFill="1" applyBorder="1" applyAlignment="1">
      <alignment horizontal="center"/>
    </xf>
    <xf numFmtId="0" fontId="9" fillId="2" borderId="12" xfId="1" applyFont="1" applyFill="1" applyBorder="1"/>
    <xf numFmtId="0" fontId="5" fillId="2" borderId="27" xfId="1" applyFont="1" applyFill="1" applyBorder="1" applyAlignment="1">
      <alignment horizontal="left" shrinkToFit="1"/>
    </xf>
    <xf numFmtId="0" fontId="9" fillId="2" borderId="28" xfId="1" applyFont="1" applyFill="1" applyBorder="1" applyAlignment="1">
      <alignment shrinkToFit="1"/>
    </xf>
    <xf numFmtId="164" fontId="9" fillId="2" borderId="28" xfId="2" applyFont="1" applyFill="1" applyBorder="1"/>
    <xf numFmtId="0" fontId="9" fillId="2" borderId="28" xfId="1" applyFont="1" applyFill="1" applyBorder="1"/>
    <xf numFmtId="164" fontId="9" fillId="2" borderId="28" xfId="1" applyNumberFormat="1" applyFont="1" applyFill="1" applyBorder="1"/>
    <xf numFmtId="0" fontId="9" fillId="2" borderId="29" xfId="1" applyFont="1" applyFill="1" applyBorder="1"/>
    <xf numFmtId="164" fontId="9" fillId="2" borderId="30" xfId="2" applyFont="1" applyFill="1" applyBorder="1"/>
    <xf numFmtId="165" fontId="9" fillId="2" borderId="28" xfId="2" applyNumberFormat="1" applyFont="1" applyFill="1" applyBorder="1"/>
    <xf numFmtId="165" fontId="9" fillId="2" borderId="28" xfId="2" applyNumberFormat="1" applyFont="1" applyFill="1" applyBorder="1" applyAlignment="1">
      <alignment shrinkToFit="1"/>
    </xf>
    <xf numFmtId="165" fontId="9" fillId="2" borderId="31" xfId="2" applyNumberFormat="1" applyFont="1" applyFill="1" applyBorder="1"/>
    <xf numFmtId="164" fontId="10" fillId="2" borderId="27" xfId="1" applyNumberFormat="1" applyFont="1" applyFill="1" applyBorder="1"/>
    <xf numFmtId="164" fontId="10" fillId="2" borderId="31" xfId="1" applyNumberFormat="1" applyFont="1" applyFill="1" applyBorder="1"/>
    <xf numFmtId="0" fontId="9" fillId="2" borderId="32" xfId="1" applyFont="1" applyFill="1" applyBorder="1"/>
    <xf numFmtId="0" fontId="5" fillId="2" borderId="30" xfId="1" applyFont="1" applyFill="1" applyBorder="1" applyAlignment="1">
      <alignment horizontal="left" shrinkToFit="1"/>
    </xf>
    <xf numFmtId="2" fontId="9" fillId="2" borderId="28" xfId="1" applyNumberFormat="1" applyFont="1" applyFill="1" applyBorder="1"/>
    <xf numFmtId="164" fontId="9" fillId="2" borderId="31" xfId="1" applyNumberFormat="1" applyFont="1" applyFill="1" applyBorder="1"/>
    <xf numFmtId="164" fontId="9" fillId="2" borderId="0" xfId="1" applyNumberFormat="1" applyFont="1" applyFill="1"/>
    <xf numFmtId="0" fontId="9" fillId="2" borderId="0" xfId="1" applyFont="1" applyFill="1"/>
    <xf numFmtId="0" fontId="9" fillId="2" borderId="13" xfId="1" applyFont="1" applyFill="1" applyBorder="1"/>
    <xf numFmtId="0" fontId="11" fillId="2" borderId="17" xfId="1" applyFont="1" applyFill="1" applyBorder="1" applyAlignment="1">
      <alignment horizontal="left" shrinkToFit="1"/>
    </xf>
    <xf numFmtId="0" fontId="12" fillId="2" borderId="13" xfId="1" applyFont="1" applyFill="1" applyBorder="1" applyAlignment="1">
      <alignment horizontal="left" shrinkToFit="1"/>
    </xf>
    <xf numFmtId="164" fontId="12" fillId="2" borderId="13" xfId="1" applyNumberFormat="1" applyFont="1" applyFill="1" applyBorder="1"/>
    <xf numFmtId="164" fontId="9" fillId="2" borderId="13" xfId="2" applyFont="1" applyFill="1" applyBorder="1"/>
    <xf numFmtId="164" fontId="9" fillId="2" borderId="13" xfId="1" applyNumberFormat="1" applyFont="1" applyFill="1" applyBorder="1"/>
    <xf numFmtId="43" fontId="9" fillId="2" borderId="13" xfId="2" applyNumberFormat="1" applyFont="1" applyFill="1" applyBorder="1"/>
    <xf numFmtId="164" fontId="5" fillId="2" borderId="13" xfId="2" applyFont="1" applyFill="1" applyBorder="1"/>
    <xf numFmtId="2" fontId="9" fillId="2" borderId="13" xfId="1" applyNumberFormat="1" applyFont="1" applyFill="1" applyBorder="1"/>
    <xf numFmtId="164" fontId="9" fillId="2" borderId="13" xfId="2" applyFont="1" applyFill="1" applyBorder="1" applyAlignment="1">
      <alignment shrinkToFit="1"/>
    </xf>
    <xf numFmtId="164" fontId="10" fillId="2" borderId="13" xfId="1" applyNumberFormat="1" applyFont="1" applyFill="1" applyBorder="1"/>
    <xf numFmtId="0" fontId="5" fillId="2" borderId="17" xfId="1" applyFont="1" applyFill="1" applyBorder="1" applyAlignment="1">
      <alignment horizontal="left" shrinkToFit="1"/>
    </xf>
    <xf numFmtId="0" fontId="12" fillId="2" borderId="13" xfId="1" applyFont="1" applyFill="1" applyBorder="1" applyAlignment="1">
      <alignment shrinkToFit="1"/>
    </xf>
    <xf numFmtId="165" fontId="9" fillId="2" borderId="13" xfId="2" applyNumberFormat="1" applyFont="1" applyFill="1" applyBorder="1"/>
    <xf numFmtId="165" fontId="9" fillId="2" borderId="13" xfId="2" applyNumberFormat="1" applyFont="1" applyFill="1" applyBorder="1" applyAlignment="1">
      <alignment shrinkToFit="1"/>
    </xf>
    <xf numFmtId="0" fontId="11" fillId="2" borderId="17" xfId="1" applyFont="1" applyFill="1" applyBorder="1" applyAlignment="1">
      <alignment shrinkToFit="1"/>
    </xf>
    <xf numFmtId="0" fontId="11" fillId="2" borderId="33" xfId="1" applyFont="1" applyFill="1" applyBorder="1" applyAlignment="1">
      <alignment horizontal="left" shrinkToFit="1"/>
    </xf>
    <xf numFmtId="164" fontId="9" fillId="2" borderId="10" xfId="2" applyFont="1" applyFill="1" applyBorder="1"/>
    <xf numFmtId="0" fontId="11" fillId="2" borderId="34" xfId="1" applyFont="1" applyFill="1" applyBorder="1" applyAlignment="1">
      <alignment shrinkToFit="1"/>
    </xf>
    <xf numFmtId="164" fontId="10" fillId="2" borderId="13" xfId="2" applyFont="1" applyFill="1" applyBorder="1"/>
    <xf numFmtId="0" fontId="10" fillId="2" borderId="13" xfId="1" applyFont="1" applyFill="1" applyBorder="1"/>
    <xf numFmtId="0" fontId="9" fillId="2" borderId="13" xfId="1" applyFont="1" applyFill="1" applyBorder="1" applyAlignment="1">
      <alignment shrinkToFit="1"/>
    </xf>
    <xf numFmtId="0" fontId="9" fillId="2" borderId="17" xfId="1" applyFont="1" applyFill="1" applyBorder="1"/>
    <xf numFmtId="0" fontId="5" fillId="2" borderId="11" xfId="1" applyFont="1" applyFill="1" applyBorder="1" applyAlignment="1">
      <alignment shrinkToFit="1"/>
    </xf>
    <xf numFmtId="0" fontId="5" fillId="2" borderId="12" xfId="1" applyFont="1" applyFill="1" applyBorder="1" applyAlignment="1">
      <alignment horizontal="center" shrinkToFit="1"/>
    </xf>
    <xf numFmtId="0" fontId="5" fillId="2" borderId="13" xfId="1" applyFont="1" applyFill="1" applyBorder="1" applyAlignment="1">
      <alignment shrinkToFit="1"/>
    </xf>
    <xf numFmtId="164" fontId="5" fillId="2" borderId="13" xfId="1" applyNumberFormat="1" applyFont="1" applyFill="1" applyBorder="1" applyAlignment="1">
      <alignment shrinkToFit="1"/>
    </xf>
    <xf numFmtId="164" fontId="5" fillId="2" borderId="15" xfId="1" applyNumberFormat="1" applyFont="1" applyFill="1" applyBorder="1" applyAlignment="1">
      <alignment shrinkToFit="1"/>
    </xf>
    <xf numFmtId="164" fontId="5" fillId="2" borderId="12" xfId="1" applyNumberFormat="1" applyFont="1" applyFill="1" applyBorder="1" applyAlignment="1">
      <alignment shrinkToFit="1"/>
    </xf>
    <xf numFmtId="164" fontId="5" fillId="2" borderId="13" xfId="2" applyFont="1" applyFill="1" applyBorder="1" applyAlignment="1">
      <alignment shrinkToFit="1"/>
    </xf>
    <xf numFmtId="0" fontId="5" fillId="2" borderId="0" xfId="1" applyFont="1" applyFill="1" applyAlignment="1">
      <alignment shrinkToFit="1"/>
    </xf>
    <xf numFmtId="0" fontId="2" fillId="2" borderId="35" xfId="1" applyFont="1" applyFill="1" applyBorder="1"/>
    <xf numFmtId="0" fontId="2" fillId="2" borderId="20" xfId="1" applyFont="1" applyFill="1" applyBorder="1" applyAlignment="1">
      <alignment horizontal="left" shrinkToFit="1"/>
    </xf>
    <xf numFmtId="0" fontId="2" fillId="2" borderId="21" xfId="1" applyFont="1" applyFill="1" applyBorder="1" applyAlignment="1">
      <alignment shrinkToFit="1"/>
    </xf>
    <xf numFmtId="164" fontId="2" fillId="2" borderId="21" xfId="2" applyFont="1" applyFill="1" applyBorder="1"/>
    <xf numFmtId="0" fontId="2" fillId="2" borderId="21" xfId="1" applyFont="1" applyFill="1" applyBorder="1"/>
    <xf numFmtId="164" fontId="13" fillId="2" borderId="21" xfId="2" applyFont="1" applyFill="1" applyBorder="1"/>
    <xf numFmtId="164" fontId="2" fillId="2" borderId="21" xfId="1" applyNumberFormat="1" applyFont="1" applyFill="1" applyBorder="1"/>
    <xf numFmtId="0" fontId="2" fillId="2" borderId="23" xfId="1" applyFont="1" applyFill="1" applyBorder="1"/>
    <xf numFmtId="164" fontId="2" fillId="2" borderId="20" xfId="2" applyFont="1" applyFill="1" applyBorder="1"/>
    <xf numFmtId="165" fontId="2" fillId="2" borderId="21" xfId="2" applyNumberFormat="1" applyFont="1" applyFill="1" applyBorder="1"/>
    <xf numFmtId="165" fontId="2" fillId="2" borderId="21" xfId="2" applyNumberFormat="1" applyFont="1" applyFill="1" applyBorder="1" applyAlignment="1">
      <alignment shrinkToFit="1"/>
    </xf>
    <xf numFmtId="165" fontId="2" fillId="2" borderId="24" xfId="2" applyNumberFormat="1" applyFont="1" applyFill="1" applyBorder="1"/>
    <xf numFmtId="164" fontId="2" fillId="2" borderId="25" xfId="1" applyNumberFormat="1" applyFont="1" applyFill="1" applyBorder="1"/>
    <xf numFmtId="164" fontId="2" fillId="2" borderId="24" xfId="1" applyNumberFormat="1" applyFont="1" applyFill="1" applyBorder="1"/>
    <xf numFmtId="2" fontId="2" fillId="2" borderId="21" xfId="1" applyNumberFormat="1" applyFont="1" applyFill="1" applyBorder="1"/>
    <xf numFmtId="164" fontId="2" fillId="2" borderId="0" xfId="1" applyNumberFormat="1" applyFont="1" applyFill="1"/>
    <xf numFmtId="0" fontId="2" fillId="2" borderId="13" xfId="1" applyFont="1" applyFill="1" applyBorder="1"/>
    <xf numFmtId="164" fontId="2" fillId="2" borderId="0" xfId="1" applyNumberFormat="1" applyFont="1" applyFill="1" applyAlignment="1">
      <alignment shrinkToFit="1"/>
    </xf>
    <xf numFmtId="43" fontId="2" fillId="2" borderId="0" xfId="1" applyNumberFormat="1" applyFont="1" applyFill="1"/>
    <xf numFmtId="164" fontId="14" fillId="2" borderId="0" xfId="1" applyNumberFormat="1" applyFont="1" applyFill="1" applyAlignment="1">
      <alignment horizontal="center" vertical="center" wrapText="1"/>
    </xf>
    <xf numFmtId="0" fontId="4" fillId="2" borderId="0" xfId="1" applyFont="1" applyFill="1" applyAlignment="1">
      <alignment horizontal="left"/>
    </xf>
    <xf numFmtId="164" fontId="15" fillId="2" borderId="0" xfId="1" applyNumberFormat="1" applyFont="1" applyFill="1"/>
    <xf numFmtId="0" fontId="2" fillId="2" borderId="0" xfId="1" applyFont="1" applyFill="1" applyAlignment="1">
      <alignment horizontal="left"/>
    </xf>
    <xf numFmtId="164" fontId="16" fillId="2" borderId="0" xfId="1" applyNumberFormat="1" applyFont="1" applyFill="1"/>
    <xf numFmtId="164" fontId="17" fillId="2" borderId="0" xfId="1" applyNumberFormat="1" applyFont="1" applyFill="1"/>
    <xf numFmtId="0" fontId="18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shrinkToFit="1"/>
    </xf>
    <xf numFmtId="0" fontId="4" fillId="2" borderId="0" xfId="1" applyFont="1" applyFill="1" applyAlignment="1">
      <alignment horizontal="center" shrinkToFit="1"/>
    </xf>
    <xf numFmtId="164" fontId="4" fillId="2" borderId="0" xfId="2" applyFont="1" applyFill="1"/>
    <xf numFmtId="0" fontId="4" fillId="0" borderId="0" xfId="1" applyFont="1"/>
    <xf numFmtId="0" fontId="15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shrinkToFit="1"/>
    </xf>
    <xf numFmtId="0" fontId="19" fillId="2" borderId="0" xfId="1" applyFont="1" applyFill="1"/>
    <xf numFmtId="0" fontId="20" fillId="2" borderId="0" xfId="1" applyFont="1" applyFill="1"/>
    <xf numFmtId="0" fontId="21" fillId="2" borderId="0" xfId="1" applyFont="1" applyFill="1" applyAlignment="1">
      <alignment horizontal="center" shrinkToFit="1"/>
    </xf>
    <xf numFmtId="0" fontId="21" fillId="2" borderId="0" xfId="1" applyFont="1" applyFill="1" applyAlignment="1">
      <alignment horizontal="center" shrinkToFit="1"/>
    </xf>
    <xf numFmtId="0" fontId="2" fillId="2" borderId="0" xfId="1" applyFont="1" applyFill="1" applyAlignment="1">
      <alignment horizontal="center" shrinkToFit="1"/>
    </xf>
    <xf numFmtId="0" fontId="2" fillId="2" borderId="0" xfId="1" applyFont="1" applyFill="1" applyAlignment="1">
      <alignment horizontal="center"/>
    </xf>
    <xf numFmtId="164" fontId="10" fillId="2" borderId="28" xfId="2" applyFont="1" applyFill="1" applyBorder="1"/>
  </cellXfs>
  <cellStyles count="3">
    <cellStyle name="Comma 2" xfId="2" xr:uid="{CA6BE593-9F3E-44FC-973B-19DD4FDEC8B5}"/>
    <cellStyle name="Normal" xfId="0" builtinId="0"/>
    <cellStyle name="Normal 2" xfId="1" xr:uid="{934B4847-2CFD-42E4-8F05-E897E5CE6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603250</xdr:colOff>
      <xdr:row>0</xdr:row>
      <xdr:rowOff>79375</xdr:rowOff>
    </xdr:from>
    <xdr:to>
      <xdr:col>14</xdr:col>
      <xdr:colOff>229054</xdr:colOff>
      <xdr:row>4</xdr:row>
      <xdr:rowOff>182609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633AA8-7150-4173-BE5A-B322DE135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5750" y="79375"/>
          <a:ext cx="1302204" cy="1246234"/>
        </a:xfrm>
        <a:prstGeom prst="rect">
          <a:avLst/>
        </a:prstGeom>
      </xdr:spPr>
    </xdr:pic>
    <xdr:clientData/>
  </xdr:twoCellAnchor>
  <xdr:twoCellAnchor editAs="oneCell">
    <xdr:from>
      <xdr:col>42</xdr:col>
      <xdr:colOff>619125</xdr:colOff>
      <xdr:row>0</xdr:row>
      <xdr:rowOff>79375</xdr:rowOff>
    </xdr:from>
    <xdr:to>
      <xdr:col>43</xdr:col>
      <xdr:colOff>768804</xdr:colOff>
      <xdr:row>4</xdr:row>
      <xdr:rowOff>182609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2DF4DB-34EE-4464-9738-240E3EBDC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81725" y="79375"/>
          <a:ext cx="1292679" cy="12462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603250</xdr:colOff>
      <xdr:row>0</xdr:row>
      <xdr:rowOff>79375</xdr:rowOff>
    </xdr:from>
    <xdr:to>
      <xdr:col>13</xdr:col>
      <xdr:colOff>229054</xdr:colOff>
      <xdr:row>4</xdr:row>
      <xdr:rowOff>182609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9DE77C-8F29-46F6-9014-6DD9A1B3A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7325" y="79375"/>
          <a:ext cx="1302204" cy="1246234"/>
        </a:xfrm>
        <a:prstGeom prst="rect">
          <a:avLst/>
        </a:prstGeom>
      </xdr:spPr>
    </xdr:pic>
    <xdr:clientData/>
  </xdr:twoCellAnchor>
  <xdr:twoCellAnchor editAs="oneCell">
    <xdr:from>
      <xdr:col>41</xdr:col>
      <xdr:colOff>619125</xdr:colOff>
      <xdr:row>0</xdr:row>
      <xdr:rowOff>79375</xdr:rowOff>
    </xdr:from>
    <xdr:to>
      <xdr:col>42</xdr:col>
      <xdr:colOff>768804</xdr:colOff>
      <xdr:row>4</xdr:row>
      <xdr:rowOff>182609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F31056-78AD-46EB-95EB-D9BF68BCB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1225" y="79375"/>
          <a:ext cx="1292679" cy="1246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7D90-76BF-4DF1-87B4-5E30DD652270}">
  <dimension ref="A1:AYY90"/>
  <sheetViews>
    <sheetView view="pageBreakPreview" topLeftCell="B1" zoomScale="60" zoomScaleNormal="60" workbookViewId="0">
      <selection activeCell="AY23" sqref="AY23"/>
    </sheetView>
  </sheetViews>
  <sheetFormatPr defaultColWidth="9.140625" defaultRowHeight="23.1" customHeight="1"/>
  <cols>
    <col min="1" max="1" width="6" style="1" customWidth="1"/>
    <col min="2" max="2" width="52.85546875" style="1" customWidth="1"/>
    <col min="3" max="3" width="21.140625" style="1" customWidth="1"/>
    <col min="4" max="4" width="17.5703125" style="1" hidden="1" customWidth="1"/>
    <col min="5" max="5" width="15.85546875" style="1" hidden="1" customWidth="1"/>
    <col min="6" max="6" width="17.7109375" style="1" customWidth="1"/>
    <col min="7" max="7" width="15.85546875" style="1" customWidth="1"/>
    <col min="8" max="8" width="14.7109375" style="1" customWidth="1"/>
    <col min="9" max="9" width="18.85546875" style="1" customWidth="1"/>
    <col min="10" max="10" width="17.85546875" style="1" customWidth="1"/>
    <col min="11" max="11" width="20.7109375" style="1" customWidth="1"/>
    <col min="12" max="12" width="16.85546875" style="1" customWidth="1"/>
    <col min="13" max="13" width="4.85546875" style="1" customWidth="1"/>
    <col min="14" max="14" width="3.42578125" style="1" customWidth="1"/>
    <col min="15" max="15" width="4.5703125" style="1" customWidth="1"/>
    <col min="16" max="16" width="18.5703125" style="1" customWidth="1"/>
    <col min="17" max="17" width="20.7109375" style="1" customWidth="1"/>
    <col min="18" max="18" width="16.85546875" style="1" customWidth="1"/>
    <col min="19" max="19" width="15.28515625" style="1" customWidth="1"/>
    <col min="20" max="20" width="16" style="1" customWidth="1"/>
    <col min="21" max="21" width="17.28515625" style="1" customWidth="1"/>
    <col min="22" max="23" width="17.5703125" style="1" customWidth="1"/>
    <col min="24" max="24" width="17.7109375" style="1" hidden="1" customWidth="1"/>
    <col min="25" max="25" width="19" style="1" hidden="1" customWidth="1"/>
    <col min="26" max="26" width="19" style="1" customWidth="1"/>
    <col min="27" max="27" width="7" style="1" customWidth="1"/>
    <col min="28" max="28" width="18.28515625" style="1" customWidth="1"/>
    <col min="29" max="29" width="13.7109375" style="1" customWidth="1"/>
    <col min="30" max="30" width="15.42578125" style="3" customWidth="1"/>
    <col min="31" max="31" width="14" style="1" customWidth="1"/>
    <col min="32" max="32" width="18.42578125" style="1" customWidth="1"/>
    <col min="33" max="33" width="21" style="1" customWidth="1"/>
    <col min="34" max="34" width="6" style="1" customWidth="1"/>
    <col min="35" max="35" width="48.5703125" style="1" customWidth="1"/>
    <col min="36" max="36" width="17.7109375" style="1" customWidth="1"/>
    <col min="37" max="37" width="19.5703125" style="1" customWidth="1"/>
    <col min="38" max="38" width="18.5703125" style="1" customWidth="1"/>
    <col min="39" max="39" width="16.5703125" style="1" customWidth="1"/>
    <col min="40" max="40" width="14.5703125" style="1" customWidth="1"/>
    <col min="41" max="42" width="15.5703125" style="1" customWidth="1"/>
    <col min="43" max="43" width="17.140625" style="1" customWidth="1"/>
    <col min="44" max="45" width="16" style="1" customWidth="1"/>
    <col min="46" max="46" width="16.28515625" style="1" customWidth="1"/>
    <col min="47" max="47" width="16.85546875" style="1" customWidth="1"/>
    <col min="48" max="48" width="14" style="1" customWidth="1"/>
    <col min="49" max="50" width="13.5703125" style="1" customWidth="1"/>
    <col min="51" max="51" width="15.28515625" style="1" customWidth="1"/>
    <col min="52" max="52" width="16" style="1" customWidth="1"/>
    <col min="53" max="53" width="13.42578125" style="1" customWidth="1"/>
    <col min="54" max="54" width="15.85546875" style="1" customWidth="1"/>
    <col min="55" max="55" width="16.140625" style="5" customWidth="1"/>
    <col min="56" max="56" width="16.85546875" style="1" customWidth="1"/>
    <col min="57" max="57" width="16.140625" style="1" customWidth="1"/>
    <col min="58" max="58" width="15.28515625" style="1" customWidth="1"/>
    <col min="59" max="59" width="17.140625" style="1" customWidth="1"/>
    <col min="60" max="60" width="17.5703125" style="1" customWidth="1"/>
    <col min="61" max="16384" width="9.140625" style="6"/>
  </cols>
  <sheetData>
    <row r="1" spans="1:1351" ht="23.1" customHeight="1">
      <c r="P1" s="2" t="s">
        <v>0</v>
      </c>
      <c r="Q1" s="2"/>
      <c r="R1" s="2"/>
      <c r="S1" s="2"/>
      <c r="T1" s="2"/>
      <c r="AT1" s="2" t="s">
        <v>0</v>
      </c>
      <c r="AU1" s="2"/>
      <c r="AV1" s="2"/>
      <c r="AW1" s="2"/>
      <c r="AX1" s="2"/>
      <c r="AY1" s="4"/>
    </row>
    <row r="2" spans="1:1351" s="13" customFormat="1" ht="23.1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8"/>
      <c r="P2" s="9" t="s">
        <v>1</v>
      </c>
      <c r="Q2" s="9"/>
      <c r="R2" s="9"/>
      <c r="S2" s="9"/>
      <c r="T2" s="9"/>
      <c r="U2" s="7"/>
      <c r="V2" s="7"/>
      <c r="W2" s="7"/>
      <c r="X2" s="7"/>
      <c r="Y2" s="7"/>
      <c r="Z2" s="7"/>
      <c r="AA2" s="7"/>
      <c r="AB2" s="7"/>
      <c r="AC2" s="7"/>
      <c r="AD2" s="10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11"/>
      <c r="AS2" s="11"/>
      <c r="AT2" s="9" t="s">
        <v>1</v>
      </c>
      <c r="AU2" s="9"/>
      <c r="AV2" s="9"/>
      <c r="AW2" s="9"/>
      <c r="AX2" s="9"/>
      <c r="AY2" s="7"/>
      <c r="AZ2" s="7"/>
      <c r="BA2" s="12"/>
      <c r="BB2" s="12"/>
      <c r="BC2" s="12"/>
      <c r="BD2" s="7"/>
      <c r="BE2" s="7"/>
      <c r="BF2" s="7"/>
      <c r="BG2" s="7"/>
      <c r="BH2" s="7"/>
    </row>
    <row r="3" spans="1:1351" ht="23.1" customHeight="1">
      <c r="N3" s="14"/>
      <c r="O3" s="14"/>
      <c r="P3" s="9" t="s">
        <v>2</v>
      </c>
      <c r="Q3" s="9"/>
      <c r="R3" s="9"/>
      <c r="S3" s="9"/>
      <c r="T3" s="9"/>
      <c r="AP3" s="15"/>
      <c r="AR3" s="15"/>
      <c r="AS3" s="15"/>
      <c r="AT3" s="9" t="s">
        <v>3</v>
      </c>
      <c r="AU3" s="9"/>
      <c r="AV3" s="9"/>
      <c r="AW3" s="9"/>
      <c r="AX3" s="9"/>
      <c r="BA3" s="16"/>
      <c r="BB3" s="16"/>
      <c r="BC3" s="16"/>
    </row>
    <row r="4" spans="1:1351" ht="23.1" customHeight="1">
      <c r="E4" s="17"/>
      <c r="F4" s="17"/>
      <c r="G4" s="17"/>
      <c r="H4" s="17"/>
      <c r="P4" s="18" t="s">
        <v>102</v>
      </c>
      <c r="Q4" s="18"/>
      <c r="R4" s="18"/>
      <c r="S4" s="18"/>
      <c r="T4" s="18"/>
      <c r="AK4" s="19"/>
      <c r="AL4" s="19"/>
      <c r="AM4" s="19"/>
      <c r="AP4" s="20"/>
      <c r="AQ4" s="20"/>
      <c r="AR4" s="20"/>
      <c r="AS4" s="20"/>
      <c r="AT4" s="21" t="s">
        <v>103</v>
      </c>
      <c r="AU4" s="21"/>
      <c r="AV4" s="21"/>
      <c r="AW4" s="21"/>
      <c r="AX4" s="21"/>
    </row>
    <row r="5" spans="1:1351" ht="23.1" customHeight="1">
      <c r="P5" s="18" t="s">
        <v>6</v>
      </c>
      <c r="Q5" s="18"/>
      <c r="R5" s="18"/>
      <c r="S5" s="18"/>
      <c r="T5" s="18"/>
      <c r="U5" s="22" t="s">
        <v>7</v>
      </c>
      <c r="AP5" s="19"/>
      <c r="AQ5" s="19"/>
      <c r="AR5" s="19"/>
      <c r="AS5" s="19"/>
      <c r="AT5" s="18" t="s">
        <v>8</v>
      </c>
      <c r="AU5" s="18"/>
      <c r="AV5" s="18"/>
      <c r="AW5" s="18"/>
      <c r="AX5" s="18"/>
      <c r="AY5" s="19"/>
      <c r="AZ5" s="19"/>
      <c r="BG5" s="22" t="s">
        <v>7</v>
      </c>
    </row>
    <row r="6" spans="1:1351" s="26" customFormat="1" ht="23.1" customHeight="1" thickBot="1">
      <c r="A6" s="1"/>
      <c r="B6" s="1"/>
      <c r="C6" s="2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/>
      <c r="Q6" s="18"/>
      <c r="R6" s="18"/>
      <c r="S6" s="18"/>
      <c r="T6" s="18"/>
      <c r="U6" s="1"/>
      <c r="V6" s="1"/>
      <c r="W6" s="1"/>
      <c r="X6" s="1"/>
      <c r="Y6" s="1"/>
      <c r="Z6" s="1"/>
      <c r="AA6" s="23"/>
      <c r="AB6" s="23"/>
      <c r="AC6" s="23"/>
      <c r="AD6" s="24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1"/>
      <c r="AT6" s="18"/>
      <c r="AU6" s="18"/>
      <c r="AV6" s="18"/>
      <c r="AW6" s="18"/>
      <c r="AX6" s="18"/>
      <c r="AY6" s="23"/>
      <c r="AZ6" s="23"/>
      <c r="BA6" s="23"/>
      <c r="BB6" s="23"/>
      <c r="BC6" s="25"/>
      <c r="BD6" s="23"/>
      <c r="BE6" s="23"/>
      <c r="BF6" s="23"/>
      <c r="BG6" s="23"/>
      <c r="BH6" s="23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</row>
    <row r="7" spans="1:1351" s="43" customFormat="1" ht="23.1" customHeight="1">
      <c r="A7" s="27"/>
      <c r="B7" s="28"/>
      <c r="C7" s="29"/>
      <c r="D7" s="30" t="s">
        <v>9</v>
      </c>
      <c r="E7" s="29" t="s">
        <v>10</v>
      </c>
      <c r="F7" s="31" t="s">
        <v>11</v>
      </c>
      <c r="G7" s="32" t="s">
        <v>12</v>
      </c>
      <c r="H7" s="33" t="s">
        <v>13</v>
      </c>
      <c r="I7" s="30"/>
      <c r="J7" s="30" t="s">
        <v>14</v>
      </c>
      <c r="K7" s="30"/>
      <c r="L7" s="29"/>
      <c r="M7" s="29"/>
      <c r="N7" s="29"/>
      <c r="O7" s="29"/>
      <c r="P7" s="30" t="s">
        <v>15</v>
      </c>
      <c r="Q7" s="29" t="s">
        <v>16</v>
      </c>
      <c r="R7" s="29" t="s">
        <v>17</v>
      </c>
      <c r="S7" s="29" t="s">
        <v>17</v>
      </c>
      <c r="T7" s="29" t="s">
        <v>18</v>
      </c>
      <c r="U7" s="29" t="s">
        <v>17</v>
      </c>
      <c r="V7" s="29" t="s">
        <v>17</v>
      </c>
      <c r="W7" s="29"/>
      <c r="X7" s="29" t="s">
        <v>19</v>
      </c>
      <c r="Y7" s="29" t="s">
        <v>19</v>
      </c>
      <c r="Z7" s="29" t="s">
        <v>17</v>
      </c>
      <c r="AA7" s="34"/>
      <c r="AB7" s="28" t="s">
        <v>20</v>
      </c>
      <c r="AC7" s="29" t="s">
        <v>21</v>
      </c>
      <c r="AD7" s="35" t="s">
        <v>22</v>
      </c>
      <c r="AE7" s="36" t="s">
        <v>23</v>
      </c>
      <c r="AF7" s="37"/>
      <c r="AG7" s="36"/>
      <c r="AH7" s="38"/>
      <c r="AI7" s="28"/>
      <c r="AJ7" s="29"/>
      <c r="AK7" s="29" t="s">
        <v>16</v>
      </c>
      <c r="AL7" s="39" t="s">
        <v>24</v>
      </c>
      <c r="AM7" s="40" t="s">
        <v>25</v>
      </c>
      <c r="AN7" s="40" t="s">
        <v>25</v>
      </c>
      <c r="AO7" s="40"/>
      <c r="AP7" s="40"/>
      <c r="AQ7" s="40"/>
      <c r="AR7" s="40"/>
      <c r="AS7" s="41" t="s">
        <v>26</v>
      </c>
      <c r="AT7" s="40" t="s">
        <v>27</v>
      </c>
      <c r="AU7" s="29" t="s">
        <v>17</v>
      </c>
      <c r="AV7" s="39" t="s">
        <v>28</v>
      </c>
      <c r="AW7" s="40" t="s">
        <v>29</v>
      </c>
      <c r="AX7" s="39" t="s">
        <v>28</v>
      </c>
      <c r="AY7" s="29" t="s">
        <v>17</v>
      </c>
      <c r="AZ7" s="29" t="s">
        <v>18</v>
      </c>
      <c r="BA7" s="40"/>
      <c r="BB7" s="40" t="s">
        <v>30</v>
      </c>
      <c r="BC7" s="42"/>
      <c r="BD7" s="39" t="s">
        <v>31</v>
      </c>
      <c r="BE7" s="40" t="s">
        <v>32</v>
      </c>
      <c r="BF7" s="40" t="s">
        <v>33</v>
      </c>
      <c r="BG7" s="29" t="s">
        <v>17</v>
      </c>
      <c r="BH7" s="36" t="s">
        <v>17</v>
      </c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  <c r="AMK7" s="22"/>
      <c r="AML7" s="22"/>
      <c r="AMM7" s="22"/>
      <c r="AMN7" s="22"/>
      <c r="AMO7" s="22"/>
      <c r="AMP7" s="22"/>
      <c r="AMQ7" s="22"/>
      <c r="AMR7" s="22"/>
      <c r="AMS7" s="22"/>
      <c r="AMT7" s="22"/>
      <c r="AMU7" s="22"/>
      <c r="AMV7" s="22"/>
      <c r="AMW7" s="22"/>
      <c r="AMX7" s="22"/>
      <c r="AMY7" s="22"/>
      <c r="AMZ7" s="22"/>
      <c r="ANA7" s="22"/>
      <c r="ANB7" s="22"/>
      <c r="ANC7" s="22"/>
      <c r="AND7" s="22"/>
      <c r="ANE7" s="22"/>
      <c r="ANF7" s="22"/>
      <c r="ANG7" s="22"/>
      <c r="ANH7" s="22"/>
      <c r="ANI7" s="22"/>
      <c r="ANJ7" s="22"/>
      <c r="ANK7" s="22"/>
      <c r="ANL7" s="22"/>
      <c r="ANM7" s="22"/>
      <c r="ANN7" s="22"/>
      <c r="ANO7" s="22"/>
      <c r="ANP7" s="22"/>
      <c r="ANQ7" s="22"/>
      <c r="ANR7" s="22"/>
      <c r="ANS7" s="22"/>
      <c r="ANT7" s="22"/>
      <c r="ANU7" s="22"/>
      <c r="ANV7" s="22"/>
      <c r="ANW7" s="22"/>
      <c r="ANX7" s="22"/>
      <c r="ANY7" s="22"/>
      <c r="ANZ7" s="22"/>
      <c r="AOA7" s="22"/>
      <c r="AOB7" s="22"/>
      <c r="AOC7" s="22"/>
      <c r="AOD7" s="22"/>
      <c r="AOE7" s="22"/>
      <c r="AOF7" s="22"/>
      <c r="AOG7" s="22"/>
      <c r="AOH7" s="22"/>
      <c r="AOI7" s="22"/>
      <c r="AOJ7" s="22"/>
      <c r="AOK7" s="22"/>
      <c r="AOL7" s="22"/>
      <c r="AOM7" s="22"/>
      <c r="AON7" s="22"/>
      <c r="AOO7" s="22"/>
      <c r="AOP7" s="22"/>
      <c r="AOQ7" s="22"/>
      <c r="AOR7" s="22"/>
      <c r="AOS7" s="22"/>
      <c r="AOT7" s="22"/>
      <c r="AOU7" s="22"/>
      <c r="AOV7" s="22"/>
      <c r="AOW7" s="22"/>
      <c r="AOX7" s="22"/>
      <c r="AOY7" s="22"/>
      <c r="AOZ7" s="22"/>
      <c r="APA7" s="22"/>
      <c r="APB7" s="22"/>
      <c r="APC7" s="22"/>
      <c r="APD7" s="22"/>
      <c r="APE7" s="22"/>
      <c r="APF7" s="22"/>
      <c r="APG7" s="22"/>
      <c r="APH7" s="22"/>
      <c r="API7" s="22"/>
      <c r="APJ7" s="22"/>
      <c r="APK7" s="22"/>
      <c r="APL7" s="22"/>
      <c r="APM7" s="22"/>
      <c r="APN7" s="22"/>
      <c r="APO7" s="22"/>
      <c r="APP7" s="22"/>
      <c r="APQ7" s="22"/>
      <c r="APR7" s="22"/>
      <c r="APS7" s="22"/>
      <c r="APT7" s="22"/>
      <c r="APU7" s="22"/>
      <c r="APV7" s="22"/>
      <c r="APW7" s="22"/>
      <c r="APX7" s="22"/>
      <c r="APY7" s="22"/>
      <c r="APZ7" s="22"/>
      <c r="AQA7" s="22"/>
      <c r="AQB7" s="22"/>
      <c r="AQC7" s="22"/>
      <c r="AQD7" s="22"/>
      <c r="AQE7" s="22"/>
      <c r="AQF7" s="22"/>
      <c r="AQG7" s="22"/>
      <c r="AQH7" s="22"/>
      <c r="AQI7" s="22"/>
      <c r="AQJ7" s="22"/>
      <c r="AQK7" s="22"/>
      <c r="AQL7" s="22"/>
      <c r="AQM7" s="22"/>
      <c r="AQN7" s="22"/>
      <c r="AQO7" s="22"/>
      <c r="AQP7" s="22"/>
      <c r="AQQ7" s="22"/>
      <c r="AQR7" s="22"/>
      <c r="AQS7" s="22"/>
      <c r="AQT7" s="22"/>
      <c r="AQU7" s="22"/>
      <c r="AQV7" s="22"/>
      <c r="AQW7" s="22"/>
      <c r="AQX7" s="22"/>
      <c r="AQY7" s="22"/>
      <c r="AQZ7" s="22"/>
      <c r="ARA7" s="22"/>
      <c r="ARB7" s="22"/>
      <c r="ARC7" s="22"/>
      <c r="ARD7" s="22"/>
      <c r="ARE7" s="22"/>
      <c r="ARF7" s="22"/>
      <c r="ARG7" s="22"/>
      <c r="ARH7" s="22"/>
      <c r="ARI7" s="22"/>
      <c r="ARJ7" s="22"/>
      <c r="ARK7" s="22"/>
      <c r="ARL7" s="22"/>
      <c r="ARM7" s="22"/>
      <c r="ARN7" s="22"/>
      <c r="ARO7" s="22"/>
      <c r="ARP7" s="22"/>
      <c r="ARQ7" s="22"/>
      <c r="ARR7" s="22"/>
      <c r="ARS7" s="22"/>
      <c r="ART7" s="22"/>
      <c r="ARU7" s="22"/>
      <c r="ARV7" s="22"/>
      <c r="ARW7" s="22"/>
      <c r="ARX7" s="22"/>
      <c r="ARY7" s="22"/>
      <c r="ARZ7" s="22"/>
      <c r="ASA7" s="22"/>
      <c r="ASB7" s="22"/>
      <c r="ASC7" s="22"/>
      <c r="ASD7" s="22"/>
      <c r="ASE7" s="22"/>
      <c r="ASF7" s="22"/>
      <c r="ASG7" s="22"/>
      <c r="ASH7" s="22"/>
      <c r="ASI7" s="22"/>
      <c r="ASJ7" s="22"/>
      <c r="ASK7" s="22"/>
      <c r="ASL7" s="22"/>
      <c r="ASM7" s="22"/>
      <c r="ASN7" s="22"/>
      <c r="ASO7" s="22"/>
      <c r="ASP7" s="22"/>
      <c r="ASQ7" s="22"/>
      <c r="ASR7" s="22"/>
      <c r="ASS7" s="22"/>
      <c r="AST7" s="22"/>
      <c r="ASU7" s="22"/>
      <c r="ASV7" s="22"/>
      <c r="ASW7" s="22"/>
      <c r="ASX7" s="22"/>
      <c r="ASY7" s="22"/>
      <c r="ASZ7" s="22"/>
      <c r="ATA7" s="22"/>
      <c r="ATB7" s="22"/>
      <c r="ATC7" s="22"/>
      <c r="ATD7" s="22"/>
      <c r="ATE7" s="22"/>
      <c r="ATF7" s="22"/>
      <c r="ATG7" s="22"/>
      <c r="ATH7" s="22"/>
      <c r="ATI7" s="22"/>
      <c r="ATJ7" s="22"/>
      <c r="ATK7" s="22"/>
      <c r="ATL7" s="22"/>
      <c r="ATM7" s="22"/>
      <c r="ATN7" s="22"/>
      <c r="ATO7" s="22"/>
      <c r="ATP7" s="22"/>
      <c r="ATQ7" s="22"/>
      <c r="ATR7" s="22"/>
      <c r="ATS7" s="22"/>
      <c r="ATT7" s="22"/>
      <c r="ATU7" s="22"/>
      <c r="ATV7" s="22"/>
      <c r="ATW7" s="22"/>
      <c r="ATX7" s="22"/>
      <c r="ATY7" s="22"/>
      <c r="ATZ7" s="22"/>
      <c r="AUA7" s="22"/>
      <c r="AUB7" s="22"/>
      <c r="AUC7" s="22"/>
      <c r="AUD7" s="22"/>
      <c r="AUE7" s="22"/>
      <c r="AUF7" s="22"/>
      <c r="AUG7" s="22"/>
      <c r="AUH7" s="22"/>
      <c r="AUI7" s="22"/>
      <c r="AUJ7" s="22"/>
      <c r="AUK7" s="22"/>
      <c r="AUL7" s="22"/>
      <c r="AUM7" s="22"/>
      <c r="AUN7" s="22"/>
      <c r="AUO7" s="22"/>
      <c r="AUP7" s="22"/>
      <c r="AUQ7" s="22"/>
      <c r="AUR7" s="22"/>
      <c r="AUS7" s="22"/>
      <c r="AUT7" s="22"/>
      <c r="AUU7" s="22"/>
      <c r="AUV7" s="22"/>
      <c r="AUW7" s="22"/>
      <c r="AUX7" s="22"/>
      <c r="AUY7" s="22"/>
      <c r="AUZ7" s="22"/>
      <c r="AVA7" s="22"/>
      <c r="AVB7" s="22"/>
      <c r="AVC7" s="22"/>
      <c r="AVD7" s="22"/>
      <c r="AVE7" s="22"/>
      <c r="AVF7" s="22"/>
      <c r="AVG7" s="22"/>
      <c r="AVH7" s="22"/>
      <c r="AVI7" s="22"/>
      <c r="AVJ7" s="22"/>
      <c r="AVK7" s="22"/>
      <c r="AVL7" s="22"/>
      <c r="AVM7" s="22"/>
      <c r="AVN7" s="22"/>
      <c r="AVO7" s="22"/>
      <c r="AVP7" s="22"/>
      <c r="AVQ7" s="22"/>
      <c r="AVR7" s="22"/>
      <c r="AVS7" s="22"/>
      <c r="AVT7" s="22"/>
      <c r="AVU7" s="22"/>
      <c r="AVV7" s="22"/>
      <c r="AVW7" s="22"/>
      <c r="AVX7" s="22"/>
      <c r="AVY7" s="22"/>
      <c r="AVZ7" s="22"/>
      <c r="AWA7" s="22"/>
      <c r="AWB7" s="22"/>
      <c r="AWC7" s="22"/>
      <c r="AWD7" s="22"/>
      <c r="AWE7" s="22"/>
      <c r="AWF7" s="22"/>
      <c r="AWG7" s="22"/>
      <c r="AWH7" s="22"/>
      <c r="AWI7" s="22"/>
      <c r="AWJ7" s="22"/>
      <c r="AWK7" s="22"/>
      <c r="AWL7" s="22"/>
      <c r="AWM7" s="22"/>
      <c r="AWN7" s="22"/>
      <c r="AWO7" s="22"/>
      <c r="AWP7" s="22"/>
      <c r="AWQ7" s="22"/>
      <c r="AWR7" s="22"/>
      <c r="AWS7" s="22"/>
      <c r="AWT7" s="22"/>
      <c r="AWU7" s="22"/>
      <c r="AWV7" s="22"/>
      <c r="AWW7" s="22"/>
      <c r="AWX7" s="22"/>
      <c r="AWY7" s="22"/>
      <c r="AWZ7" s="22"/>
      <c r="AXA7" s="22"/>
      <c r="AXB7" s="22"/>
      <c r="AXC7" s="22"/>
      <c r="AXD7" s="22"/>
      <c r="AXE7" s="22"/>
      <c r="AXF7" s="22"/>
      <c r="AXG7" s="22"/>
      <c r="AXH7" s="22"/>
      <c r="AXI7" s="22"/>
      <c r="AXJ7" s="22"/>
      <c r="AXK7" s="22"/>
      <c r="AXL7" s="22"/>
      <c r="AXM7" s="22"/>
      <c r="AXN7" s="22"/>
      <c r="AXO7" s="22"/>
      <c r="AXP7" s="22"/>
      <c r="AXQ7" s="22"/>
      <c r="AXR7" s="22"/>
      <c r="AXS7" s="22"/>
      <c r="AXT7" s="22"/>
      <c r="AXU7" s="22"/>
      <c r="AXV7" s="22"/>
      <c r="AXW7" s="22"/>
      <c r="AXX7" s="22"/>
      <c r="AXY7" s="22"/>
      <c r="AXZ7" s="22"/>
      <c r="AYA7" s="22"/>
      <c r="AYB7" s="22"/>
      <c r="AYC7" s="22"/>
      <c r="AYD7" s="22"/>
      <c r="AYE7" s="22"/>
      <c r="AYF7" s="22"/>
      <c r="AYG7" s="22"/>
      <c r="AYH7" s="22"/>
      <c r="AYI7" s="22"/>
      <c r="AYJ7" s="22"/>
      <c r="AYK7" s="22"/>
      <c r="AYL7" s="22"/>
      <c r="AYM7" s="22"/>
      <c r="AYN7" s="22"/>
      <c r="AYO7" s="22"/>
      <c r="AYP7" s="22"/>
      <c r="AYQ7" s="22"/>
      <c r="AYR7" s="22"/>
      <c r="AYS7" s="22"/>
      <c r="AYT7" s="22"/>
      <c r="AYU7" s="22"/>
      <c r="AYV7" s="22"/>
      <c r="AYW7" s="22"/>
      <c r="AYX7" s="22"/>
      <c r="AYY7" s="22"/>
    </row>
    <row r="8" spans="1:1351" s="47" customFormat="1" ht="23.1" customHeight="1">
      <c r="A8" s="44" t="s">
        <v>34</v>
      </c>
      <c r="B8" s="45" t="s">
        <v>35</v>
      </c>
      <c r="C8" s="46" t="s">
        <v>36</v>
      </c>
      <c r="D8" s="47">
        <v>562</v>
      </c>
      <c r="E8" s="48">
        <v>594</v>
      </c>
      <c r="F8" s="49"/>
      <c r="G8" s="50"/>
      <c r="H8" s="51"/>
      <c r="I8" s="48"/>
      <c r="J8" s="47" t="s">
        <v>37</v>
      </c>
      <c r="K8" s="47" t="s">
        <v>104</v>
      </c>
      <c r="L8" s="48" t="s">
        <v>38</v>
      </c>
      <c r="M8" s="47" t="s">
        <v>39</v>
      </c>
      <c r="N8" s="47" t="s">
        <v>40</v>
      </c>
      <c r="O8" s="47" t="s">
        <v>41</v>
      </c>
      <c r="P8" s="48" t="s">
        <v>37</v>
      </c>
      <c r="Q8" s="47" t="s">
        <v>42</v>
      </c>
      <c r="R8" s="47" t="s">
        <v>25</v>
      </c>
      <c r="S8" s="47" t="s">
        <v>28</v>
      </c>
      <c r="T8" s="47" t="s">
        <v>43</v>
      </c>
      <c r="U8" s="47" t="s">
        <v>44</v>
      </c>
      <c r="V8" s="47" t="s">
        <v>45</v>
      </c>
      <c r="W8" s="47" t="s">
        <v>46</v>
      </c>
      <c r="X8" s="47" t="s">
        <v>47</v>
      </c>
      <c r="Y8" s="47" t="s">
        <v>48</v>
      </c>
      <c r="Z8" s="47" t="s">
        <v>49</v>
      </c>
      <c r="AA8" s="52" t="s">
        <v>34</v>
      </c>
      <c r="AB8" s="45"/>
      <c r="AC8" s="53"/>
      <c r="AD8" s="54" t="s">
        <v>43</v>
      </c>
      <c r="AE8" s="55"/>
      <c r="AF8" s="56"/>
      <c r="AG8" s="55"/>
      <c r="AH8" s="57" t="s">
        <v>34</v>
      </c>
      <c r="AI8" s="45" t="s">
        <v>35</v>
      </c>
      <c r="AJ8" s="46" t="s">
        <v>36</v>
      </c>
      <c r="AK8" s="47" t="s">
        <v>42</v>
      </c>
      <c r="AL8" s="58" t="s">
        <v>50</v>
      </c>
      <c r="AM8" s="58" t="s">
        <v>37</v>
      </c>
      <c r="AN8" s="58" t="s">
        <v>51</v>
      </c>
      <c r="AO8" s="58" t="s">
        <v>52</v>
      </c>
      <c r="AP8" s="58" t="s">
        <v>53</v>
      </c>
      <c r="AQ8" s="58" t="s">
        <v>54</v>
      </c>
      <c r="AR8" s="58" t="s">
        <v>55</v>
      </c>
      <c r="AS8" s="59"/>
      <c r="AT8" s="58" t="s">
        <v>56</v>
      </c>
      <c r="AU8" s="47" t="s">
        <v>25</v>
      </c>
      <c r="AV8" s="58" t="s">
        <v>57</v>
      </c>
      <c r="AW8" s="58" t="s">
        <v>58</v>
      </c>
      <c r="AX8" s="58" t="s">
        <v>59</v>
      </c>
      <c r="AY8" s="47" t="s">
        <v>28</v>
      </c>
      <c r="AZ8" s="47" t="s">
        <v>43</v>
      </c>
      <c r="BA8" s="58" t="s">
        <v>60</v>
      </c>
      <c r="BB8" s="58" t="s">
        <v>61</v>
      </c>
      <c r="BC8" s="60" t="s">
        <v>62</v>
      </c>
      <c r="BD8" s="58" t="s">
        <v>37</v>
      </c>
      <c r="BE8" s="58" t="s">
        <v>37</v>
      </c>
      <c r="BF8" s="58" t="s">
        <v>63</v>
      </c>
      <c r="BG8" s="47" t="s">
        <v>44</v>
      </c>
      <c r="BH8" s="55" t="s">
        <v>45</v>
      </c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  <c r="AMK8" s="22"/>
      <c r="AML8" s="22"/>
      <c r="AMM8" s="22"/>
      <c r="AMN8" s="22"/>
      <c r="AMO8" s="22"/>
      <c r="AMP8" s="22"/>
      <c r="AMQ8" s="22"/>
      <c r="AMR8" s="22"/>
      <c r="AMS8" s="22"/>
      <c r="AMT8" s="22"/>
      <c r="AMU8" s="22"/>
      <c r="AMV8" s="22"/>
      <c r="AMW8" s="22"/>
      <c r="AMX8" s="22"/>
      <c r="AMY8" s="22"/>
      <c r="AMZ8" s="22"/>
      <c r="ANA8" s="22"/>
      <c r="ANB8" s="22"/>
      <c r="ANC8" s="22"/>
      <c r="AND8" s="22"/>
      <c r="ANE8" s="22"/>
      <c r="ANF8" s="22"/>
      <c r="ANG8" s="22"/>
      <c r="ANH8" s="22"/>
      <c r="ANI8" s="22"/>
      <c r="ANJ8" s="22"/>
      <c r="ANK8" s="22"/>
      <c r="ANL8" s="22"/>
      <c r="ANM8" s="22"/>
      <c r="ANN8" s="22"/>
      <c r="ANO8" s="22"/>
      <c r="ANP8" s="22"/>
      <c r="ANQ8" s="22"/>
      <c r="ANR8" s="22"/>
      <c r="ANS8" s="22"/>
      <c r="ANT8" s="22"/>
      <c r="ANU8" s="22"/>
      <c r="ANV8" s="22"/>
      <c r="ANW8" s="22"/>
      <c r="ANX8" s="22"/>
      <c r="ANY8" s="22"/>
      <c r="ANZ8" s="22"/>
      <c r="AOA8" s="22"/>
      <c r="AOB8" s="22"/>
      <c r="AOC8" s="22"/>
      <c r="AOD8" s="22"/>
      <c r="AOE8" s="22"/>
      <c r="AOF8" s="22"/>
      <c r="AOG8" s="22"/>
      <c r="AOH8" s="22"/>
      <c r="AOI8" s="22"/>
      <c r="AOJ8" s="22"/>
      <c r="AOK8" s="22"/>
      <c r="AOL8" s="22"/>
      <c r="AOM8" s="22"/>
      <c r="AON8" s="22"/>
      <c r="AOO8" s="22"/>
      <c r="AOP8" s="22"/>
      <c r="AOQ8" s="22"/>
      <c r="AOR8" s="22"/>
      <c r="AOS8" s="22"/>
      <c r="AOT8" s="22"/>
      <c r="AOU8" s="22"/>
      <c r="AOV8" s="22"/>
      <c r="AOW8" s="22"/>
      <c r="AOX8" s="22"/>
      <c r="AOY8" s="22"/>
      <c r="AOZ8" s="22"/>
      <c r="APA8" s="22"/>
      <c r="APB8" s="22"/>
      <c r="APC8" s="22"/>
      <c r="APD8" s="22"/>
      <c r="APE8" s="22"/>
      <c r="APF8" s="22"/>
      <c r="APG8" s="22"/>
      <c r="APH8" s="22"/>
      <c r="API8" s="22"/>
      <c r="APJ8" s="22"/>
      <c r="APK8" s="22"/>
      <c r="APL8" s="22"/>
      <c r="APM8" s="22"/>
      <c r="APN8" s="22"/>
      <c r="APO8" s="22"/>
      <c r="APP8" s="22"/>
      <c r="APQ8" s="22"/>
      <c r="APR8" s="22"/>
      <c r="APS8" s="22"/>
      <c r="APT8" s="22"/>
      <c r="APU8" s="22"/>
      <c r="APV8" s="22"/>
      <c r="APW8" s="22"/>
      <c r="APX8" s="22"/>
      <c r="APY8" s="22"/>
      <c r="APZ8" s="22"/>
      <c r="AQA8" s="22"/>
      <c r="AQB8" s="22"/>
      <c r="AQC8" s="22"/>
      <c r="AQD8" s="22"/>
      <c r="AQE8" s="22"/>
      <c r="AQF8" s="22"/>
      <c r="AQG8" s="22"/>
      <c r="AQH8" s="22"/>
      <c r="AQI8" s="22"/>
      <c r="AQJ8" s="22"/>
      <c r="AQK8" s="22"/>
      <c r="AQL8" s="22"/>
      <c r="AQM8" s="22"/>
      <c r="AQN8" s="22"/>
      <c r="AQO8" s="22"/>
      <c r="AQP8" s="22"/>
      <c r="AQQ8" s="22"/>
      <c r="AQR8" s="22"/>
      <c r="AQS8" s="22"/>
      <c r="AQT8" s="22"/>
      <c r="AQU8" s="22"/>
      <c r="AQV8" s="22"/>
      <c r="AQW8" s="22"/>
      <c r="AQX8" s="22"/>
      <c r="AQY8" s="22"/>
      <c r="AQZ8" s="22"/>
      <c r="ARA8" s="22"/>
      <c r="ARB8" s="22"/>
      <c r="ARC8" s="22"/>
      <c r="ARD8" s="22"/>
      <c r="ARE8" s="22"/>
      <c r="ARF8" s="22"/>
      <c r="ARG8" s="22"/>
      <c r="ARH8" s="22"/>
      <c r="ARI8" s="22"/>
      <c r="ARJ8" s="22"/>
      <c r="ARK8" s="22"/>
      <c r="ARL8" s="22"/>
      <c r="ARM8" s="22"/>
      <c r="ARN8" s="22"/>
      <c r="ARO8" s="22"/>
      <c r="ARP8" s="22"/>
      <c r="ARQ8" s="22"/>
      <c r="ARR8" s="22"/>
      <c r="ARS8" s="22"/>
      <c r="ART8" s="22"/>
      <c r="ARU8" s="22"/>
      <c r="ARV8" s="22"/>
      <c r="ARW8" s="22"/>
      <c r="ARX8" s="22"/>
      <c r="ARY8" s="22"/>
      <c r="ARZ8" s="22"/>
      <c r="ASA8" s="22"/>
      <c r="ASB8" s="22"/>
      <c r="ASC8" s="22"/>
      <c r="ASD8" s="22"/>
      <c r="ASE8" s="22"/>
      <c r="ASF8" s="22"/>
      <c r="ASG8" s="22"/>
      <c r="ASH8" s="22"/>
      <c r="ASI8" s="22"/>
      <c r="ASJ8" s="22"/>
      <c r="ASK8" s="22"/>
      <c r="ASL8" s="22"/>
      <c r="ASM8" s="22"/>
      <c r="ASN8" s="22"/>
      <c r="ASO8" s="22"/>
      <c r="ASP8" s="22"/>
      <c r="ASQ8" s="22"/>
      <c r="ASR8" s="22"/>
      <c r="ASS8" s="22"/>
      <c r="AST8" s="22"/>
      <c r="ASU8" s="22"/>
      <c r="ASV8" s="22"/>
      <c r="ASW8" s="22"/>
      <c r="ASX8" s="22"/>
      <c r="ASY8" s="22"/>
      <c r="ASZ8" s="22"/>
      <c r="ATA8" s="22"/>
      <c r="ATB8" s="22"/>
      <c r="ATC8" s="22"/>
      <c r="ATD8" s="22"/>
      <c r="ATE8" s="22"/>
      <c r="ATF8" s="22"/>
      <c r="ATG8" s="22"/>
      <c r="ATH8" s="22"/>
      <c r="ATI8" s="22"/>
      <c r="ATJ8" s="22"/>
      <c r="ATK8" s="22"/>
      <c r="ATL8" s="22"/>
      <c r="ATM8" s="22"/>
      <c r="ATN8" s="22"/>
      <c r="ATO8" s="22"/>
      <c r="ATP8" s="22"/>
      <c r="ATQ8" s="22"/>
      <c r="ATR8" s="22"/>
      <c r="ATS8" s="22"/>
      <c r="ATT8" s="22"/>
      <c r="ATU8" s="22"/>
      <c r="ATV8" s="22"/>
      <c r="ATW8" s="22"/>
      <c r="ATX8" s="22"/>
      <c r="ATY8" s="22"/>
      <c r="ATZ8" s="22"/>
      <c r="AUA8" s="22"/>
      <c r="AUB8" s="22"/>
      <c r="AUC8" s="22"/>
      <c r="AUD8" s="22"/>
      <c r="AUE8" s="22"/>
      <c r="AUF8" s="22"/>
      <c r="AUG8" s="22"/>
      <c r="AUH8" s="22"/>
      <c r="AUI8" s="22"/>
      <c r="AUJ8" s="22"/>
      <c r="AUK8" s="22"/>
      <c r="AUL8" s="22"/>
      <c r="AUM8" s="22"/>
      <c r="AUN8" s="22"/>
      <c r="AUO8" s="22"/>
      <c r="AUP8" s="22"/>
      <c r="AUQ8" s="22"/>
      <c r="AUR8" s="22"/>
      <c r="AUS8" s="22"/>
      <c r="AUT8" s="22"/>
      <c r="AUU8" s="22"/>
      <c r="AUV8" s="22"/>
      <c r="AUW8" s="22"/>
      <c r="AUX8" s="22"/>
      <c r="AUY8" s="22"/>
      <c r="AUZ8" s="22"/>
      <c r="AVA8" s="22"/>
      <c r="AVB8" s="22"/>
      <c r="AVC8" s="22"/>
      <c r="AVD8" s="22"/>
      <c r="AVE8" s="22"/>
      <c r="AVF8" s="22"/>
      <c r="AVG8" s="22"/>
      <c r="AVH8" s="22"/>
      <c r="AVI8" s="22"/>
      <c r="AVJ8" s="22"/>
      <c r="AVK8" s="22"/>
      <c r="AVL8" s="22"/>
      <c r="AVM8" s="22"/>
      <c r="AVN8" s="22"/>
      <c r="AVO8" s="22"/>
      <c r="AVP8" s="22"/>
      <c r="AVQ8" s="22"/>
      <c r="AVR8" s="22"/>
      <c r="AVS8" s="22"/>
      <c r="AVT8" s="22"/>
      <c r="AVU8" s="22"/>
      <c r="AVV8" s="22"/>
      <c r="AVW8" s="22"/>
      <c r="AVX8" s="22"/>
      <c r="AVY8" s="22"/>
      <c r="AVZ8" s="22"/>
      <c r="AWA8" s="22"/>
      <c r="AWB8" s="22"/>
      <c r="AWC8" s="22"/>
      <c r="AWD8" s="22"/>
      <c r="AWE8" s="22"/>
      <c r="AWF8" s="22"/>
      <c r="AWG8" s="22"/>
      <c r="AWH8" s="22"/>
      <c r="AWI8" s="22"/>
      <c r="AWJ8" s="22"/>
      <c r="AWK8" s="22"/>
      <c r="AWL8" s="22"/>
      <c r="AWM8" s="22"/>
      <c r="AWN8" s="22"/>
      <c r="AWO8" s="22"/>
      <c r="AWP8" s="22"/>
      <c r="AWQ8" s="22"/>
      <c r="AWR8" s="22"/>
      <c r="AWS8" s="22"/>
      <c r="AWT8" s="22"/>
      <c r="AWU8" s="22"/>
      <c r="AWV8" s="22"/>
      <c r="AWW8" s="22"/>
      <c r="AWX8" s="22"/>
      <c r="AWY8" s="22"/>
      <c r="AWZ8" s="22"/>
      <c r="AXA8" s="22"/>
      <c r="AXB8" s="22"/>
      <c r="AXC8" s="22"/>
      <c r="AXD8" s="22"/>
      <c r="AXE8" s="22"/>
      <c r="AXF8" s="22"/>
      <c r="AXG8" s="22"/>
      <c r="AXH8" s="22"/>
      <c r="AXI8" s="22"/>
      <c r="AXJ8" s="22"/>
      <c r="AXK8" s="22"/>
      <c r="AXL8" s="22"/>
      <c r="AXM8" s="22"/>
      <c r="AXN8" s="22"/>
      <c r="AXO8" s="22"/>
      <c r="AXP8" s="22"/>
      <c r="AXQ8" s="22"/>
      <c r="AXR8" s="22"/>
      <c r="AXS8" s="22"/>
      <c r="AXT8" s="22"/>
      <c r="AXU8" s="22"/>
      <c r="AXV8" s="22"/>
      <c r="AXW8" s="22"/>
      <c r="AXX8" s="22"/>
      <c r="AXY8" s="22"/>
      <c r="AXZ8" s="22"/>
      <c r="AYA8" s="22"/>
      <c r="AYB8" s="22"/>
      <c r="AYC8" s="22"/>
      <c r="AYD8" s="22"/>
      <c r="AYE8" s="22"/>
      <c r="AYF8" s="22"/>
      <c r="AYG8" s="22"/>
      <c r="AYH8" s="22"/>
      <c r="AYI8" s="22"/>
      <c r="AYJ8" s="22"/>
      <c r="AYK8" s="22"/>
      <c r="AYL8" s="22"/>
      <c r="AYM8" s="22"/>
      <c r="AYN8" s="22"/>
      <c r="AYO8" s="22"/>
      <c r="AYP8" s="22"/>
      <c r="AYQ8" s="22"/>
      <c r="AYR8" s="22"/>
      <c r="AYS8" s="22"/>
      <c r="AYT8" s="22"/>
      <c r="AYU8" s="22"/>
      <c r="AYV8" s="22"/>
      <c r="AYW8" s="22"/>
      <c r="AYX8" s="22"/>
      <c r="AYY8" s="22"/>
    </row>
    <row r="9" spans="1:1351" s="63" customFormat="1" ht="23.1" customHeight="1" thickBot="1">
      <c r="A9" s="61"/>
      <c r="B9" s="62"/>
      <c r="F9" s="64"/>
      <c r="G9" s="65"/>
      <c r="H9" s="66"/>
      <c r="M9" s="67"/>
      <c r="N9" s="67"/>
      <c r="O9" s="67"/>
      <c r="P9" s="67"/>
      <c r="Q9" s="67"/>
      <c r="R9" s="63" t="s">
        <v>45</v>
      </c>
      <c r="S9" s="63" t="s">
        <v>45</v>
      </c>
      <c r="T9" s="68"/>
      <c r="U9" s="63" t="s">
        <v>45</v>
      </c>
      <c r="Z9" s="63" t="s">
        <v>64</v>
      </c>
      <c r="AA9" s="69"/>
      <c r="AB9" s="62"/>
      <c r="AC9" s="70"/>
      <c r="AD9" s="71"/>
      <c r="AE9" s="72"/>
      <c r="AF9" s="73"/>
      <c r="AG9" s="72"/>
      <c r="AH9" s="74"/>
      <c r="AI9" s="62"/>
      <c r="AK9" s="67"/>
      <c r="AL9" s="75" t="s">
        <v>65</v>
      </c>
      <c r="AM9" s="75" t="s">
        <v>56</v>
      </c>
      <c r="AN9" s="75" t="s">
        <v>56</v>
      </c>
      <c r="AO9" s="75"/>
      <c r="AP9" s="75"/>
      <c r="AQ9" s="75"/>
      <c r="AR9" s="75"/>
      <c r="AS9" s="76"/>
      <c r="AT9" s="77"/>
      <c r="AU9" s="63" t="s">
        <v>45</v>
      </c>
      <c r="AV9" s="75" t="s">
        <v>66</v>
      </c>
      <c r="AW9" s="75" t="s">
        <v>56</v>
      </c>
      <c r="AX9" s="75"/>
      <c r="AY9" s="63" t="s">
        <v>45</v>
      </c>
      <c r="AZ9" s="68"/>
      <c r="BA9" s="75" t="s">
        <v>56</v>
      </c>
      <c r="BB9" s="75" t="s">
        <v>67</v>
      </c>
      <c r="BC9" s="78"/>
      <c r="BD9" s="75" t="s">
        <v>56</v>
      </c>
      <c r="BE9" s="75" t="s">
        <v>56</v>
      </c>
      <c r="BF9" s="75" t="s">
        <v>68</v>
      </c>
      <c r="BG9" s="63" t="s">
        <v>45</v>
      </c>
      <c r="BH9" s="7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  <c r="AMK9" s="22"/>
      <c r="AML9" s="22"/>
      <c r="AMM9" s="22"/>
      <c r="AMN9" s="22"/>
      <c r="AMO9" s="22"/>
      <c r="AMP9" s="22"/>
      <c r="AMQ9" s="22"/>
      <c r="AMR9" s="22"/>
      <c r="AMS9" s="22"/>
      <c r="AMT9" s="22"/>
      <c r="AMU9" s="22"/>
      <c r="AMV9" s="22"/>
      <c r="AMW9" s="22"/>
      <c r="AMX9" s="22"/>
      <c r="AMY9" s="22"/>
      <c r="AMZ9" s="22"/>
      <c r="ANA9" s="22"/>
      <c r="ANB9" s="22"/>
      <c r="ANC9" s="22"/>
      <c r="AND9" s="22"/>
      <c r="ANE9" s="22"/>
      <c r="ANF9" s="22"/>
      <c r="ANG9" s="22"/>
      <c r="ANH9" s="22"/>
      <c r="ANI9" s="22"/>
      <c r="ANJ9" s="22"/>
      <c r="ANK9" s="22"/>
      <c r="ANL9" s="22"/>
      <c r="ANM9" s="22"/>
      <c r="ANN9" s="22"/>
      <c r="ANO9" s="22"/>
      <c r="ANP9" s="22"/>
      <c r="ANQ9" s="22"/>
      <c r="ANR9" s="22"/>
      <c r="ANS9" s="22"/>
      <c r="ANT9" s="22"/>
      <c r="ANU9" s="22"/>
      <c r="ANV9" s="22"/>
      <c r="ANW9" s="22"/>
      <c r="ANX9" s="22"/>
      <c r="ANY9" s="22"/>
      <c r="ANZ9" s="22"/>
      <c r="AOA9" s="22"/>
      <c r="AOB9" s="22"/>
      <c r="AOC9" s="22"/>
      <c r="AOD9" s="22"/>
      <c r="AOE9" s="22"/>
      <c r="AOF9" s="22"/>
      <c r="AOG9" s="22"/>
      <c r="AOH9" s="22"/>
      <c r="AOI9" s="22"/>
      <c r="AOJ9" s="22"/>
      <c r="AOK9" s="22"/>
      <c r="AOL9" s="22"/>
      <c r="AOM9" s="22"/>
      <c r="AON9" s="22"/>
      <c r="AOO9" s="22"/>
      <c r="AOP9" s="22"/>
      <c r="AOQ9" s="22"/>
      <c r="AOR9" s="22"/>
      <c r="AOS9" s="22"/>
      <c r="AOT9" s="22"/>
      <c r="AOU9" s="22"/>
      <c r="AOV9" s="22"/>
      <c r="AOW9" s="22"/>
      <c r="AOX9" s="22"/>
      <c r="AOY9" s="22"/>
      <c r="AOZ9" s="22"/>
      <c r="APA9" s="22"/>
      <c r="APB9" s="22"/>
      <c r="APC9" s="22"/>
      <c r="APD9" s="22"/>
      <c r="APE9" s="22"/>
      <c r="APF9" s="22"/>
      <c r="APG9" s="22"/>
      <c r="APH9" s="22"/>
      <c r="API9" s="22"/>
      <c r="APJ9" s="22"/>
      <c r="APK9" s="22"/>
      <c r="APL9" s="22"/>
      <c r="APM9" s="22"/>
      <c r="APN9" s="22"/>
      <c r="APO9" s="22"/>
      <c r="APP9" s="22"/>
      <c r="APQ9" s="22"/>
      <c r="APR9" s="22"/>
      <c r="APS9" s="22"/>
      <c r="APT9" s="22"/>
      <c r="APU9" s="22"/>
      <c r="APV9" s="22"/>
      <c r="APW9" s="22"/>
      <c r="APX9" s="22"/>
      <c r="APY9" s="22"/>
      <c r="APZ9" s="22"/>
      <c r="AQA9" s="22"/>
      <c r="AQB9" s="22"/>
      <c r="AQC9" s="22"/>
      <c r="AQD9" s="22"/>
      <c r="AQE9" s="22"/>
      <c r="AQF9" s="22"/>
      <c r="AQG9" s="22"/>
      <c r="AQH9" s="22"/>
      <c r="AQI9" s="22"/>
      <c r="AQJ9" s="22"/>
      <c r="AQK9" s="22"/>
      <c r="AQL9" s="22"/>
      <c r="AQM9" s="22"/>
      <c r="AQN9" s="22"/>
      <c r="AQO9" s="22"/>
      <c r="AQP9" s="22"/>
      <c r="AQQ9" s="22"/>
      <c r="AQR9" s="22"/>
      <c r="AQS9" s="22"/>
      <c r="AQT9" s="22"/>
      <c r="AQU9" s="22"/>
      <c r="AQV9" s="22"/>
      <c r="AQW9" s="22"/>
      <c r="AQX9" s="22"/>
      <c r="AQY9" s="22"/>
      <c r="AQZ9" s="22"/>
      <c r="ARA9" s="22"/>
      <c r="ARB9" s="22"/>
      <c r="ARC9" s="22"/>
      <c r="ARD9" s="22"/>
      <c r="ARE9" s="22"/>
      <c r="ARF9" s="22"/>
      <c r="ARG9" s="22"/>
      <c r="ARH9" s="22"/>
      <c r="ARI9" s="22"/>
      <c r="ARJ9" s="22"/>
      <c r="ARK9" s="22"/>
      <c r="ARL9" s="22"/>
      <c r="ARM9" s="22"/>
      <c r="ARN9" s="22"/>
      <c r="ARO9" s="22"/>
      <c r="ARP9" s="22"/>
      <c r="ARQ9" s="22"/>
      <c r="ARR9" s="22"/>
      <c r="ARS9" s="22"/>
      <c r="ART9" s="22"/>
      <c r="ARU9" s="22"/>
      <c r="ARV9" s="22"/>
      <c r="ARW9" s="22"/>
      <c r="ARX9" s="22"/>
      <c r="ARY9" s="22"/>
      <c r="ARZ9" s="22"/>
      <c r="ASA9" s="22"/>
      <c r="ASB9" s="22"/>
      <c r="ASC9" s="22"/>
      <c r="ASD9" s="22"/>
      <c r="ASE9" s="22"/>
      <c r="ASF9" s="22"/>
      <c r="ASG9" s="22"/>
      <c r="ASH9" s="22"/>
      <c r="ASI9" s="22"/>
      <c r="ASJ9" s="22"/>
      <c r="ASK9" s="22"/>
      <c r="ASL9" s="22"/>
      <c r="ASM9" s="22"/>
      <c r="ASN9" s="22"/>
      <c r="ASO9" s="22"/>
      <c r="ASP9" s="22"/>
      <c r="ASQ9" s="22"/>
      <c r="ASR9" s="22"/>
      <c r="ASS9" s="22"/>
      <c r="AST9" s="22"/>
      <c r="ASU9" s="22"/>
      <c r="ASV9" s="22"/>
      <c r="ASW9" s="22"/>
      <c r="ASX9" s="22"/>
      <c r="ASY9" s="22"/>
      <c r="ASZ9" s="22"/>
      <c r="ATA9" s="22"/>
      <c r="ATB9" s="22"/>
      <c r="ATC9" s="22"/>
      <c r="ATD9" s="22"/>
      <c r="ATE9" s="22"/>
      <c r="ATF9" s="22"/>
      <c r="ATG9" s="22"/>
      <c r="ATH9" s="22"/>
      <c r="ATI9" s="22"/>
      <c r="ATJ9" s="22"/>
      <c r="ATK9" s="22"/>
      <c r="ATL9" s="22"/>
      <c r="ATM9" s="22"/>
      <c r="ATN9" s="22"/>
      <c r="ATO9" s="22"/>
      <c r="ATP9" s="22"/>
      <c r="ATQ9" s="22"/>
      <c r="ATR9" s="22"/>
      <c r="ATS9" s="22"/>
      <c r="ATT9" s="22"/>
      <c r="ATU9" s="22"/>
      <c r="ATV9" s="22"/>
      <c r="ATW9" s="22"/>
      <c r="ATX9" s="22"/>
      <c r="ATY9" s="22"/>
      <c r="ATZ9" s="22"/>
      <c r="AUA9" s="22"/>
      <c r="AUB9" s="22"/>
      <c r="AUC9" s="22"/>
      <c r="AUD9" s="22"/>
      <c r="AUE9" s="22"/>
      <c r="AUF9" s="22"/>
      <c r="AUG9" s="22"/>
      <c r="AUH9" s="22"/>
      <c r="AUI9" s="22"/>
      <c r="AUJ9" s="22"/>
      <c r="AUK9" s="22"/>
      <c r="AUL9" s="22"/>
      <c r="AUM9" s="22"/>
      <c r="AUN9" s="22"/>
      <c r="AUO9" s="22"/>
      <c r="AUP9" s="22"/>
      <c r="AUQ9" s="22"/>
      <c r="AUR9" s="22"/>
      <c r="AUS9" s="22"/>
      <c r="AUT9" s="22"/>
      <c r="AUU9" s="22"/>
      <c r="AUV9" s="22"/>
      <c r="AUW9" s="22"/>
      <c r="AUX9" s="22"/>
      <c r="AUY9" s="22"/>
      <c r="AUZ9" s="22"/>
      <c r="AVA9" s="22"/>
      <c r="AVB9" s="22"/>
      <c r="AVC9" s="22"/>
      <c r="AVD9" s="22"/>
      <c r="AVE9" s="22"/>
      <c r="AVF9" s="22"/>
      <c r="AVG9" s="22"/>
      <c r="AVH9" s="22"/>
      <c r="AVI9" s="22"/>
      <c r="AVJ9" s="22"/>
      <c r="AVK9" s="22"/>
      <c r="AVL9" s="22"/>
      <c r="AVM9" s="22"/>
      <c r="AVN9" s="22"/>
      <c r="AVO9" s="22"/>
      <c r="AVP9" s="22"/>
      <c r="AVQ9" s="22"/>
      <c r="AVR9" s="22"/>
      <c r="AVS9" s="22"/>
      <c r="AVT9" s="22"/>
      <c r="AVU9" s="22"/>
      <c r="AVV9" s="22"/>
      <c r="AVW9" s="22"/>
      <c r="AVX9" s="22"/>
      <c r="AVY9" s="22"/>
      <c r="AVZ9" s="22"/>
      <c r="AWA9" s="22"/>
      <c r="AWB9" s="22"/>
      <c r="AWC9" s="22"/>
      <c r="AWD9" s="22"/>
      <c r="AWE9" s="22"/>
      <c r="AWF9" s="22"/>
      <c r="AWG9" s="22"/>
      <c r="AWH9" s="22"/>
      <c r="AWI9" s="22"/>
      <c r="AWJ9" s="22"/>
      <c r="AWK9" s="22"/>
      <c r="AWL9" s="22"/>
      <c r="AWM9" s="22"/>
      <c r="AWN9" s="22"/>
      <c r="AWO9" s="22"/>
      <c r="AWP9" s="22"/>
      <c r="AWQ9" s="22"/>
      <c r="AWR9" s="22"/>
      <c r="AWS9" s="22"/>
      <c r="AWT9" s="22"/>
      <c r="AWU9" s="22"/>
      <c r="AWV9" s="22"/>
      <c r="AWW9" s="22"/>
      <c r="AWX9" s="22"/>
      <c r="AWY9" s="22"/>
      <c r="AWZ9" s="22"/>
      <c r="AXA9" s="22"/>
      <c r="AXB9" s="22"/>
      <c r="AXC9" s="22"/>
      <c r="AXD9" s="22"/>
      <c r="AXE9" s="22"/>
      <c r="AXF9" s="22"/>
      <c r="AXG9" s="22"/>
      <c r="AXH9" s="22"/>
      <c r="AXI9" s="22"/>
      <c r="AXJ9" s="22"/>
      <c r="AXK9" s="22"/>
      <c r="AXL9" s="22"/>
      <c r="AXM9" s="22"/>
      <c r="AXN9" s="22"/>
      <c r="AXO9" s="22"/>
      <c r="AXP9" s="22"/>
      <c r="AXQ9" s="22"/>
      <c r="AXR9" s="22"/>
      <c r="AXS9" s="22"/>
      <c r="AXT9" s="22"/>
      <c r="AXU9" s="22"/>
      <c r="AXV9" s="22"/>
      <c r="AXW9" s="22"/>
      <c r="AXX9" s="22"/>
      <c r="AXY9" s="22"/>
      <c r="AXZ9" s="22"/>
      <c r="AYA9" s="22"/>
      <c r="AYB9" s="22"/>
      <c r="AYC9" s="22"/>
      <c r="AYD9" s="22"/>
      <c r="AYE9" s="22"/>
      <c r="AYF9" s="22"/>
      <c r="AYG9" s="22"/>
      <c r="AYH9" s="22"/>
      <c r="AYI9" s="22"/>
      <c r="AYJ9" s="22"/>
      <c r="AYK9" s="22"/>
      <c r="AYL9" s="22"/>
      <c r="AYM9" s="22"/>
      <c r="AYN9" s="22"/>
      <c r="AYO9" s="22"/>
      <c r="AYP9" s="22"/>
      <c r="AYQ9" s="22"/>
      <c r="AYR9" s="22"/>
      <c r="AYS9" s="22"/>
      <c r="AYT9" s="22"/>
      <c r="AYU9" s="22"/>
      <c r="AYV9" s="22"/>
      <c r="AYW9" s="22"/>
      <c r="AYX9" s="22"/>
      <c r="AYY9" s="22"/>
    </row>
    <row r="10" spans="1:1351" s="98" customFormat="1" ht="23.1" customHeight="1">
      <c r="A10" s="79" t="s">
        <v>7</v>
      </c>
      <c r="B10" s="80"/>
      <c r="C10" s="81"/>
      <c r="D10" s="82"/>
      <c r="E10" s="82"/>
      <c r="F10" s="82"/>
      <c r="G10" s="82"/>
      <c r="H10" s="82"/>
      <c r="I10" s="82"/>
      <c r="J10" s="83"/>
      <c r="K10" s="83"/>
      <c r="L10" s="167"/>
      <c r="M10" s="83"/>
      <c r="N10" s="83"/>
      <c r="O10" s="83"/>
      <c r="P10" s="84"/>
      <c r="Q10" s="82"/>
      <c r="R10" s="82"/>
      <c r="S10" s="82"/>
      <c r="T10" s="82"/>
      <c r="U10" s="82"/>
      <c r="V10" s="84"/>
      <c r="W10" s="84"/>
      <c r="X10" s="82" t="s">
        <v>7</v>
      </c>
      <c r="Y10" s="82" t="s">
        <v>7</v>
      </c>
      <c r="Z10" s="82"/>
      <c r="AA10" s="85"/>
      <c r="AB10" s="86"/>
      <c r="AC10" s="87"/>
      <c r="AD10" s="88"/>
      <c r="AE10" s="89"/>
      <c r="AF10" s="90"/>
      <c r="AG10" s="91"/>
      <c r="AH10" s="92" t="s">
        <v>7</v>
      </c>
      <c r="AI10" s="93"/>
      <c r="AJ10" s="81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94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95"/>
      <c r="BI10" s="96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97"/>
      <c r="DS10" s="97"/>
      <c r="DT10" s="97"/>
      <c r="DU10" s="97"/>
      <c r="DV10" s="97"/>
      <c r="DW10" s="97"/>
      <c r="DX10" s="97"/>
      <c r="DY10" s="97"/>
      <c r="DZ10" s="97"/>
      <c r="EA10" s="97"/>
      <c r="EB10" s="97"/>
      <c r="EC10" s="97"/>
      <c r="ED10" s="97"/>
      <c r="EE10" s="97"/>
      <c r="EF10" s="97"/>
      <c r="EG10" s="97"/>
      <c r="EH10" s="97"/>
      <c r="EI10" s="97"/>
      <c r="EJ10" s="97"/>
      <c r="EK10" s="97"/>
      <c r="EL10" s="97"/>
      <c r="EM10" s="97"/>
      <c r="EN10" s="97"/>
      <c r="EO10" s="97"/>
      <c r="EP10" s="97"/>
      <c r="EQ10" s="97"/>
      <c r="ER10" s="97"/>
      <c r="ES10" s="97"/>
      <c r="ET10" s="97"/>
      <c r="EU10" s="97"/>
      <c r="EV10" s="97"/>
      <c r="EW10" s="97"/>
      <c r="EX10" s="97"/>
      <c r="EY10" s="97"/>
      <c r="EZ10" s="97"/>
      <c r="FA10" s="97"/>
      <c r="FB10" s="97"/>
      <c r="FC10" s="97"/>
      <c r="FD10" s="97"/>
      <c r="FE10" s="97"/>
      <c r="FF10" s="97"/>
      <c r="FG10" s="97"/>
      <c r="FH10" s="97"/>
      <c r="FI10" s="97"/>
      <c r="FJ10" s="97"/>
      <c r="FK10" s="97"/>
      <c r="FL10" s="97"/>
      <c r="FM10" s="97"/>
      <c r="FN10" s="97"/>
      <c r="FO10" s="97"/>
      <c r="FP10" s="97"/>
      <c r="FQ10" s="97"/>
      <c r="FR10" s="97"/>
      <c r="FS10" s="97"/>
      <c r="FT10" s="97"/>
      <c r="FU10" s="97"/>
      <c r="FV10" s="97"/>
      <c r="FW10" s="97"/>
      <c r="FX10" s="97"/>
      <c r="FY10" s="97"/>
      <c r="FZ10" s="97"/>
      <c r="GA10" s="97"/>
      <c r="GB10" s="97"/>
      <c r="GC10" s="97"/>
      <c r="GD10" s="97"/>
      <c r="GE10" s="97"/>
      <c r="GF10" s="97"/>
      <c r="GG10" s="97"/>
      <c r="GH10" s="97"/>
      <c r="GI10" s="97"/>
      <c r="GJ10" s="97"/>
      <c r="GK10" s="97"/>
      <c r="GL10" s="97"/>
      <c r="GM10" s="97"/>
      <c r="GN10" s="97"/>
      <c r="GO10" s="97"/>
      <c r="GP10" s="97"/>
      <c r="GQ10" s="97"/>
      <c r="GR10" s="97"/>
      <c r="GS10" s="97"/>
      <c r="GT10" s="97"/>
      <c r="GU10" s="97"/>
      <c r="GV10" s="97"/>
      <c r="GW10" s="97"/>
      <c r="GX10" s="97"/>
      <c r="GY10" s="97"/>
      <c r="GZ10" s="97"/>
      <c r="HA10" s="97"/>
      <c r="HB10" s="97"/>
      <c r="HC10" s="97"/>
      <c r="HD10" s="97"/>
      <c r="HE10" s="97"/>
      <c r="HF10" s="97"/>
      <c r="HG10" s="97"/>
      <c r="HH10" s="97"/>
      <c r="HI10" s="97"/>
      <c r="HJ10" s="97"/>
      <c r="HK10" s="97"/>
      <c r="HL10" s="97"/>
      <c r="HM10" s="97"/>
      <c r="HN10" s="97"/>
      <c r="HO10" s="97"/>
      <c r="HP10" s="97"/>
      <c r="HQ10" s="97"/>
      <c r="HR10" s="97"/>
      <c r="HS10" s="97"/>
      <c r="HT10" s="97"/>
      <c r="HU10" s="97"/>
      <c r="HV10" s="97"/>
      <c r="HW10" s="97"/>
      <c r="HX10" s="97"/>
      <c r="HY10" s="97"/>
      <c r="HZ10" s="97"/>
      <c r="IA10" s="97"/>
      <c r="IB10" s="97"/>
      <c r="IC10" s="97"/>
      <c r="ID10" s="97"/>
      <c r="IE10" s="97"/>
      <c r="IF10" s="97"/>
      <c r="IG10" s="97"/>
      <c r="IH10" s="97"/>
      <c r="II10" s="97"/>
      <c r="IJ10" s="97"/>
      <c r="IK10" s="97"/>
      <c r="IL10" s="97"/>
      <c r="IM10" s="97"/>
      <c r="IN10" s="97"/>
      <c r="IO10" s="97"/>
      <c r="IP10" s="97"/>
      <c r="IQ10" s="97"/>
      <c r="IR10" s="97"/>
      <c r="IS10" s="97"/>
      <c r="IT10" s="97"/>
      <c r="IU10" s="97"/>
      <c r="IV10" s="97"/>
      <c r="IW10" s="97"/>
      <c r="IX10" s="97"/>
      <c r="IY10" s="97"/>
      <c r="IZ10" s="97"/>
      <c r="JA10" s="97"/>
      <c r="JB10" s="97"/>
      <c r="JC10" s="97"/>
      <c r="JD10" s="97"/>
      <c r="JE10" s="97"/>
      <c r="JF10" s="97"/>
      <c r="JG10" s="97"/>
      <c r="JH10" s="97"/>
      <c r="JI10" s="97"/>
      <c r="JJ10" s="97"/>
      <c r="JK10" s="97"/>
      <c r="JL10" s="97"/>
      <c r="JM10" s="97"/>
      <c r="JN10" s="97"/>
      <c r="JO10" s="97"/>
      <c r="JP10" s="97"/>
      <c r="JQ10" s="97"/>
      <c r="JR10" s="97"/>
      <c r="JS10" s="97"/>
      <c r="JT10" s="97"/>
      <c r="JU10" s="97"/>
      <c r="JV10" s="97"/>
      <c r="JW10" s="97"/>
      <c r="JX10" s="97"/>
      <c r="JY10" s="97"/>
      <c r="JZ10" s="97"/>
      <c r="KA10" s="97"/>
      <c r="KB10" s="97"/>
      <c r="KC10" s="97"/>
      <c r="KD10" s="97"/>
      <c r="KE10" s="97"/>
      <c r="KF10" s="97"/>
      <c r="KG10" s="97"/>
      <c r="KH10" s="97"/>
      <c r="KI10" s="97"/>
      <c r="KJ10" s="97"/>
      <c r="KK10" s="97"/>
      <c r="KL10" s="97"/>
      <c r="KM10" s="97"/>
      <c r="KN10" s="97"/>
      <c r="KO10" s="97"/>
      <c r="KP10" s="97"/>
      <c r="KQ10" s="97"/>
      <c r="KR10" s="97"/>
      <c r="KS10" s="97"/>
      <c r="KT10" s="97"/>
      <c r="KU10" s="97"/>
      <c r="KV10" s="97"/>
      <c r="KW10" s="97"/>
      <c r="KX10" s="97"/>
      <c r="KY10" s="97"/>
      <c r="KZ10" s="97"/>
      <c r="LA10" s="97"/>
      <c r="LB10" s="97"/>
      <c r="LC10" s="97"/>
      <c r="LD10" s="97"/>
      <c r="LE10" s="97"/>
      <c r="LF10" s="97"/>
      <c r="LG10" s="97"/>
      <c r="LH10" s="97"/>
      <c r="LI10" s="97"/>
      <c r="LJ10" s="97"/>
      <c r="LK10" s="97"/>
      <c r="LL10" s="97"/>
      <c r="LM10" s="97"/>
      <c r="LN10" s="97"/>
      <c r="LO10" s="97"/>
      <c r="LP10" s="97"/>
      <c r="LQ10" s="97"/>
      <c r="LR10" s="97"/>
      <c r="LS10" s="97"/>
      <c r="LT10" s="97"/>
      <c r="LU10" s="97"/>
      <c r="LV10" s="97"/>
      <c r="LW10" s="97"/>
      <c r="LX10" s="97"/>
      <c r="LY10" s="97"/>
      <c r="LZ10" s="97"/>
      <c r="MA10" s="97"/>
      <c r="MB10" s="97"/>
      <c r="MC10" s="97"/>
      <c r="MD10" s="97"/>
      <c r="ME10" s="97"/>
      <c r="MF10" s="97"/>
      <c r="MG10" s="97"/>
      <c r="MH10" s="97"/>
      <c r="MI10" s="97"/>
      <c r="MJ10" s="97"/>
      <c r="MK10" s="97"/>
      <c r="ML10" s="97"/>
      <c r="MM10" s="97"/>
      <c r="MN10" s="97"/>
      <c r="MO10" s="97"/>
      <c r="MP10" s="97"/>
      <c r="MQ10" s="97"/>
      <c r="MR10" s="97"/>
      <c r="MS10" s="97"/>
      <c r="MT10" s="97"/>
      <c r="MU10" s="97"/>
      <c r="MV10" s="97"/>
      <c r="MW10" s="97"/>
      <c r="MX10" s="97"/>
      <c r="MY10" s="97"/>
      <c r="MZ10" s="97"/>
      <c r="NA10" s="97"/>
      <c r="NB10" s="97"/>
      <c r="NC10" s="97"/>
      <c r="ND10" s="97"/>
      <c r="NE10" s="97"/>
      <c r="NF10" s="97"/>
      <c r="NG10" s="97"/>
      <c r="NH10" s="97"/>
      <c r="NI10" s="97"/>
      <c r="NJ10" s="97"/>
      <c r="NK10" s="97"/>
      <c r="NL10" s="97"/>
      <c r="NM10" s="97"/>
      <c r="NN10" s="97"/>
      <c r="NO10" s="97"/>
      <c r="NP10" s="97"/>
      <c r="NQ10" s="97"/>
      <c r="NR10" s="97"/>
      <c r="NS10" s="97"/>
      <c r="NT10" s="97"/>
      <c r="NU10" s="97"/>
      <c r="NV10" s="97"/>
      <c r="NW10" s="97"/>
      <c r="NX10" s="97"/>
      <c r="NY10" s="97"/>
      <c r="NZ10" s="97"/>
      <c r="OA10" s="97"/>
      <c r="OB10" s="97"/>
      <c r="OC10" s="97"/>
      <c r="OD10" s="97"/>
      <c r="OE10" s="97"/>
      <c r="OF10" s="97"/>
      <c r="OG10" s="97"/>
      <c r="OH10" s="97"/>
      <c r="OI10" s="97"/>
      <c r="OJ10" s="97"/>
      <c r="OK10" s="97"/>
      <c r="OL10" s="97"/>
      <c r="OM10" s="97"/>
      <c r="ON10" s="97"/>
      <c r="OO10" s="97"/>
      <c r="OP10" s="97"/>
      <c r="OQ10" s="97"/>
      <c r="OR10" s="97"/>
      <c r="OS10" s="97"/>
      <c r="OT10" s="97"/>
      <c r="OU10" s="97"/>
      <c r="OV10" s="97"/>
      <c r="OW10" s="97"/>
      <c r="OX10" s="97"/>
      <c r="OY10" s="97"/>
      <c r="OZ10" s="97"/>
      <c r="PA10" s="97"/>
      <c r="PB10" s="97"/>
      <c r="PC10" s="97"/>
      <c r="PD10" s="97"/>
      <c r="PE10" s="97"/>
      <c r="PF10" s="97"/>
      <c r="PG10" s="97"/>
      <c r="PH10" s="97"/>
      <c r="PI10" s="97"/>
      <c r="PJ10" s="97"/>
      <c r="PK10" s="97"/>
      <c r="PL10" s="97"/>
      <c r="PM10" s="97"/>
      <c r="PN10" s="97"/>
      <c r="PO10" s="97"/>
      <c r="PP10" s="97"/>
      <c r="PQ10" s="97"/>
      <c r="PR10" s="97"/>
      <c r="PS10" s="97"/>
      <c r="PT10" s="97"/>
      <c r="PU10" s="97"/>
      <c r="PV10" s="97"/>
      <c r="PW10" s="97"/>
      <c r="PX10" s="97"/>
      <c r="PY10" s="97"/>
      <c r="PZ10" s="97"/>
      <c r="QA10" s="97"/>
      <c r="QB10" s="97"/>
      <c r="QC10" s="97"/>
      <c r="QD10" s="97"/>
      <c r="QE10" s="97"/>
      <c r="QF10" s="97"/>
      <c r="QG10" s="97"/>
      <c r="QH10" s="97"/>
      <c r="QI10" s="97"/>
      <c r="QJ10" s="97"/>
      <c r="QK10" s="97"/>
      <c r="QL10" s="97"/>
      <c r="QM10" s="97"/>
      <c r="QN10" s="97"/>
      <c r="QO10" s="97"/>
      <c r="QP10" s="97"/>
      <c r="QQ10" s="97"/>
      <c r="QR10" s="97"/>
      <c r="QS10" s="97"/>
      <c r="QT10" s="97"/>
      <c r="QU10" s="97"/>
      <c r="QV10" s="97"/>
      <c r="QW10" s="97"/>
      <c r="QX10" s="97"/>
      <c r="QY10" s="97"/>
      <c r="QZ10" s="97"/>
      <c r="RA10" s="97"/>
      <c r="RB10" s="97"/>
      <c r="RC10" s="97"/>
      <c r="RD10" s="97"/>
      <c r="RE10" s="97"/>
      <c r="RF10" s="97"/>
      <c r="RG10" s="97"/>
      <c r="RH10" s="97"/>
      <c r="RI10" s="97"/>
      <c r="RJ10" s="97"/>
      <c r="RK10" s="97"/>
      <c r="RL10" s="97"/>
      <c r="RM10" s="97"/>
      <c r="RN10" s="97"/>
      <c r="RO10" s="97"/>
      <c r="RP10" s="97"/>
      <c r="RQ10" s="97"/>
      <c r="RR10" s="97"/>
      <c r="RS10" s="97"/>
      <c r="RT10" s="97"/>
      <c r="RU10" s="97"/>
      <c r="RV10" s="97"/>
      <c r="RW10" s="97"/>
      <c r="RX10" s="97"/>
      <c r="RY10" s="97"/>
      <c r="RZ10" s="97"/>
      <c r="SA10" s="97"/>
      <c r="SB10" s="97"/>
      <c r="SC10" s="97"/>
      <c r="SD10" s="97"/>
      <c r="SE10" s="97"/>
      <c r="SF10" s="97"/>
      <c r="SG10" s="97"/>
      <c r="SH10" s="97"/>
      <c r="SI10" s="97"/>
      <c r="SJ10" s="97"/>
      <c r="SK10" s="97"/>
      <c r="SL10" s="97"/>
      <c r="SM10" s="97"/>
      <c r="SN10" s="97"/>
      <c r="SO10" s="97"/>
      <c r="SP10" s="97"/>
      <c r="SQ10" s="97"/>
      <c r="SR10" s="97"/>
      <c r="SS10" s="97"/>
      <c r="ST10" s="97"/>
      <c r="SU10" s="97"/>
      <c r="SV10" s="97"/>
      <c r="SW10" s="97"/>
      <c r="SX10" s="97"/>
      <c r="SY10" s="97"/>
      <c r="SZ10" s="97"/>
      <c r="TA10" s="97"/>
      <c r="TB10" s="97"/>
      <c r="TC10" s="97"/>
      <c r="TD10" s="97"/>
      <c r="TE10" s="97"/>
      <c r="TF10" s="97"/>
      <c r="TG10" s="97"/>
      <c r="TH10" s="97"/>
      <c r="TI10" s="97"/>
      <c r="TJ10" s="97"/>
      <c r="TK10" s="97"/>
      <c r="TL10" s="97"/>
      <c r="TM10" s="97"/>
      <c r="TN10" s="97"/>
      <c r="TO10" s="97"/>
      <c r="TP10" s="97"/>
      <c r="TQ10" s="97"/>
      <c r="TR10" s="97"/>
      <c r="TS10" s="97"/>
      <c r="TT10" s="97"/>
      <c r="TU10" s="97"/>
      <c r="TV10" s="97"/>
      <c r="TW10" s="97"/>
      <c r="TX10" s="97"/>
      <c r="TY10" s="97"/>
      <c r="TZ10" s="97"/>
      <c r="UA10" s="97"/>
      <c r="UB10" s="97"/>
      <c r="UC10" s="97"/>
      <c r="UD10" s="97"/>
      <c r="UE10" s="97"/>
      <c r="UF10" s="97"/>
      <c r="UG10" s="97"/>
      <c r="UH10" s="97"/>
      <c r="UI10" s="97"/>
      <c r="UJ10" s="97"/>
      <c r="UK10" s="97"/>
      <c r="UL10" s="97"/>
      <c r="UM10" s="97"/>
      <c r="UN10" s="97"/>
      <c r="UO10" s="97"/>
      <c r="UP10" s="97"/>
      <c r="UQ10" s="97"/>
      <c r="UR10" s="97"/>
      <c r="US10" s="97"/>
      <c r="UT10" s="97"/>
      <c r="UU10" s="97"/>
      <c r="UV10" s="97"/>
      <c r="UW10" s="97"/>
      <c r="UX10" s="97"/>
      <c r="UY10" s="97"/>
      <c r="UZ10" s="97"/>
      <c r="VA10" s="97"/>
      <c r="VB10" s="97"/>
      <c r="VC10" s="97"/>
      <c r="VD10" s="97"/>
      <c r="VE10" s="97"/>
      <c r="VF10" s="97"/>
      <c r="VG10" s="97"/>
      <c r="VH10" s="97"/>
      <c r="VI10" s="97"/>
      <c r="VJ10" s="97"/>
      <c r="VK10" s="97"/>
      <c r="VL10" s="97"/>
      <c r="VM10" s="97"/>
      <c r="VN10" s="97"/>
      <c r="VO10" s="97"/>
      <c r="VP10" s="97"/>
      <c r="VQ10" s="97"/>
      <c r="VR10" s="97"/>
      <c r="VS10" s="97"/>
      <c r="VT10" s="97"/>
      <c r="VU10" s="97"/>
      <c r="VV10" s="97"/>
      <c r="VW10" s="97"/>
      <c r="VX10" s="97"/>
      <c r="VY10" s="97"/>
      <c r="VZ10" s="97"/>
      <c r="WA10" s="97"/>
      <c r="WB10" s="97"/>
      <c r="WC10" s="97"/>
      <c r="WD10" s="97"/>
      <c r="WE10" s="97"/>
      <c r="WF10" s="97"/>
      <c r="WG10" s="97"/>
      <c r="WH10" s="97"/>
      <c r="WI10" s="97"/>
      <c r="WJ10" s="97"/>
      <c r="WK10" s="97"/>
      <c r="WL10" s="97"/>
      <c r="WM10" s="97"/>
      <c r="WN10" s="97"/>
      <c r="WO10" s="97"/>
      <c r="WP10" s="97"/>
      <c r="WQ10" s="97"/>
      <c r="WR10" s="97"/>
      <c r="WS10" s="97"/>
      <c r="WT10" s="97"/>
      <c r="WU10" s="97"/>
      <c r="WV10" s="97"/>
      <c r="WW10" s="97"/>
      <c r="WX10" s="97"/>
      <c r="WY10" s="97"/>
      <c r="WZ10" s="97"/>
      <c r="XA10" s="97"/>
      <c r="XB10" s="97"/>
      <c r="XC10" s="97"/>
      <c r="XD10" s="97"/>
      <c r="XE10" s="97"/>
      <c r="XF10" s="97"/>
      <c r="XG10" s="97"/>
      <c r="XH10" s="97"/>
      <c r="XI10" s="97"/>
      <c r="XJ10" s="97"/>
      <c r="XK10" s="97"/>
      <c r="XL10" s="97"/>
      <c r="XM10" s="97"/>
      <c r="XN10" s="97"/>
      <c r="XO10" s="97"/>
      <c r="XP10" s="97"/>
      <c r="XQ10" s="97"/>
      <c r="XR10" s="97"/>
      <c r="XS10" s="97"/>
      <c r="XT10" s="97"/>
      <c r="XU10" s="97"/>
      <c r="XV10" s="97"/>
      <c r="XW10" s="97"/>
      <c r="XX10" s="97"/>
      <c r="XY10" s="97"/>
      <c r="XZ10" s="97"/>
      <c r="YA10" s="97"/>
      <c r="YB10" s="97"/>
      <c r="YC10" s="97"/>
      <c r="YD10" s="97"/>
      <c r="YE10" s="97"/>
      <c r="YF10" s="97"/>
      <c r="YG10" s="97"/>
      <c r="YH10" s="97"/>
      <c r="YI10" s="97"/>
      <c r="YJ10" s="97"/>
      <c r="YK10" s="97"/>
      <c r="YL10" s="97"/>
      <c r="YM10" s="97"/>
      <c r="YN10" s="97"/>
      <c r="YO10" s="97"/>
      <c r="YP10" s="97"/>
      <c r="YQ10" s="97"/>
      <c r="YR10" s="97"/>
      <c r="YS10" s="97"/>
      <c r="YT10" s="97"/>
      <c r="YU10" s="97"/>
      <c r="YV10" s="97"/>
      <c r="YW10" s="97"/>
      <c r="YX10" s="97"/>
      <c r="YY10" s="97"/>
      <c r="YZ10" s="97"/>
      <c r="ZA10" s="97"/>
      <c r="ZB10" s="97"/>
      <c r="ZC10" s="97"/>
      <c r="ZD10" s="97"/>
      <c r="ZE10" s="97"/>
      <c r="ZF10" s="97"/>
      <c r="ZG10" s="97"/>
      <c r="ZH10" s="97"/>
      <c r="ZI10" s="97"/>
      <c r="ZJ10" s="97"/>
      <c r="ZK10" s="97"/>
      <c r="ZL10" s="97"/>
      <c r="ZM10" s="97"/>
      <c r="ZN10" s="97"/>
      <c r="ZO10" s="97"/>
      <c r="ZP10" s="97"/>
      <c r="ZQ10" s="97"/>
      <c r="ZR10" s="97"/>
      <c r="ZS10" s="97"/>
      <c r="ZT10" s="97"/>
      <c r="ZU10" s="97"/>
      <c r="ZV10" s="97"/>
      <c r="ZW10" s="97"/>
      <c r="ZX10" s="97"/>
      <c r="ZY10" s="97"/>
      <c r="ZZ10" s="97"/>
      <c r="AAA10" s="97"/>
      <c r="AAB10" s="97"/>
      <c r="AAC10" s="97"/>
      <c r="AAD10" s="97"/>
      <c r="AAE10" s="97"/>
      <c r="AAF10" s="97"/>
      <c r="AAG10" s="97"/>
      <c r="AAH10" s="97"/>
      <c r="AAI10" s="97"/>
      <c r="AAJ10" s="97"/>
      <c r="AAK10" s="97"/>
      <c r="AAL10" s="97"/>
      <c r="AAM10" s="97"/>
      <c r="AAN10" s="97"/>
      <c r="AAO10" s="97"/>
      <c r="AAP10" s="97"/>
      <c r="AAQ10" s="97"/>
      <c r="AAR10" s="97"/>
      <c r="AAS10" s="97"/>
      <c r="AAT10" s="97"/>
      <c r="AAU10" s="97"/>
      <c r="AAV10" s="97"/>
      <c r="AAW10" s="97"/>
      <c r="AAX10" s="97"/>
      <c r="AAY10" s="97"/>
      <c r="AAZ10" s="97"/>
      <c r="ABA10" s="97"/>
      <c r="ABB10" s="97"/>
      <c r="ABC10" s="97"/>
      <c r="ABD10" s="97"/>
      <c r="ABE10" s="97"/>
      <c r="ABF10" s="97"/>
      <c r="ABG10" s="97"/>
      <c r="ABH10" s="97"/>
      <c r="ABI10" s="97"/>
      <c r="ABJ10" s="97"/>
      <c r="ABK10" s="97"/>
      <c r="ABL10" s="97"/>
      <c r="ABM10" s="97"/>
      <c r="ABN10" s="97"/>
      <c r="ABO10" s="97"/>
      <c r="ABP10" s="97"/>
      <c r="ABQ10" s="97"/>
      <c r="ABR10" s="97"/>
      <c r="ABS10" s="97"/>
      <c r="ABT10" s="97"/>
      <c r="ABU10" s="97"/>
      <c r="ABV10" s="97"/>
      <c r="ABW10" s="97"/>
      <c r="ABX10" s="97"/>
      <c r="ABY10" s="97"/>
      <c r="ABZ10" s="97"/>
      <c r="ACA10" s="97"/>
      <c r="ACB10" s="97"/>
      <c r="ACC10" s="97"/>
      <c r="ACD10" s="97"/>
      <c r="ACE10" s="97"/>
      <c r="ACF10" s="97"/>
      <c r="ACG10" s="97"/>
      <c r="ACH10" s="97"/>
      <c r="ACI10" s="97"/>
      <c r="ACJ10" s="97"/>
      <c r="ACK10" s="97"/>
      <c r="ACL10" s="97"/>
      <c r="ACM10" s="97"/>
      <c r="ACN10" s="97"/>
      <c r="ACO10" s="97"/>
      <c r="ACP10" s="97"/>
      <c r="ACQ10" s="97"/>
      <c r="ACR10" s="97"/>
      <c r="ACS10" s="97"/>
      <c r="ACT10" s="97"/>
      <c r="ACU10" s="97"/>
      <c r="ACV10" s="97"/>
      <c r="ACW10" s="97"/>
      <c r="ACX10" s="97"/>
      <c r="ACY10" s="97"/>
      <c r="ACZ10" s="97"/>
      <c r="ADA10" s="97"/>
      <c r="ADB10" s="97"/>
      <c r="ADC10" s="97"/>
      <c r="ADD10" s="97"/>
      <c r="ADE10" s="97"/>
      <c r="ADF10" s="97"/>
      <c r="ADG10" s="97"/>
      <c r="ADH10" s="97"/>
      <c r="ADI10" s="97"/>
      <c r="ADJ10" s="97"/>
      <c r="ADK10" s="97"/>
      <c r="ADL10" s="97"/>
      <c r="ADM10" s="97"/>
      <c r="ADN10" s="97"/>
      <c r="ADO10" s="97"/>
      <c r="ADP10" s="97"/>
      <c r="ADQ10" s="97"/>
      <c r="ADR10" s="97"/>
      <c r="ADS10" s="97"/>
      <c r="ADT10" s="97"/>
      <c r="ADU10" s="97"/>
      <c r="ADV10" s="97"/>
      <c r="ADW10" s="97"/>
      <c r="ADX10" s="97"/>
      <c r="ADY10" s="97"/>
      <c r="ADZ10" s="97"/>
      <c r="AEA10" s="97"/>
      <c r="AEB10" s="97"/>
      <c r="AEC10" s="97"/>
      <c r="AED10" s="97"/>
      <c r="AEE10" s="97"/>
      <c r="AEF10" s="97"/>
      <c r="AEG10" s="97"/>
      <c r="AEH10" s="97"/>
      <c r="AEI10" s="97"/>
      <c r="AEJ10" s="97"/>
      <c r="AEK10" s="97"/>
      <c r="AEL10" s="97"/>
      <c r="AEM10" s="97"/>
      <c r="AEN10" s="97"/>
      <c r="AEO10" s="97"/>
      <c r="AEP10" s="97"/>
      <c r="AEQ10" s="97"/>
      <c r="AER10" s="97"/>
      <c r="AES10" s="97"/>
      <c r="AET10" s="97"/>
      <c r="AEU10" s="97"/>
      <c r="AEV10" s="97"/>
      <c r="AEW10" s="97"/>
      <c r="AEX10" s="97"/>
      <c r="AEY10" s="97"/>
      <c r="AEZ10" s="97"/>
      <c r="AFA10" s="97"/>
      <c r="AFB10" s="97"/>
      <c r="AFC10" s="97"/>
      <c r="AFD10" s="97"/>
      <c r="AFE10" s="97"/>
      <c r="AFF10" s="97"/>
      <c r="AFG10" s="97"/>
      <c r="AFH10" s="97"/>
      <c r="AFI10" s="97"/>
      <c r="AFJ10" s="97"/>
      <c r="AFK10" s="97"/>
      <c r="AFL10" s="97"/>
      <c r="AFM10" s="97"/>
      <c r="AFN10" s="97"/>
      <c r="AFO10" s="97"/>
      <c r="AFP10" s="97"/>
      <c r="AFQ10" s="97"/>
      <c r="AFR10" s="97"/>
      <c r="AFS10" s="97"/>
      <c r="AFT10" s="97"/>
      <c r="AFU10" s="97"/>
      <c r="AFV10" s="97"/>
      <c r="AFW10" s="97"/>
      <c r="AFX10" s="97"/>
      <c r="AFY10" s="97"/>
      <c r="AFZ10" s="97"/>
      <c r="AGA10" s="97"/>
      <c r="AGB10" s="97"/>
      <c r="AGC10" s="97"/>
      <c r="AGD10" s="97"/>
      <c r="AGE10" s="97"/>
      <c r="AGF10" s="97"/>
      <c r="AGG10" s="97"/>
      <c r="AGH10" s="97"/>
      <c r="AGI10" s="97"/>
      <c r="AGJ10" s="97"/>
      <c r="AGK10" s="97"/>
      <c r="AGL10" s="97"/>
      <c r="AGM10" s="97"/>
      <c r="AGN10" s="97"/>
      <c r="AGO10" s="97"/>
      <c r="AGP10" s="97"/>
      <c r="AGQ10" s="97"/>
      <c r="AGR10" s="97"/>
      <c r="AGS10" s="97"/>
      <c r="AGT10" s="97"/>
      <c r="AGU10" s="97"/>
      <c r="AGV10" s="97"/>
      <c r="AGW10" s="97"/>
      <c r="AGX10" s="97"/>
      <c r="AGY10" s="97"/>
      <c r="AGZ10" s="97"/>
      <c r="AHA10" s="97"/>
      <c r="AHB10" s="97"/>
      <c r="AHC10" s="97"/>
      <c r="AHD10" s="97"/>
      <c r="AHE10" s="97"/>
      <c r="AHF10" s="97"/>
      <c r="AHG10" s="97"/>
      <c r="AHH10" s="97"/>
      <c r="AHI10" s="97"/>
      <c r="AHJ10" s="97"/>
      <c r="AHK10" s="97"/>
      <c r="AHL10" s="97"/>
      <c r="AHM10" s="97"/>
      <c r="AHN10" s="97"/>
      <c r="AHO10" s="97"/>
      <c r="AHP10" s="97"/>
      <c r="AHQ10" s="97"/>
      <c r="AHR10" s="97"/>
      <c r="AHS10" s="97"/>
      <c r="AHT10" s="97"/>
      <c r="AHU10" s="97"/>
      <c r="AHV10" s="97"/>
      <c r="AHW10" s="97"/>
      <c r="AHX10" s="97"/>
      <c r="AHY10" s="97"/>
      <c r="AHZ10" s="97"/>
      <c r="AIA10" s="97"/>
      <c r="AIB10" s="97"/>
      <c r="AIC10" s="97"/>
      <c r="AID10" s="97"/>
      <c r="AIE10" s="97"/>
      <c r="AIF10" s="97"/>
      <c r="AIG10" s="97"/>
      <c r="AIH10" s="97"/>
      <c r="AII10" s="97"/>
      <c r="AIJ10" s="97"/>
      <c r="AIK10" s="97"/>
      <c r="AIL10" s="97"/>
      <c r="AIM10" s="97"/>
      <c r="AIN10" s="97"/>
      <c r="AIO10" s="97"/>
      <c r="AIP10" s="97"/>
      <c r="AIQ10" s="97"/>
      <c r="AIR10" s="97"/>
      <c r="AIS10" s="97"/>
      <c r="AIT10" s="97"/>
      <c r="AIU10" s="97"/>
      <c r="AIV10" s="97"/>
      <c r="AIW10" s="97"/>
      <c r="AIX10" s="97"/>
      <c r="AIY10" s="97"/>
      <c r="AIZ10" s="97"/>
      <c r="AJA10" s="97"/>
      <c r="AJB10" s="97"/>
      <c r="AJC10" s="97"/>
      <c r="AJD10" s="97"/>
      <c r="AJE10" s="97"/>
      <c r="AJF10" s="97"/>
      <c r="AJG10" s="97"/>
      <c r="AJH10" s="97"/>
      <c r="AJI10" s="97"/>
      <c r="AJJ10" s="97"/>
      <c r="AJK10" s="97"/>
      <c r="AJL10" s="97"/>
      <c r="AJM10" s="97"/>
      <c r="AJN10" s="97"/>
      <c r="AJO10" s="97"/>
      <c r="AJP10" s="97"/>
      <c r="AJQ10" s="97"/>
      <c r="AJR10" s="97"/>
      <c r="AJS10" s="97"/>
      <c r="AJT10" s="97"/>
      <c r="AJU10" s="97"/>
      <c r="AJV10" s="97"/>
      <c r="AJW10" s="97"/>
      <c r="AJX10" s="97"/>
      <c r="AJY10" s="97"/>
      <c r="AJZ10" s="97"/>
      <c r="AKA10" s="97"/>
      <c r="AKB10" s="97"/>
      <c r="AKC10" s="97"/>
      <c r="AKD10" s="97"/>
      <c r="AKE10" s="97"/>
      <c r="AKF10" s="97"/>
      <c r="AKG10" s="97"/>
      <c r="AKH10" s="97"/>
      <c r="AKI10" s="97"/>
      <c r="AKJ10" s="97"/>
      <c r="AKK10" s="97"/>
      <c r="AKL10" s="97"/>
      <c r="AKM10" s="97"/>
      <c r="AKN10" s="97"/>
      <c r="AKO10" s="97"/>
      <c r="AKP10" s="97"/>
      <c r="AKQ10" s="97"/>
      <c r="AKR10" s="97"/>
      <c r="AKS10" s="97"/>
      <c r="AKT10" s="97"/>
      <c r="AKU10" s="97"/>
      <c r="AKV10" s="97"/>
      <c r="AKW10" s="97"/>
      <c r="AKX10" s="97"/>
      <c r="AKY10" s="97"/>
      <c r="AKZ10" s="97"/>
      <c r="ALA10" s="97"/>
      <c r="ALB10" s="97"/>
      <c r="ALC10" s="97"/>
      <c r="ALD10" s="97"/>
      <c r="ALE10" s="97"/>
      <c r="ALF10" s="97"/>
      <c r="ALG10" s="97"/>
      <c r="ALH10" s="97"/>
      <c r="ALI10" s="97"/>
      <c r="ALJ10" s="97"/>
      <c r="ALK10" s="97"/>
      <c r="ALL10" s="97"/>
      <c r="ALM10" s="97"/>
      <c r="ALN10" s="97"/>
      <c r="ALO10" s="97"/>
      <c r="ALP10" s="97"/>
      <c r="ALQ10" s="97"/>
      <c r="ALR10" s="97"/>
      <c r="ALS10" s="97"/>
      <c r="ALT10" s="97"/>
      <c r="ALU10" s="97"/>
      <c r="ALV10" s="97"/>
      <c r="ALW10" s="97"/>
      <c r="ALX10" s="97"/>
      <c r="ALY10" s="97"/>
      <c r="ALZ10" s="97"/>
      <c r="AMA10" s="97"/>
      <c r="AMB10" s="97"/>
      <c r="AMC10" s="97"/>
      <c r="AMD10" s="97"/>
      <c r="AME10" s="97"/>
      <c r="AMF10" s="97"/>
      <c r="AMG10" s="97"/>
      <c r="AMH10" s="97"/>
      <c r="AMI10" s="97"/>
      <c r="AMJ10" s="97"/>
      <c r="AMK10" s="97"/>
      <c r="AML10" s="97"/>
      <c r="AMM10" s="97"/>
      <c r="AMN10" s="97"/>
      <c r="AMO10" s="97"/>
      <c r="AMP10" s="97"/>
      <c r="AMQ10" s="97"/>
      <c r="AMR10" s="97"/>
      <c r="AMS10" s="97"/>
      <c r="AMT10" s="97"/>
      <c r="AMU10" s="97"/>
      <c r="AMV10" s="97"/>
      <c r="AMW10" s="97"/>
      <c r="AMX10" s="97"/>
      <c r="AMY10" s="97"/>
      <c r="AMZ10" s="97"/>
      <c r="ANA10" s="97"/>
      <c r="ANB10" s="97"/>
      <c r="ANC10" s="97"/>
      <c r="AND10" s="97"/>
      <c r="ANE10" s="97"/>
      <c r="ANF10" s="97"/>
      <c r="ANG10" s="97"/>
      <c r="ANH10" s="97"/>
      <c r="ANI10" s="97"/>
      <c r="ANJ10" s="97"/>
      <c r="ANK10" s="97"/>
      <c r="ANL10" s="97"/>
      <c r="ANM10" s="97"/>
      <c r="ANN10" s="97"/>
      <c r="ANO10" s="97"/>
      <c r="ANP10" s="97"/>
      <c r="ANQ10" s="97"/>
      <c r="ANR10" s="97"/>
      <c r="ANS10" s="97"/>
      <c r="ANT10" s="97"/>
      <c r="ANU10" s="97"/>
      <c r="ANV10" s="97"/>
      <c r="ANW10" s="97"/>
      <c r="ANX10" s="97"/>
      <c r="ANY10" s="97"/>
      <c r="ANZ10" s="97"/>
      <c r="AOA10" s="97"/>
      <c r="AOB10" s="97"/>
      <c r="AOC10" s="97"/>
      <c r="AOD10" s="97"/>
      <c r="AOE10" s="97"/>
      <c r="AOF10" s="97"/>
      <c r="AOG10" s="97"/>
      <c r="AOH10" s="97"/>
      <c r="AOI10" s="97"/>
      <c r="AOJ10" s="97"/>
      <c r="AOK10" s="97"/>
      <c r="AOL10" s="97"/>
      <c r="AOM10" s="97"/>
      <c r="AON10" s="97"/>
      <c r="AOO10" s="97"/>
      <c r="AOP10" s="97"/>
      <c r="AOQ10" s="97"/>
      <c r="AOR10" s="97"/>
      <c r="AOS10" s="97"/>
      <c r="AOT10" s="97"/>
      <c r="AOU10" s="97"/>
      <c r="AOV10" s="97"/>
      <c r="AOW10" s="97"/>
      <c r="AOX10" s="97"/>
      <c r="AOY10" s="97"/>
      <c r="AOZ10" s="97"/>
      <c r="APA10" s="97"/>
      <c r="APB10" s="97"/>
      <c r="APC10" s="97"/>
      <c r="APD10" s="97"/>
      <c r="APE10" s="97"/>
      <c r="APF10" s="97"/>
      <c r="APG10" s="97"/>
      <c r="APH10" s="97"/>
      <c r="API10" s="97"/>
      <c r="APJ10" s="97"/>
      <c r="APK10" s="97"/>
      <c r="APL10" s="97"/>
      <c r="APM10" s="97"/>
      <c r="APN10" s="97"/>
      <c r="APO10" s="97"/>
      <c r="APP10" s="97"/>
      <c r="APQ10" s="97"/>
      <c r="APR10" s="97"/>
      <c r="APS10" s="97"/>
      <c r="APT10" s="97"/>
      <c r="APU10" s="97"/>
      <c r="APV10" s="97"/>
      <c r="APW10" s="97"/>
      <c r="APX10" s="97"/>
      <c r="APY10" s="97"/>
      <c r="APZ10" s="97"/>
      <c r="AQA10" s="97"/>
      <c r="AQB10" s="97"/>
      <c r="AQC10" s="97"/>
      <c r="AQD10" s="97"/>
      <c r="AQE10" s="97"/>
      <c r="AQF10" s="97"/>
      <c r="AQG10" s="97"/>
      <c r="AQH10" s="97"/>
      <c r="AQI10" s="97"/>
      <c r="AQJ10" s="97"/>
      <c r="AQK10" s="97"/>
      <c r="AQL10" s="97"/>
      <c r="AQM10" s="97"/>
      <c r="AQN10" s="97"/>
      <c r="AQO10" s="97"/>
      <c r="AQP10" s="97"/>
      <c r="AQQ10" s="97"/>
      <c r="AQR10" s="97"/>
      <c r="AQS10" s="97"/>
      <c r="AQT10" s="97"/>
      <c r="AQU10" s="97"/>
      <c r="AQV10" s="97"/>
      <c r="AQW10" s="97"/>
      <c r="AQX10" s="97"/>
      <c r="AQY10" s="97"/>
      <c r="AQZ10" s="97"/>
      <c r="ARA10" s="97"/>
      <c r="ARB10" s="97"/>
      <c r="ARC10" s="97"/>
      <c r="ARD10" s="97"/>
      <c r="ARE10" s="97"/>
      <c r="ARF10" s="97"/>
      <c r="ARG10" s="97"/>
      <c r="ARH10" s="97"/>
      <c r="ARI10" s="97"/>
      <c r="ARJ10" s="97"/>
      <c r="ARK10" s="97"/>
      <c r="ARL10" s="97"/>
      <c r="ARM10" s="97"/>
      <c r="ARN10" s="97"/>
      <c r="ARO10" s="97"/>
      <c r="ARP10" s="97"/>
      <c r="ARQ10" s="97"/>
      <c r="ARR10" s="97"/>
      <c r="ARS10" s="97"/>
      <c r="ART10" s="97"/>
      <c r="ARU10" s="97"/>
      <c r="ARV10" s="97"/>
      <c r="ARW10" s="97"/>
      <c r="ARX10" s="97"/>
      <c r="ARY10" s="97"/>
      <c r="ARZ10" s="97"/>
      <c r="ASA10" s="97"/>
      <c r="ASB10" s="97"/>
      <c r="ASC10" s="97"/>
      <c r="ASD10" s="97"/>
      <c r="ASE10" s="97"/>
      <c r="ASF10" s="97"/>
      <c r="ASG10" s="97"/>
      <c r="ASH10" s="97"/>
      <c r="ASI10" s="97"/>
      <c r="ASJ10" s="97"/>
      <c r="ASK10" s="97"/>
      <c r="ASL10" s="97"/>
      <c r="ASM10" s="97"/>
      <c r="ASN10" s="97"/>
      <c r="ASO10" s="97"/>
      <c r="ASP10" s="97"/>
      <c r="ASQ10" s="97"/>
      <c r="ASR10" s="97"/>
      <c r="ASS10" s="97"/>
      <c r="AST10" s="97"/>
      <c r="ASU10" s="97"/>
      <c r="ASV10" s="97"/>
      <c r="ASW10" s="97"/>
      <c r="ASX10" s="97"/>
      <c r="ASY10" s="97"/>
      <c r="ASZ10" s="97"/>
      <c r="ATA10" s="97"/>
      <c r="ATB10" s="97"/>
      <c r="ATC10" s="97"/>
      <c r="ATD10" s="97"/>
      <c r="ATE10" s="97"/>
      <c r="ATF10" s="97"/>
      <c r="ATG10" s="97"/>
      <c r="ATH10" s="97"/>
      <c r="ATI10" s="97"/>
      <c r="ATJ10" s="97"/>
      <c r="ATK10" s="97"/>
      <c r="ATL10" s="97"/>
      <c r="ATM10" s="97"/>
      <c r="ATN10" s="97"/>
      <c r="ATO10" s="97"/>
      <c r="ATP10" s="97"/>
      <c r="ATQ10" s="97"/>
      <c r="ATR10" s="97"/>
      <c r="ATS10" s="97"/>
      <c r="ATT10" s="97"/>
      <c r="ATU10" s="97"/>
      <c r="ATV10" s="97"/>
      <c r="ATW10" s="97"/>
      <c r="ATX10" s="97"/>
      <c r="ATY10" s="97"/>
      <c r="ATZ10" s="97"/>
      <c r="AUA10" s="97"/>
      <c r="AUB10" s="97"/>
      <c r="AUC10" s="97"/>
      <c r="AUD10" s="97"/>
      <c r="AUE10" s="97"/>
      <c r="AUF10" s="97"/>
      <c r="AUG10" s="97"/>
      <c r="AUH10" s="97"/>
      <c r="AUI10" s="97"/>
      <c r="AUJ10" s="97"/>
      <c r="AUK10" s="97"/>
      <c r="AUL10" s="97"/>
      <c r="AUM10" s="97"/>
      <c r="AUN10" s="97"/>
      <c r="AUO10" s="97"/>
      <c r="AUP10" s="97"/>
      <c r="AUQ10" s="97"/>
      <c r="AUR10" s="97"/>
      <c r="AUS10" s="97"/>
      <c r="AUT10" s="97"/>
      <c r="AUU10" s="97"/>
      <c r="AUV10" s="97"/>
      <c r="AUW10" s="97"/>
      <c r="AUX10" s="97"/>
      <c r="AUY10" s="97"/>
      <c r="AUZ10" s="97"/>
      <c r="AVA10" s="97"/>
      <c r="AVB10" s="97"/>
      <c r="AVC10" s="97"/>
      <c r="AVD10" s="97"/>
      <c r="AVE10" s="97"/>
      <c r="AVF10" s="97"/>
      <c r="AVG10" s="97"/>
      <c r="AVH10" s="97"/>
      <c r="AVI10" s="97"/>
      <c r="AVJ10" s="97"/>
      <c r="AVK10" s="97"/>
      <c r="AVL10" s="97"/>
      <c r="AVM10" s="97"/>
      <c r="AVN10" s="97"/>
      <c r="AVO10" s="97"/>
      <c r="AVP10" s="97"/>
      <c r="AVQ10" s="97"/>
      <c r="AVR10" s="97"/>
      <c r="AVS10" s="97"/>
      <c r="AVT10" s="97"/>
      <c r="AVU10" s="97"/>
      <c r="AVV10" s="97"/>
      <c r="AVW10" s="97"/>
      <c r="AVX10" s="97"/>
      <c r="AVY10" s="97"/>
      <c r="AVZ10" s="97"/>
      <c r="AWA10" s="97"/>
      <c r="AWB10" s="97"/>
      <c r="AWC10" s="97"/>
      <c r="AWD10" s="97"/>
      <c r="AWE10" s="97"/>
      <c r="AWF10" s="97"/>
      <c r="AWG10" s="97"/>
      <c r="AWH10" s="97"/>
      <c r="AWI10" s="97"/>
      <c r="AWJ10" s="97"/>
      <c r="AWK10" s="97"/>
      <c r="AWL10" s="97"/>
      <c r="AWM10" s="97"/>
      <c r="AWN10" s="97"/>
      <c r="AWO10" s="97"/>
      <c r="AWP10" s="97"/>
      <c r="AWQ10" s="97"/>
      <c r="AWR10" s="97"/>
      <c r="AWS10" s="97"/>
      <c r="AWT10" s="97"/>
      <c r="AWU10" s="97"/>
      <c r="AWV10" s="97"/>
      <c r="AWW10" s="97"/>
      <c r="AWX10" s="97"/>
      <c r="AWY10" s="97"/>
      <c r="AWZ10" s="97"/>
      <c r="AXA10" s="97"/>
      <c r="AXB10" s="97"/>
      <c r="AXC10" s="97"/>
      <c r="AXD10" s="97"/>
      <c r="AXE10" s="97"/>
      <c r="AXF10" s="97"/>
      <c r="AXG10" s="97"/>
      <c r="AXH10" s="97"/>
      <c r="AXI10" s="97"/>
      <c r="AXJ10" s="97"/>
      <c r="AXK10" s="97"/>
      <c r="AXL10" s="97"/>
      <c r="AXM10" s="97"/>
      <c r="AXN10" s="97"/>
      <c r="AXO10" s="97"/>
      <c r="AXP10" s="97"/>
      <c r="AXQ10" s="97"/>
      <c r="AXR10" s="97"/>
      <c r="AXS10" s="97"/>
      <c r="AXT10" s="97"/>
      <c r="AXU10" s="97"/>
      <c r="AXV10" s="97"/>
      <c r="AXW10" s="97"/>
      <c r="AXX10" s="97"/>
      <c r="AXY10" s="97"/>
      <c r="AXZ10" s="97"/>
      <c r="AYA10" s="97"/>
      <c r="AYB10" s="97"/>
      <c r="AYC10" s="97"/>
      <c r="AYD10" s="97"/>
      <c r="AYE10" s="97"/>
      <c r="AYF10" s="97"/>
      <c r="AYG10" s="97"/>
      <c r="AYH10" s="97"/>
      <c r="AYI10" s="97"/>
      <c r="AYJ10" s="97"/>
      <c r="AYK10" s="97"/>
      <c r="AYL10" s="97"/>
      <c r="AYM10" s="97"/>
      <c r="AYN10" s="97"/>
      <c r="AYO10" s="97"/>
      <c r="AYP10" s="97"/>
      <c r="AYQ10" s="97"/>
      <c r="AYR10" s="97"/>
      <c r="AYS10" s="97"/>
      <c r="AYT10" s="97"/>
      <c r="AYU10" s="97"/>
      <c r="AYV10" s="97"/>
      <c r="AYW10" s="97"/>
      <c r="AYX10" s="97"/>
      <c r="AYY10" s="97"/>
    </row>
    <row r="11" spans="1:1351" s="98" customFormat="1" ht="23.1" customHeight="1">
      <c r="A11" s="79">
        <f>+A9+1</f>
        <v>1</v>
      </c>
      <c r="B11" s="99" t="s">
        <v>69</v>
      </c>
      <c r="C11" s="100" t="s">
        <v>70</v>
      </c>
      <c r="D11" s="101">
        <v>36619</v>
      </c>
      <c r="E11" s="102">
        <v>1794</v>
      </c>
      <c r="F11" s="102">
        <v>83659</v>
      </c>
      <c r="G11" s="102">
        <v>3656</v>
      </c>
      <c r="H11" s="102">
        <v>0</v>
      </c>
      <c r="I11" s="102">
        <f>K11</f>
        <v>87315</v>
      </c>
      <c r="J11" s="103">
        <f>SUM(F11:G11)</f>
        <v>87315</v>
      </c>
      <c r="K11" s="103">
        <v>87315</v>
      </c>
      <c r="L11" s="117">
        <f t="shared" ref="L11:L17" si="0">ROUND(I11/8/31/60*(O11+N11*60+M11*8*60),2)</f>
        <v>0</v>
      </c>
      <c r="M11" s="98">
        <v>0</v>
      </c>
      <c r="N11" s="98">
        <v>0</v>
      </c>
      <c r="O11" s="98">
        <v>0</v>
      </c>
      <c r="P11" s="103">
        <f>(K11)-L11</f>
        <v>87315</v>
      </c>
      <c r="Q11" s="102">
        <v>25813.14</v>
      </c>
      <c r="R11" s="104">
        <f>SUM(AL11:AT11)</f>
        <v>7858.3499999999995</v>
      </c>
      <c r="S11" s="102">
        <f>SUM(AV11:AX11)</f>
        <v>200</v>
      </c>
      <c r="T11" s="102">
        <f>ROUNDDOWN(I11*5%/2,2)</f>
        <v>2182.87</v>
      </c>
      <c r="U11" s="102">
        <f>SUM(BA11:BF11)</f>
        <v>200</v>
      </c>
      <c r="V11" s="103">
        <f>Q11+R11+S11+T11+U11</f>
        <v>36254.36</v>
      </c>
      <c r="W11" s="103">
        <v>4000</v>
      </c>
      <c r="X11" s="105">
        <f>ROUND(AG11,0)</f>
        <v>25530</v>
      </c>
      <c r="Y11" s="105">
        <f>(AF11-X11)</f>
        <v>25530.639999999999</v>
      </c>
      <c r="Z11" s="105">
        <f>W11+X11+Y11</f>
        <v>55060.639999999999</v>
      </c>
      <c r="AA11" s="79">
        <f>+AA9+1</f>
        <v>1</v>
      </c>
      <c r="AB11" s="102">
        <f>I11*12%</f>
        <v>10477.799999999999</v>
      </c>
      <c r="AC11" s="106">
        <v>200</v>
      </c>
      <c r="AD11" s="107">
        <f>ROUNDUP(I11*5%/2,2)</f>
        <v>2182.88</v>
      </c>
      <c r="AE11" s="106">
        <v>200</v>
      </c>
      <c r="AF11" s="108">
        <f>+P11-V11</f>
        <v>51060.639999999999</v>
      </c>
      <c r="AG11" s="108">
        <f>(+P11-V11)/2</f>
        <v>25530.32</v>
      </c>
      <c r="AH11" s="79">
        <f>+AH9+1</f>
        <v>1</v>
      </c>
      <c r="AI11" s="99" t="s">
        <v>69</v>
      </c>
      <c r="AJ11" s="100" t="s">
        <v>70</v>
      </c>
      <c r="AK11" s="102">
        <f>Q11</f>
        <v>25813.14</v>
      </c>
      <c r="AL11" s="102">
        <f>I11*9%</f>
        <v>7858.3499999999995</v>
      </c>
      <c r="AM11" s="102">
        <v>0</v>
      </c>
      <c r="AN11" s="102">
        <v>0</v>
      </c>
      <c r="AO11" s="102">
        <v>0</v>
      </c>
      <c r="AP11" s="102">
        <v>0</v>
      </c>
      <c r="AQ11" s="102">
        <v>0</v>
      </c>
      <c r="AR11" s="102">
        <v>0</v>
      </c>
      <c r="AS11" s="102">
        <v>0</v>
      </c>
      <c r="AT11" s="102">
        <v>0</v>
      </c>
      <c r="AU11" s="104">
        <f>SUM(AL11:AT11)</f>
        <v>7858.3499999999995</v>
      </c>
      <c r="AV11" s="106">
        <v>200</v>
      </c>
      <c r="AW11" s="102">
        <v>0</v>
      </c>
      <c r="AX11" s="102">
        <v>0</v>
      </c>
      <c r="AY11" s="102">
        <f>SUM(AV11:AW11)</f>
        <v>200</v>
      </c>
      <c r="AZ11" s="102">
        <f>ROUNDDOWN(I11*5%/2,2)</f>
        <v>2182.87</v>
      </c>
      <c r="BB11" s="102">
        <v>0</v>
      </c>
      <c r="BC11" s="102">
        <v>200</v>
      </c>
      <c r="BD11" s="102">
        <v>0</v>
      </c>
      <c r="BE11" s="102">
        <v>0</v>
      </c>
      <c r="BF11" s="102">
        <v>0</v>
      </c>
      <c r="BG11" s="102">
        <f>SUM(BA11:BF11)</f>
        <v>200</v>
      </c>
      <c r="BH11" s="103">
        <f>AK11+AU11+AY11+AZ11+BG11</f>
        <v>36254.36</v>
      </c>
      <c r="BI11" s="96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97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97"/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97"/>
      <c r="DS11" s="97"/>
      <c r="DT11" s="97"/>
      <c r="DU11" s="97"/>
      <c r="DV11" s="97"/>
      <c r="DW11" s="97"/>
      <c r="DX11" s="97"/>
      <c r="DY11" s="97"/>
      <c r="DZ11" s="97"/>
      <c r="EA11" s="97"/>
      <c r="EB11" s="97"/>
      <c r="EC11" s="97"/>
      <c r="ED11" s="97"/>
      <c r="EE11" s="97"/>
      <c r="EF11" s="97"/>
      <c r="EG11" s="97"/>
      <c r="EH11" s="97"/>
      <c r="EI11" s="97"/>
      <c r="EJ11" s="97"/>
      <c r="EK11" s="97"/>
      <c r="EL11" s="97"/>
      <c r="EM11" s="97"/>
      <c r="EN11" s="97"/>
      <c r="EO11" s="97"/>
      <c r="EP11" s="97"/>
      <c r="EQ11" s="97"/>
      <c r="ER11" s="97"/>
      <c r="ES11" s="97"/>
      <c r="ET11" s="97"/>
      <c r="EU11" s="97"/>
      <c r="EV11" s="97"/>
      <c r="EW11" s="97"/>
      <c r="EX11" s="97"/>
      <c r="EY11" s="97"/>
      <c r="EZ11" s="97"/>
      <c r="FA11" s="97"/>
      <c r="FB11" s="97"/>
      <c r="FC11" s="97"/>
      <c r="FD11" s="97"/>
      <c r="FE11" s="97"/>
      <c r="FF11" s="97"/>
      <c r="FG11" s="97"/>
      <c r="FH11" s="97"/>
      <c r="FI11" s="97"/>
      <c r="FJ11" s="97"/>
      <c r="FK11" s="97"/>
      <c r="FL11" s="97"/>
      <c r="FM11" s="97"/>
      <c r="FN11" s="97"/>
      <c r="FO11" s="97"/>
      <c r="FP11" s="97"/>
      <c r="FQ11" s="97"/>
      <c r="FR11" s="97"/>
      <c r="FS11" s="97"/>
      <c r="FT11" s="97"/>
      <c r="FU11" s="97"/>
      <c r="FV11" s="97"/>
      <c r="FW11" s="97"/>
      <c r="FX11" s="97"/>
      <c r="FY11" s="97"/>
      <c r="FZ11" s="97"/>
      <c r="GA11" s="97"/>
      <c r="GB11" s="97"/>
      <c r="GC11" s="97"/>
      <c r="GD11" s="97"/>
      <c r="GE11" s="97"/>
      <c r="GF11" s="97"/>
      <c r="GG11" s="97"/>
      <c r="GH11" s="97"/>
      <c r="GI11" s="97"/>
      <c r="GJ11" s="97"/>
      <c r="GK11" s="97"/>
      <c r="GL11" s="97"/>
      <c r="GM11" s="97"/>
      <c r="GN11" s="97"/>
      <c r="GO11" s="97"/>
      <c r="GP11" s="97"/>
      <c r="GQ11" s="97"/>
      <c r="GR11" s="97"/>
      <c r="GS11" s="97"/>
      <c r="GT11" s="97"/>
      <c r="GU11" s="97"/>
      <c r="GV11" s="97"/>
      <c r="GW11" s="97"/>
      <c r="GX11" s="97"/>
      <c r="GY11" s="97"/>
      <c r="GZ11" s="97"/>
      <c r="HA11" s="97"/>
      <c r="HB11" s="97"/>
      <c r="HC11" s="97"/>
      <c r="HD11" s="97"/>
      <c r="HE11" s="97"/>
      <c r="HF11" s="97"/>
      <c r="HG11" s="97"/>
      <c r="HH11" s="97"/>
      <c r="HI11" s="97"/>
      <c r="HJ11" s="97"/>
      <c r="HK11" s="97"/>
      <c r="HL11" s="97"/>
      <c r="HM11" s="97"/>
      <c r="HN11" s="97"/>
      <c r="HO11" s="97"/>
      <c r="HP11" s="97"/>
      <c r="HQ11" s="97"/>
      <c r="HR11" s="97"/>
      <c r="HS11" s="97"/>
      <c r="HT11" s="97"/>
      <c r="HU11" s="97"/>
      <c r="HV11" s="97"/>
      <c r="HW11" s="97"/>
      <c r="HX11" s="97"/>
      <c r="HY11" s="97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  <c r="IW11" s="97"/>
      <c r="IX11" s="97"/>
      <c r="IY11" s="97"/>
      <c r="IZ11" s="97"/>
      <c r="JA11" s="97"/>
      <c r="JB11" s="97"/>
      <c r="JC11" s="97"/>
      <c r="JD11" s="97"/>
      <c r="JE11" s="97"/>
      <c r="JF11" s="97"/>
      <c r="JG11" s="97"/>
      <c r="JH11" s="97"/>
      <c r="JI11" s="97"/>
      <c r="JJ11" s="97"/>
      <c r="JK11" s="97"/>
      <c r="JL11" s="97"/>
      <c r="JM11" s="97"/>
      <c r="JN11" s="97"/>
      <c r="JO11" s="97"/>
      <c r="JP11" s="97"/>
      <c r="JQ11" s="97"/>
      <c r="JR11" s="97"/>
      <c r="JS11" s="97"/>
      <c r="JT11" s="97"/>
      <c r="JU11" s="97"/>
      <c r="JV11" s="97"/>
      <c r="JW11" s="97"/>
      <c r="JX11" s="97"/>
      <c r="JY11" s="97"/>
      <c r="JZ11" s="97"/>
      <c r="KA11" s="97"/>
      <c r="KB11" s="97"/>
      <c r="KC11" s="97"/>
      <c r="KD11" s="97"/>
      <c r="KE11" s="97"/>
      <c r="KF11" s="97"/>
      <c r="KG11" s="97"/>
      <c r="KH11" s="97"/>
      <c r="KI11" s="97"/>
      <c r="KJ11" s="97"/>
      <c r="KK11" s="97"/>
      <c r="KL11" s="97"/>
      <c r="KM11" s="97"/>
      <c r="KN11" s="97"/>
      <c r="KO11" s="97"/>
      <c r="KP11" s="97"/>
      <c r="KQ11" s="97"/>
      <c r="KR11" s="97"/>
      <c r="KS11" s="97"/>
      <c r="KT11" s="97"/>
      <c r="KU11" s="97"/>
      <c r="KV11" s="97"/>
      <c r="KW11" s="97"/>
      <c r="KX11" s="97"/>
      <c r="KY11" s="97"/>
      <c r="KZ11" s="97"/>
      <c r="LA11" s="97"/>
      <c r="LB11" s="97"/>
      <c r="LC11" s="97"/>
      <c r="LD11" s="97"/>
      <c r="LE11" s="97"/>
      <c r="LF11" s="97"/>
      <c r="LG11" s="97"/>
      <c r="LH11" s="97"/>
      <c r="LI11" s="97"/>
      <c r="LJ11" s="97"/>
      <c r="LK11" s="97"/>
      <c r="LL11" s="97"/>
      <c r="LM11" s="97"/>
      <c r="LN11" s="97"/>
      <c r="LO11" s="97"/>
      <c r="LP11" s="97"/>
      <c r="LQ11" s="97"/>
      <c r="LR11" s="97"/>
      <c r="LS11" s="97"/>
      <c r="LT11" s="97"/>
      <c r="LU11" s="97"/>
      <c r="LV11" s="97"/>
      <c r="LW11" s="97"/>
      <c r="LX11" s="97"/>
      <c r="LY11" s="97"/>
      <c r="LZ11" s="97"/>
      <c r="MA11" s="97"/>
      <c r="MB11" s="97"/>
      <c r="MC11" s="97"/>
      <c r="MD11" s="97"/>
      <c r="ME11" s="97"/>
      <c r="MF11" s="97"/>
      <c r="MG11" s="97"/>
      <c r="MH11" s="97"/>
      <c r="MI11" s="97"/>
      <c r="MJ11" s="97"/>
      <c r="MK11" s="97"/>
      <c r="ML11" s="97"/>
      <c r="MM11" s="97"/>
      <c r="MN11" s="97"/>
      <c r="MO11" s="97"/>
      <c r="MP11" s="97"/>
      <c r="MQ11" s="97"/>
      <c r="MR11" s="97"/>
      <c r="MS11" s="97"/>
      <c r="MT11" s="97"/>
      <c r="MU11" s="97"/>
      <c r="MV11" s="97"/>
      <c r="MW11" s="97"/>
      <c r="MX11" s="97"/>
      <c r="MY11" s="97"/>
      <c r="MZ11" s="97"/>
      <c r="NA11" s="97"/>
      <c r="NB11" s="97"/>
      <c r="NC11" s="97"/>
      <c r="ND11" s="97"/>
      <c r="NE11" s="97"/>
      <c r="NF11" s="97"/>
      <c r="NG11" s="97"/>
      <c r="NH11" s="97"/>
      <c r="NI11" s="97"/>
      <c r="NJ11" s="97"/>
      <c r="NK11" s="97"/>
      <c r="NL11" s="97"/>
      <c r="NM11" s="97"/>
      <c r="NN11" s="97"/>
      <c r="NO11" s="97"/>
      <c r="NP11" s="97"/>
      <c r="NQ11" s="97"/>
      <c r="NR11" s="97"/>
      <c r="NS11" s="97"/>
      <c r="NT11" s="97"/>
      <c r="NU11" s="97"/>
      <c r="NV11" s="97"/>
      <c r="NW11" s="97"/>
      <c r="NX11" s="97"/>
      <c r="NY11" s="97"/>
      <c r="NZ11" s="97"/>
      <c r="OA11" s="97"/>
      <c r="OB11" s="97"/>
      <c r="OC11" s="97"/>
      <c r="OD11" s="97"/>
      <c r="OE11" s="97"/>
      <c r="OF11" s="97"/>
      <c r="OG11" s="97"/>
      <c r="OH11" s="97"/>
      <c r="OI11" s="97"/>
      <c r="OJ11" s="97"/>
      <c r="OK11" s="97"/>
      <c r="OL11" s="97"/>
      <c r="OM11" s="97"/>
      <c r="ON11" s="97"/>
      <c r="OO11" s="97"/>
      <c r="OP11" s="97"/>
      <c r="OQ11" s="97"/>
      <c r="OR11" s="97"/>
      <c r="OS11" s="97"/>
      <c r="OT11" s="97"/>
      <c r="OU11" s="97"/>
      <c r="OV11" s="97"/>
      <c r="OW11" s="97"/>
      <c r="OX11" s="97"/>
      <c r="OY11" s="97"/>
      <c r="OZ11" s="97"/>
      <c r="PA11" s="97"/>
      <c r="PB11" s="97"/>
      <c r="PC11" s="97"/>
    </row>
    <row r="12" spans="1:1351" s="98" customFormat="1" ht="23.1" customHeight="1">
      <c r="A12" s="79" t="s">
        <v>7</v>
      </c>
      <c r="B12" s="109"/>
      <c r="C12" s="110" t="s">
        <v>71</v>
      </c>
      <c r="D12" s="102"/>
      <c r="E12" s="102"/>
      <c r="F12" s="102"/>
      <c r="G12" s="102"/>
      <c r="H12" s="102"/>
      <c r="I12" s="102">
        <f t="shared" ref="I12:I29" si="1">K12</f>
        <v>0</v>
      </c>
      <c r="J12" s="103">
        <f t="shared" ref="J12:J30" si="2">SUM(F12:G12)</f>
        <v>0</v>
      </c>
      <c r="K12" s="103"/>
      <c r="L12" s="117">
        <f t="shared" si="0"/>
        <v>0</v>
      </c>
      <c r="P12" s="103">
        <f t="shared" ref="P12:P29" si="3">(K12)-L12</f>
        <v>0</v>
      </c>
      <c r="Q12" s="102"/>
      <c r="R12" s="102"/>
      <c r="S12" s="102"/>
      <c r="T12" s="102"/>
      <c r="U12" s="102"/>
      <c r="V12" s="103"/>
      <c r="W12" s="103"/>
      <c r="X12" s="105">
        <f t="shared" ref="X12:X28" si="4">ROUND(AG12,0)</f>
        <v>0</v>
      </c>
      <c r="Y12" s="105" t="s">
        <v>7</v>
      </c>
      <c r="Z12" s="105"/>
      <c r="AA12" s="79" t="s">
        <v>7</v>
      </c>
      <c r="AB12" s="102"/>
      <c r="AC12" s="111"/>
      <c r="AD12" s="112"/>
      <c r="AE12" s="111"/>
      <c r="AF12" s="108"/>
      <c r="AG12" s="108"/>
      <c r="AH12" s="79" t="s">
        <v>7</v>
      </c>
      <c r="AI12" s="109"/>
      <c r="AJ12" s="110" t="s">
        <v>71</v>
      </c>
      <c r="AK12" s="102">
        <f t="shared" ref="AK12:AK28" si="5">Q12</f>
        <v>0</v>
      </c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6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3"/>
      <c r="BI12" s="96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  <c r="CT12" s="97"/>
      <c r="CU12" s="97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7"/>
      <c r="DG12" s="97"/>
      <c r="DH12" s="97"/>
      <c r="DI12" s="97"/>
      <c r="DJ12" s="97"/>
      <c r="DK12" s="97"/>
      <c r="DL12" s="97"/>
      <c r="DM12" s="97"/>
      <c r="DN12" s="97"/>
      <c r="DO12" s="97"/>
      <c r="DP12" s="97"/>
      <c r="DQ12" s="97"/>
      <c r="DR12" s="97"/>
      <c r="DS12" s="97"/>
      <c r="DT12" s="97"/>
      <c r="DU12" s="97"/>
      <c r="DV12" s="97"/>
      <c r="DW12" s="97"/>
      <c r="DX12" s="97"/>
      <c r="DY12" s="97"/>
      <c r="DZ12" s="97"/>
      <c r="EA12" s="97"/>
      <c r="EB12" s="97"/>
      <c r="EC12" s="97"/>
      <c r="ED12" s="97"/>
      <c r="EE12" s="97"/>
      <c r="EF12" s="97"/>
      <c r="EG12" s="97"/>
      <c r="EH12" s="97"/>
      <c r="EI12" s="97"/>
      <c r="EJ12" s="97"/>
      <c r="EK12" s="97"/>
      <c r="EL12" s="97"/>
      <c r="EM12" s="97"/>
      <c r="EN12" s="97"/>
      <c r="EO12" s="97"/>
      <c r="EP12" s="97"/>
      <c r="EQ12" s="97"/>
      <c r="ER12" s="97"/>
      <c r="ES12" s="97"/>
      <c r="ET12" s="97"/>
      <c r="EU12" s="97"/>
      <c r="EV12" s="97"/>
      <c r="EW12" s="97"/>
      <c r="EX12" s="97"/>
      <c r="EY12" s="97"/>
      <c r="EZ12" s="97"/>
      <c r="FA12" s="97"/>
      <c r="FB12" s="97"/>
      <c r="FC12" s="97"/>
      <c r="FD12" s="97"/>
      <c r="FE12" s="97"/>
      <c r="FF12" s="97"/>
      <c r="FG12" s="97"/>
      <c r="FH12" s="97"/>
      <c r="FI12" s="97"/>
      <c r="FJ12" s="97"/>
      <c r="FK12" s="97"/>
      <c r="FL12" s="97"/>
      <c r="FM12" s="97"/>
      <c r="FN12" s="97"/>
      <c r="FO12" s="97"/>
      <c r="FP12" s="97"/>
      <c r="FQ12" s="97"/>
      <c r="FR12" s="97"/>
      <c r="FS12" s="97"/>
      <c r="FT12" s="97"/>
      <c r="FU12" s="97"/>
      <c r="FV12" s="97"/>
      <c r="FW12" s="97"/>
      <c r="FX12" s="97"/>
      <c r="FY12" s="97"/>
      <c r="FZ12" s="97"/>
      <c r="GA12" s="97"/>
      <c r="GB12" s="97"/>
      <c r="GC12" s="97"/>
      <c r="GD12" s="97"/>
      <c r="GE12" s="97"/>
      <c r="GF12" s="97"/>
      <c r="GG12" s="97"/>
      <c r="GH12" s="97"/>
      <c r="GI12" s="97"/>
      <c r="GJ12" s="97"/>
      <c r="GK12" s="97"/>
      <c r="GL12" s="97"/>
      <c r="GM12" s="97"/>
      <c r="GN12" s="97"/>
      <c r="GO12" s="97"/>
      <c r="GP12" s="97"/>
      <c r="GQ12" s="97"/>
      <c r="GR12" s="97"/>
      <c r="GS12" s="97"/>
      <c r="GT12" s="97"/>
      <c r="GU12" s="97"/>
      <c r="GV12" s="97"/>
      <c r="GW12" s="97"/>
      <c r="GX12" s="97"/>
      <c r="GY12" s="97"/>
      <c r="GZ12" s="97"/>
      <c r="HA12" s="97"/>
      <c r="HB12" s="97"/>
      <c r="HC12" s="97"/>
      <c r="HD12" s="97"/>
      <c r="HE12" s="97"/>
      <c r="HF12" s="97"/>
      <c r="HG12" s="97"/>
      <c r="HH12" s="97"/>
      <c r="HI12" s="97"/>
      <c r="HJ12" s="97"/>
      <c r="HK12" s="97"/>
      <c r="HL12" s="97"/>
      <c r="HM12" s="97"/>
      <c r="HN12" s="97"/>
      <c r="HO12" s="97"/>
      <c r="HP12" s="97"/>
      <c r="HQ12" s="97"/>
      <c r="HR12" s="97"/>
      <c r="HS12" s="97"/>
      <c r="HT12" s="97"/>
      <c r="HU12" s="97"/>
      <c r="HV12" s="97"/>
      <c r="HW12" s="97"/>
      <c r="HX12" s="97"/>
      <c r="HY12" s="97"/>
      <c r="HZ12" s="97"/>
      <c r="IA12" s="97"/>
      <c r="IB12" s="97"/>
      <c r="IC12" s="97"/>
      <c r="ID12" s="97"/>
      <c r="IE12" s="97"/>
      <c r="IF12" s="97"/>
      <c r="IG12" s="97"/>
      <c r="IH12" s="97"/>
      <c r="II12" s="97"/>
      <c r="IJ12" s="97"/>
      <c r="IK12" s="97"/>
      <c r="IL12" s="97"/>
      <c r="IM12" s="97"/>
      <c r="IN12" s="97"/>
      <c r="IO12" s="97"/>
      <c r="IP12" s="97"/>
      <c r="IQ12" s="97"/>
      <c r="IR12" s="97"/>
      <c r="IS12" s="97"/>
      <c r="IT12" s="97"/>
      <c r="IU12" s="97"/>
      <c r="IV12" s="97"/>
      <c r="IW12" s="97"/>
      <c r="IX12" s="97"/>
      <c r="IY12" s="97"/>
      <c r="IZ12" s="97"/>
      <c r="JA12" s="97"/>
      <c r="JB12" s="97"/>
      <c r="JC12" s="97"/>
      <c r="JD12" s="97"/>
      <c r="JE12" s="97"/>
      <c r="JF12" s="97"/>
      <c r="JG12" s="97"/>
      <c r="JH12" s="97"/>
      <c r="JI12" s="97"/>
      <c r="JJ12" s="97"/>
      <c r="JK12" s="97"/>
      <c r="JL12" s="97"/>
      <c r="JM12" s="97"/>
      <c r="JN12" s="97"/>
      <c r="JO12" s="97"/>
      <c r="JP12" s="97"/>
      <c r="JQ12" s="97"/>
      <c r="JR12" s="97"/>
      <c r="JS12" s="97"/>
      <c r="JT12" s="97"/>
      <c r="JU12" s="97"/>
      <c r="JV12" s="97"/>
      <c r="JW12" s="97"/>
      <c r="JX12" s="97"/>
      <c r="JY12" s="97"/>
      <c r="JZ12" s="97"/>
      <c r="KA12" s="97"/>
      <c r="KB12" s="97"/>
      <c r="KC12" s="97"/>
      <c r="KD12" s="97"/>
      <c r="KE12" s="97"/>
      <c r="KF12" s="97"/>
      <c r="KG12" s="97"/>
      <c r="KH12" s="97"/>
      <c r="KI12" s="97"/>
      <c r="KJ12" s="97"/>
      <c r="KK12" s="97"/>
      <c r="KL12" s="97"/>
      <c r="KM12" s="97"/>
      <c r="KN12" s="97"/>
      <c r="KO12" s="97"/>
      <c r="KP12" s="97"/>
      <c r="KQ12" s="97"/>
      <c r="KR12" s="97"/>
      <c r="KS12" s="97"/>
      <c r="KT12" s="97"/>
      <c r="KU12" s="97"/>
      <c r="KV12" s="97"/>
      <c r="KW12" s="97"/>
      <c r="KX12" s="97"/>
      <c r="KY12" s="97"/>
      <c r="KZ12" s="97"/>
      <c r="LA12" s="97"/>
      <c r="LB12" s="97"/>
      <c r="LC12" s="97"/>
      <c r="LD12" s="97"/>
      <c r="LE12" s="97"/>
      <c r="LF12" s="97"/>
      <c r="LG12" s="97"/>
      <c r="LH12" s="97"/>
      <c r="LI12" s="97"/>
      <c r="LJ12" s="97"/>
      <c r="LK12" s="97"/>
      <c r="LL12" s="97"/>
      <c r="LM12" s="97"/>
      <c r="LN12" s="97"/>
      <c r="LO12" s="97"/>
      <c r="LP12" s="97"/>
      <c r="LQ12" s="97"/>
      <c r="LR12" s="97"/>
      <c r="LS12" s="97"/>
      <c r="LT12" s="97"/>
      <c r="LU12" s="97"/>
      <c r="LV12" s="97"/>
      <c r="LW12" s="97"/>
      <c r="LX12" s="97"/>
      <c r="LY12" s="97"/>
      <c r="LZ12" s="97"/>
      <c r="MA12" s="97"/>
      <c r="MB12" s="97"/>
      <c r="MC12" s="97"/>
      <c r="MD12" s="97"/>
      <c r="ME12" s="97"/>
      <c r="MF12" s="97"/>
      <c r="MG12" s="97"/>
      <c r="MH12" s="97"/>
      <c r="MI12" s="97"/>
      <c r="MJ12" s="97"/>
      <c r="MK12" s="97"/>
      <c r="ML12" s="97"/>
      <c r="MM12" s="97"/>
      <c r="MN12" s="97"/>
      <c r="MO12" s="97"/>
      <c r="MP12" s="97"/>
      <c r="MQ12" s="97"/>
      <c r="MR12" s="97"/>
      <c r="MS12" s="97"/>
      <c r="MT12" s="97"/>
      <c r="MU12" s="97"/>
      <c r="MV12" s="97"/>
      <c r="MW12" s="97"/>
      <c r="MX12" s="97"/>
      <c r="MY12" s="97"/>
      <c r="MZ12" s="97"/>
      <c r="NA12" s="97"/>
      <c r="NB12" s="97"/>
      <c r="NC12" s="97"/>
      <c r="ND12" s="97"/>
      <c r="NE12" s="97"/>
      <c r="NF12" s="97"/>
      <c r="NG12" s="97"/>
      <c r="NH12" s="97"/>
      <c r="NI12" s="97"/>
      <c r="NJ12" s="97"/>
      <c r="NK12" s="97"/>
      <c r="NL12" s="97"/>
      <c r="NM12" s="97"/>
      <c r="NN12" s="97"/>
      <c r="NO12" s="97"/>
      <c r="NP12" s="97"/>
      <c r="NQ12" s="97"/>
      <c r="NR12" s="97"/>
      <c r="NS12" s="97"/>
      <c r="NT12" s="97"/>
      <c r="NU12" s="97"/>
      <c r="NV12" s="97"/>
      <c r="NW12" s="97"/>
      <c r="NX12" s="97"/>
      <c r="NY12" s="97"/>
      <c r="NZ12" s="97"/>
      <c r="OA12" s="97"/>
      <c r="OB12" s="97"/>
      <c r="OC12" s="97"/>
      <c r="OD12" s="97"/>
      <c r="OE12" s="97"/>
      <c r="OF12" s="97"/>
      <c r="OG12" s="97"/>
      <c r="OH12" s="97"/>
      <c r="OI12" s="97"/>
      <c r="OJ12" s="97"/>
      <c r="OK12" s="97"/>
      <c r="OL12" s="97"/>
      <c r="OM12" s="97"/>
      <c r="ON12" s="97"/>
      <c r="OO12" s="97"/>
      <c r="OP12" s="97"/>
      <c r="OQ12" s="97"/>
      <c r="OR12" s="97"/>
      <c r="OS12" s="97"/>
      <c r="OT12" s="97"/>
      <c r="OU12" s="97"/>
      <c r="OV12" s="97"/>
      <c r="OW12" s="97"/>
      <c r="OX12" s="97"/>
      <c r="OY12" s="97"/>
      <c r="OZ12" s="97"/>
      <c r="PA12" s="97"/>
      <c r="PB12" s="97"/>
      <c r="PC12" s="97"/>
      <c r="PD12" s="97"/>
      <c r="PE12" s="97"/>
      <c r="PF12" s="97"/>
      <c r="PG12" s="97"/>
      <c r="PH12" s="97"/>
      <c r="PI12" s="97"/>
      <c r="PJ12" s="97"/>
      <c r="PK12" s="97"/>
      <c r="PL12" s="97"/>
      <c r="PM12" s="97"/>
      <c r="PN12" s="97"/>
      <c r="PO12" s="97"/>
      <c r="PP12" s="97"/>
      <c r="PQ12" s="97"/>
      <c r="PR12" s="97"/>
      <c r="PS12" s="97"/>
      <c r="PT12" s="97"/>
      <c r="PU12" s="97"/>
      <c r="PV12" s="97"/>
      <c r="PW12" s="97"/>
      <c r="PX12" s="97"/>
      <c r="PY12" s="97"/>
      <c r="PZ12" s="97"/>
      <c r="QA12" s="97"/>
      <c r="QB12" s="97"/>
      <c r="QC12" s="97"/>
      <c r="QD12" s="97"/>
      <c r="QE12" s="97"/>
      <c r="QF12" s="97"/>
      <c r="QG12" s="97"/>
      <c r="QH12" s="97"/>
      <c r="QI12" s="97"/>
      <c r="QJ12" s="97"/>
      <c r="QK12" s="97"/>
      <c r="QL12" s="97"/>
      <c r="QM12" s="97"/>
      <c r="QN12" s="97"/>
      <c r="QO12" s="97"/>
      <c r="QP12" s="97"/>
      <c r="QQ12" s="97"/>
      <c r="QR12" s="97"/>
      <c r="QS12" s="97"/>
      <c r="QT12" s="97"/>
      <c r="QU12" s="97"/>
      <c r="QV12" s="97"/>
      <c r="QW12" s="97"/>
      <c r="QX12" s="97"/>
      <c r="QY12" s="97"/>
      <c r="QZ12" s="97"/>
      <c r="RA12" s="97"/>
      <c r="RB12" s="97"/>
      <c r="RC12" s="97"/>
      <c r="RD12" s="97"/>
      <c r="RE12" s="97"/>
      <c r="RF12" s="97"/>
      <c r="RG12" s="97"/>
      <c r="RH12" s="97"/>
      <c r="RI12" s="97"/>
      <c r="RJ12" s="97"/>
      <c r="RK12" s="97"/>
      <c r="RL12" s="97"/>
      <c r="RM12" s="97"/>
      <c r="RN12" s="97"/>
      <c r="RO12" s="97"/>
      <c r="RP12" s="97"/>
      <c r="RQ12" s="97"/>
      <c r="RR12" s="97"/>
      <c r="RS12" s="97"/>
      <c r="RT12" s="97"/>
      <c r="RU12" s="97"/>
      <c r="RV12" s="97"/>
      <c r="RW12" s="97"/>
      <c r="RX12" s="97"/>
      <c r="RY12" s="97"/>
      <c r="RZ12" s="97"/>
      <c r="SA12" s="97"/>
      <c r="SB12" s="97"/>
      <c r="SC12" s="97"/>
      <c r="SD12" s="97"/>
      <c r="SE12" s="97"/>
      <c r="SF12" s="97"/>
      <c r="SG12" s="97"/>
      <c r="SH12" s="97"/>
      <c r="SI12" s="97"/>
      <c r="SJ12" s="97"/>
      <c r="SK12" s="97"/>
      <c r="SL12" s="97"/>
      <c r="SM12" s="97"/>
      <c r="SN12" s="97"/>
      <c r="SO12" s="97"/>
      <c r="SP12" s="97"/>
      <c r="SQ12" s="97"/>
      <c r="SR12" s="97"/>
      <c r="SS12" s="97"/>
      <c r="ST12" s="97"/>
      <c r="SU12" s="97"/>
      <c r="SV12" s="97"/>
      <c r="SW12" s="97"/>
      <c r="SX12" s="97"/>
      <c r="SY12" s="97"/>
      <c r="SZ12" s="97"/>
      <c r="TA12" s="97"/>
      <c r="TB12" s="97"/>
      <c r="TC12" s="97"/>
      <c r="TD12" s="97"/>
      <c r="TE12" s="97"/>
      <c r="TF12" s="97"/>
      <c r="TG12" s="97"/>
      <c r="TH12" s="97"/>
      <c r="TI12" s="97"/>
      <c r="TJ12" s="97"/>
      <c r="TK12" s="97"/>
      <c r="TL12" s="97"/>
      <c r="TM12" s="97"/>
      <c r="TN12" s="97"/>
      <c r="TO12" s="97"/>
      <c r="TP12" s="97"/>
      <c r="TQ12" s="97"/>
      <c r="TR12" s="97"/>
      <c r="TS12" s="97"/>
      <c r="TT12" s="97"/>
      <c r="TU12" s="97"/>
      <c r="TV12" s="97"/>
      <c r="TW12" s="97"/>
      <c r="TX12" s="97"/>
      <c r="TY12" s="97"/>
      <c r="TZ12" s="97"/>
      <c r="UA12" s="97"/>
      <c r="UB12" s="97"/>
      <c r="UC12" s="97"/>
      <c r="UD12" s="97"/>
      <c r="UE12" s="97"/>
      <c r="UF12" s="97"/>
      <c r="UG12" s="97"/>
      <c r="UH12" s="97"/>
      <c r="UI12" s="97"/>
      <c r="UJ12" s="97"/>
      <c r="UK12" s="97"/>
      <c r="UL12" s="97"/>
      <c r="UM12" s="97"/>
      <c r="UN12" s="97"/>
      <c r="UO12" s="97"/>
      <c r="UP12" s="97"/>
      <c r="UQ12" s="97"/>
      <c r="UR12" s="97"/>
      <c r="US12" s="97"/>
      <c r="UT12" s="97"/>
      <c r="UU12" s="97"/>
      <c r="UV12" s="97"/>
      <c r="UW12" s="97"/>
      <c r="UX12" s="97"/>
      <c r="UY12" s="97"/>
      <c r="UZ12" s="97"/>
      <c r="VA12" s="97"/>
      <c r="VB12" s="97"/>
      <c r="VC12" s="97"/>
      <c r="VD12" s="97"/>
      <c r="VE12" s="97"/>
      <c r="VF12" s="97"/>
      <c r="VG12" s="97"/>
      <c r="VH12" s="97"/>
      <c r="VI12" s="97"/>
      <c r="VJ12" s="97"/>
      <c r="VK12" s="97"/>
      <c r="VL12" s="97"/>
      <c r="VM12" s="97"/>
      <c r="VN12" s="97"/>
      <c r="VO12" s="97"/>
      <c r="VP12" s="97"/>
      <c r="VQ12" s="97"/>
      <c r="VR12" s="97"/>
      <c r="VS12" s="97"/>
      <c r="VT12" s="97"/>
      <c r="VU12" s="97"/>
      <c r="VV12" s="97"/>
      <c r="VW12" s="97"/>
      <c r="VX12" s="97"/>
      <c r="VY12" s="97"/>
      <c r="VZ12" s="97"/>
      <c r="WA12" s="97"/>
      <c r="WB12" s="97"/>
      <c r="WC12" s="97"/>
      <c r="WD12" s="97"/>
      <c r="WE12" s="97"/>
      <c r="WF12" s="97"/>
      <c r="WG12" s="97"/>
      <c r="WH12" s="97"/>
      <c r="WI12" s="97"/>
      <c r="WJ12" s="97"/>
      <c r="WK12" s="97"/>
      <c r="WL12" s="97"/>
      <c r="WM12" s="97"/>
      <c r="WN12" s="97"/>
      <c r="WO12" s="97"/>
      <c r="WP12" s="97"/>
      <c r="WQ12" s="97"/>
      <c r="WR12" s="97"/>
      <c r="WS12" s="97"/>
      <c r="WT12" s="97"/>
      <c r="WU12" s="97"/>
      <c r="WV12" s="97"/>
      <c r="WW12" s="97"/>
      <c r="WX12" s="97"/>
      <c r="WY12" s="97"/>
      <c r="WZ12" s="97"/>
      <c r="XA12" s="97"/>
      <c r="XB12" s="97"/>
      <c r="XC12" s="97"/>
      <c r="XD12" s="97"/>
      <c r="XE12" s="97"/>
      <c r="XF12" s="97"/>
      <c r="XG12" s="97"/>
      <c r="XH12" s="97"/>
      <c r="XI12" s="97"/>
      <c r="XJ12" s="97"/>
      <c r="XK12" s="97"/>
      <c r="XL12" s="97"/>
      <c r="XM12" s="97"/>
      <c r="XN12" s="97"/>
      <c r="XO12" s="97"/>
      <c r="XP12" s="97"/>
      <c r="XQ12" s="97"/>
      <c r="XR12" s="97"/>
      <c r="XS12" s="97"/>
      <c r="XT12" s="97"/>
      <c r="XU12" s="97"/>
      <c r="XV12" s="97"/>
      <c r="XW12" s="97"/>
      <c r="XX12" s="97"/>
      <c r="XY12" s="97"/>
      <c r="XZ12" s="97"/>
      <c r="YA12" s="97"/>
      <c r="YB12" s="97"/>
      <c r="YC12" s="97"/>
      <c r="YD12" s="97"/>
      <c r="YE12" s="97"/>
      <c r="YF12" s="97"/>
      <c r="YG12" s="97"/>
      <c r="YH12" s="97"/>
      <c r="YI12" s="97"/>
      <c r="YJ12" s="97"/>
      <c r="YK12" s="97"/>
      <c r="YL12" s="97"/>
      <c r="YM12" s="97"/>
      <c r="YN12" s="97"/>
      <c r="YO12" s="97"/>
      <c r="YP12" s="97"/>
      <c r="YQ12" s="97"/>
      <c r="YR12" s="97"/>
      <c r="YS12" s="97"/>
      <c r="YT12" s="97"/>
      <c r="YU12" s="97"/>
      <c r="YV12" s="97"/>
      <c r="YW12" s="97"/>
      <c r="YX12" s="97"/>
      <c r="YY12" s="97"/>
      <c r="YZ12" s="97"/>
      <c r="ZA12" s="97"/>
      <c r="ZB12" s="97"/>
      <c r="ZC12" s="97"/>
      <c r="ZD12" s="97"/>
      <c r="ZE12" s="97"/>
      <c r="ZF12" s="97"/>
      <c r="ZG12" s="97"/>
      <c r="ZH12" s="97"/>
      <c r="ZI12" s="97"/>
      <c r="ZJ12" s="97"/>
      <c r="ZK12" s="97"/>
      <c r="ZL12" s="97"/>
      <c r="ZM12" s="97"/>
      <c r="ZN12" s="97"/>
      <c r="ZO12" s="97"/>
      <c r="ZP12" s="97"/>
      <c r="ZQ12" s="97"/>
      <c r="ZR12" s="97"/>
      <c r="ZS12" s="97"/>
      <c r="ZT12" s="97"/>
      <c r="ZU12" s="97"/>
      <c r="ZV12" s="97"/>
      <c r="ZW12" s="97"/>
      <c r="ZX12" s="97"/>
      <c r="ZY12" s="97"/>
      <c r="ZZ12" s="97"/>
      <c r="AAA12" s="97"/>
      <c r="AAB12" s="97"/>
      <c r="AAC12" s="97"/>
      <c r="AAD12" s="97"/>
      <c r="AAE12" s="97"/>
      <c r="AAF12" s="97"/>
      <c r="AAG12" s="97"/>
      <c r="AAH12" s="97"/>
      <c r="AAI12" s="97"/>
      <c r="AAJ12" s="97"/>
      <c r="AAK12" s="97"/>
      <c r="AAL12" s="97"/>
      <c r="AAM12" s="97"/>
      <c r="AAN12" s="97"/>
      <c r="AAO12" s="97"/>
      <c r="AAP12" s="97"/>
      <c r="AAQ12" s="97"/>
      <c r="AAR12" s="97"/>
      <c r="AAS12" s="97"/>
      <c r="AAT12" s="97"/>
      <c r="AAU12" s="97"/>
      <c r="AAV12" s="97"/>
      <c r="AAW12" s="97"/>
      <c r="AAX12" s="97"/>
      <c r="AAY12" s="97"/>
      <c r="AAZ12" s="97"/>
      <c r="ABA12" s="97"/>
      <c r="ABB12" s="97"/>
      <c r="ABC12" s="97"/>
      <c r="ABD12" s="97"/>
      <c r="ABE12" s="97"/>
      <c r="ABF12" s="97"/>
      <c r="ABG12" s="97"/>
      <c r="ABH12" s="97"/>
      <c r="ABI12" s="97"/>
      <c r="ABJ12" s="97"/>
      <c r="ABK12" s="97"/>
      <c r="ABL12" s="97"/>
      <c r="ABM12" s="97"/>
      <c r="ABN12" s="97"/>
      <c r="ABO12" s="97"/>
      <c r="ABP12" s="97"/>
      <c r="ABQ12" s="97"/>
      <c r="ABR12" s="97"/>
      <c r="ABS12" s="97"/>
      <c r="ABT12" s="97"/>
      <c r="ABU12" s="97"/>
      <c r="ABV12" s="97"/>
      <c r="ABW12" s="97"/>
      <c r="ABX12" s="97"/>
      <c r="ABY12" s="97"/>
      <c r="ABZ12" s="97"/>
      <c r="ACA12" s="97"/>
      <c r="ACB12" s="97"/>
      <c r="ACC12" s="97"/>
      <c r="ACD12" s="97"/>
      <c r="ACE12" s="97"/>
      <c r="ACF12" s="97"/>
      <c r="ACG12" s="97"/>
      <c r="ACH12" s="97"/>
      <c r="ACI12" s="97"/>
      <c r="ACJ12" s="97"/>
      <c r="ACK12" s="97"/>
      <c r="ACL12" s="97"/>
      <c r="ACM12" s="97"/>
      <c r="ACN12" s="97"/>
      <c r="ACO12" s="97"/>
      <c r="ACP12" s="97"/>
      <c r="ACQ12" s="97"/>
      <c r="ACR12" s="97"/>
      <c r="ACS12" s="97"/>
      <c r="ACT12" s="97"/>
      <c r="ACU12" s="97"/>
      <c r="ACV12" s="97"/>
      <c r="ACW12" s="97"/>
      <c r="ACX12" s="97"/>
      <c r="ACY12" s="97"/>
      <c r="ACZ12" s="97"/>
      <c r="ADA12" s="97"/>
      <c r="ADB12" s="97"/>
      <c r="ADC12" s="97"/>
      <c r="ADD12" s="97"/>
      <c r="ADE12" s="97"/>
      <c r="ADF12" s="97"/>
      <c r="ADG12" s="97"/>
      <c r="ADH12" s="97"/>
      <c r="ADI12" s="97"/>
      <c r="ADJ12" s="97"/>
      <c r="ADK12" s="97"/>
      <c r="ADL12" s="97"/>
      <c r="ADM12" s="97"/>
      <c r="ADN12" s="97"/>
      <c r="ADO12" s="97"/>
      <c r="ADP12" s="97"/>
      <c r="ADQ12" s="97"/>
      <c r="ADR12" s="97"/>
      <c r="ADS12" s="97"/>
      <c r="ADT12" s="97"/>
      <c r="ADU12" s="97"/>
      <c r="ADV12" s="97"/>
      <c r="ADW12" s="97"/>
      <c r="ADX12" s="97"/>
      <c r="ADY12" s="97"/>
      <c r="ADZ12" s="97"/>
      <c r="AEA12" s="97"/>
      <c r="AEB12" s="97"/>
      <c r="AEC12" s="97"/>
      <c r="AED12" s="97"/>
      <c r="AEE12" s="97"/>
      <c r="AEF12" s="97"/>
      <c r="AEG12" s="97"/>
      <c r="AEH12" s="97"/>
      <c r="AEI12" s="97"/>
      <c r="AEJ12" s="97"/>
      <c r="AEK12" s="97"/>
      <c r="AEL12" s="97"/>
      <c r="AEM12" s="97"/>
      <c r="AEN12" s="97"/>
      <c r="AEO12" s="97"/>
      <c r="AEP12" s="97"/>
      <c r="AEQ12" s="97"/>
      <c r="AER12" s="97"/>
      <c r="AES12" s="97"/>
      <c r="AET12" s="97"/>
      <c r="AEU12" s="97"/>
      <c r="AEV12" s="97"/>
      <c r="AEW12" s="97"/>
      <c r="AEX12" s="97"/>
      <c r="AEY12" s="97"/>
      <c r="AEZ12" s="97"/>
      <c r="AFA12" s="97"/>
      <c r="AFB12" s="97"/>
      <c r="AFC12" s="97"/>
      <c r="AFD12" s="97"/>
      <c r="AFE12" s="97"/>
      <c r="AFF12" s="97"/>
      <c r="AFG12" s="97"/>
      <c r="AFH12" s="97"/>
      <c r="AFI12" s="97"/>
      <c r="AFJ12" s="97"/>
      <c r="AFK12" s="97"/>
      <c r="AFL12" s="97"/>
      <c r="AFM12" s="97"/>
      <c r="AFN12" s="97"/>
      <c r="AFO12" s="97"/>
      <c r="AFP12" s="97"/>
      <c r="AFQ12" s="97"/>
      <c r="AFR12" s="97"/>
      <c r="AFS12" s="97"/>
      <c r="AFT12" s="97"/>
      <c r="AFU12" s="97"/>
      <c r="AFV12" s="97"/>
      <c r="AFW12" s="97"/>
      <c r="AFX12" s="97"/>
      <c r="AFY12" s="97"/>
      <c r="AFZ12" s="97"/>
      <c r="AGA12" s="97"/>
      <c r="AGB12" s="97"/>
      <c r="AGC12" s="97"/>
      <c r="AGD12" s="97"/>
      <c r="AGE12" s="97"/>
      <c r="AGF12" s="97"/>
      <c r="AGG12" s="97"/>
      <c r="AGH12" s="97"/>
      <c r="AGI12" s="97"/>
      <c r="AGJ12" s="97"/>
      <c r="AGK12" s="97"/>
      <c r="AGL12" s="97"/>
      <c r="AGM12" s="97"/>
      <c r="AGN12" s="97"/>
      <c r="AGO12" s="97"/>
      <c r="AGP12" s="97"/>
      <c r="AGQ12" s="97"/>
      <c r="AGR12" s="97"/>
      <c r="AGS12" s="97"/>
      <c r="AGT12" s="97"/>
      <c r="AGU12" s="97"/>
      <c r="AGV12" s="97"/>
      <c r="AGW12" s="97"/>
      <c r="AGX12" s="97"/>
      <c r="AGY12" s="97"/>
      <c r="AGZ12" s="97"/>
      <c r="AHA12" s="97"/>
      <c r="AHB12" s="97"/>
      <c r="AHC12" s="97"/>
      <c r="AHD12" s="97"/>
      <c r="AHE12" s="97"/>
      <c r="AHF12" s="97"/>
      <c r="AHG12" s="97"/>
      <c r="AHH12" s="97"/>
      <c r="AHI12" s="97"/>
      <c r="AHJ12" s="97"/>
      <c r="AHK12" s="97"/>
      <c r="AHL12" s="97"/>
      <c r="AHM12" s="97"/>
      <c r="AHN12" s="97"/>
      <c r="AHO12" s="97"/>
      <c r="AHP12" s="97"/>
      <c r="AHQ12" s="97"/>
      <c r="AHR12" s="97"/>
      <c r="AHS12" s="97"/>
      <c r="AHT12" s="97"/>
      <c r="AHU12" s="97"/>
      <c r="AHV12" s="97"/>
      <c r="AHW12" s="97"/>
      <c r="AHX12" s="97"/>
      <c r="AHY12" s="97"/>
      <c r="AHZ12" s="97"/>
      <c r="AIA12" s="97"/>
      <c r="AIB12" s="97"/>
      <c r="AIC12" s="97"/>
      <c r="AID12" s="97"/>
      <c r="AIE12" s="97"/>
      <c r="AIF12" s="97"/>
      <c r="AIG12" s="97"/>
      <c r="AIH12" s="97"/>
      <c r="AII12" s="97"/>
      <c r="AIJ12" s="97"/>
      <c r="AIK12" s="97"/>
      <c r="AIL12" s="97"/>
      <c r="AIM12" s="97"/>
      <c r="AIN12" s="97"/>
      <c r="AIO12" s="97"/>
      <c r="AIP12" s="97"/>
      <c r="AIQ12" s="97"/>
      <c r="AIR12" s="97"/>
      <c r="AIS12" s="97"/>
      <c r="AIT12" s="97"/>
      <c r="AIU12" s="97"/>
      <c r="AIV12" s="97"/>
      <c r="AIW12" s="97"/>
      <c r="AIX12" s="97"/>
      <c r="AIY12" s="97"/>
      <c r="AIZ12" s="97"/>
      <c r="AJA12" s="97"/>
      <c r="AJB12" s="97"/>
      <c r="AJC12" s="97"/>
      <c r="AJD12" s="97"/>
      <c r="AJE12" s="97"/>
      <c r="AJF12" s="97"/>
      <c r="AJG12" s="97"/>
      <c r="AJH12" s="97"/>
      <c r="AJI12" s="97"/>
      <c r="AJJ12" s="97"/>
      <c r="AJK12" s="97"/>
      <c r="AJL12" s="97"/>
      <c r="AJM12" s="97"/>
      <c r="AJN12" s="97"/>
      <c r="AJO12" s="97"/>
      <c r="AJP12" s="97"/>
      <c r="AJQ12" s="97"/>
      <c r="AJR12" s="97"/>
      <c r="AJS12" s="97"/>
      <c r="AJT12" s="97"/>
      <c r="AJU12" s="97"/>
      <c r="AJV12" s="97"/>
      <c r="AJW12" s="97"/>
      <c r="AJX12" s="97"/>
      <c r="AJY12" s="97"/>
      <c r="AJZ12" s="97"/>
      <c r="AKA12" s="97"/>
      <c r="AKB12" s="97"/>
      <c r="AKC12" s="97"/>
      <c r="AKD12" s="97"/>
      <c r="AKE12" s="97"/>
      <c r="AKF12" s="97"/>
      <c r="AKG12" s="97"/>
      <c r="AKH12" s="97"/>
      <c r="AKI12" s="97"/>
      <c r="AKJ12" s="97"/>
      <c r="AKK12" s="97"/>
      <c r="AKL12" s="97"/>
      <c r="AKM12" s="97"/>
      <c r="AKN12" s="97"/>
      <c r="AKO12" s="97"/>
      <c r="AKP12" s="97"/>
      <c r="AKQ12" s="97"/>
      <c r="AKR12" s="97"/>
      <c r="AKS12" s="97"/>
      <c r="AKT12" s="97"/>
      <c r="AKU12" s="97"/>
      <c r="AKV12" s="97"/>
      <c r="AKW12" s="97"/>
      <c r="AKX12" s="97"/>
      <c r="AKY12" s="97"/>
      <c r="AKZ12" s="97"/>
      <c r="ALA12" s="97"/>
      <c r="ALB12" s="97"/>
      <c r="ALC12" s="97"/>
      <c r="ALD12" s="97"/>
      <c r="ALE12" s="97"/>
      <c r="ALF12" s="97"/>
      <c r="ALG12" s="97"/>
      <c r="ALH12" s="97"/>
      <c r="ALI12" s="97"/>
      <c r="ALJ12" s="97"/>
      <c r="ALK12" s="97"/>
      <c r="ALL12" s="97"/>
      <c r="ALM12" s="97"/>
      <c r="ALN12" s="97"/>
      <c r="ALO12" s="97"/>
      <c r="ALP12" s="97"/>
      <c r="ALQ12" s="97"/>
      <c r="ALR12" s="97"/>
      <c r="ALS12" s="97"/>
      <c r="ALT12" s="97"/>
      <c r="ALU12" s="97"/>
      <c r="ALV12" s="97"/>
      <c r="ALW12" s="97"/>
      <c r="ALX12" s="97"/>
      <c r="ALY12" s="97"/>
      <c r="ALZ12" s="97"/>
      <c r="AMA12" s="97"/>
      <c r="AMB12" s="97"/>
      <c r="AMC12" s="97"/>
      <c r="AMD12" s="97"/>
      <c r="AME12" s="97"/>
      <c r="AMF12" s="97"/>
      <c r="AMG12" s="97"/>
      <c r="AMH12" s="97"/>
      <c r="AMI12" s="97"/>
      <c r="AMJ12" s="97"/>
      <c r="AMK12" s="97"/>
      <c r="AML12" s="97"/>
      <c r="AMM12" s="97"/>
      <c r="AMN12" s="97"/>
      <c r="AMO12" s="97"/>
      <c r="AMP12" s="97"/>
      <c r="AMQ12" s="97"/>
      <c r="AMR12" s="97"/>
      <c r="AMS12" s="97"/>
      <c r="AMT12" s="97"/>
      <c r="AMU12" s="97"/>
      <c r="AMV12" s="97"/>
      <c r="AMW12" s="97"/>
      <c r="AMX12" s="97"/>
      <c r="AMY12" s="97"/>
      <c r="AMZ12" s="97"/>
      <c r="ANA12" s="97"/>
      <c r="ANB12" s="97"/>
      <c r="ANC12" s="97"/>
      <c r="AND12" s="97"/>
      <c r="ANE12" s="97"/>
      <c r="ANF12" s="97"/>
      <c r="ANG12" s="97"/>
      <c r="ANH12" s="97"/>
      <c r="ANI12" s="97"/>
      <c r="ANJ12" s="97"/>
      <c r="ANK12" s="97"/>
      <c r="ANL12" s="97"/>
      <c r="ANM12" s="97"/>
      <c r="ANN12" s="97"/>
      <c r="ANO12" s="97"/>
      <c r="ANP12" s="97"/>
      <c r="ANQ12" s="97"/>
      <c r="ANR12" s="97"/>
      <c r="ANS12" s="97"/>
      <c r="ANT12" s="97"/>
      <c r="ANU12" s="97"/>
      <c r="ANV12" s="97"/>
      <c r="ANW12" s="97"/>
      <c r="ANX12" s="97"/>
      <c r="ANY12" s="97"/>
      <c r="ANZ12" s="97"/>
      <c r="AOA12" s="97"/>
      <c r="AOB12" s="97"/>
      <c r="AOC12" s="97"/>
      <c r="AOD12" s="97"/>
      <c r="AOE12" s="97"/>
      <c r="AOF12" s="97"/>
      <c r="AOG12" s="97"/>
      <c r="AOH12" s="97"/>
      <c r="AOI12" s="97"/>
      <c r="AOJ12" s="97"/>
      <c r="AOK12" s="97"/>
      <c r="AOL12" s="97"/>
      <c r="AOM12" s="97"/>
      <c r="AON12" s="97"/>
      <c r="AOO12" s="97"/>
      <c r="AOP12" s="97"/>
      <c r="AOQ12" s="97"/>
      <c r="AOR12" s="97"/>
      <c r="AOS12" s="97"/>
      <c r="AOT12" s="97"/>
      <c r="AOU12" s="97"/>
      <c r="AOV12" s="97"/>
      <c r="AOW12" s="97"/>
      <c r="AOX12" s="97"/>
      <c r="AOY12" s="97"/>
      <c r="AOZ12" s="97"/>
      <c r="APA12" s="97"/>
      <c r="APB12" s="97"/>
      <c r="APC12" s="97"/>
      <c r="APD12" s="97"/>
      <c r="APE12" s="97"/>
      <c r="APF12" s="97"/>
      <c r="APG12" s="97"/>
      <c r="APH12" s="97"/>
      <c r="API12" s="97"/>
      <c r="APJ12" s="97"/>
      <c r="APK12" s="97"/>
      <c r="APL12" s="97"/>
      <c r="APM12" s="97"/>
      <c r="APN12" s="97"/>
      <c r="APO12" s="97"/>
      <c r="APP12" s="97"/>
      <c r="APQ12" s="97"/>
      <c r="APR12" s="97"/>
      <c r="APS12" s="97"/>
      <c r="APT12" s="97"/>
      <c r="APU12" s="97"/>
      <c r="APV12" s="97"/>
      <c r="APW12" s="97"/>
      <c r="APX12" s="97"/>
      <c r="APY12" s="97"/>
      <c r="APZ12" s="97"/>
      <c r="AQA12" s="97"/>
      <c r="AQB12" s="97"/>
      <c r="AQC12" s="97"/>
      <c r="AQD12" s="97"/>
      <c r="AQE12" s="97"/>
      <c r="AQF12" s="97"/>
      <c r="AQG12" s="97"/>
      <c r="AQH12" s="97"/>
      <c r="AQI12" s="97"/>
      <c r="AQJ12" s="97"/>
      <c r="AQK12" s="97"/>
      <c r="AQL12" s="97"/>
      <c r="AQM12" s="97"/>
      <c r="AQN12" s="97"/>
      <c r="AQO12" s="97"/>
      <c r="AQP12" s="97"/>
      <c r="AQQ12" s="97"/>
      <c r="AQR12" s="97"/>
      <c r="AQS12" s="97"/>
      <c r="AQT12" s="97"/>
      <c r="AQU12" s="97"/>
      <c r="AQV12" s="97"/>
      <c r="AQW12" s="97"/>
      <c r="AQX12" s="97"/>
      <c r="AQY12" s="97"/>
      <c r="AQZ12" s="97"/>
      <c r="ARA12" s="97"/>
      <c r="ARB12" s="97"/>
      <c r="ARC12" s="97"/>
      <c r="ARD12" s="97"/>
      <c r="ARE12" s="97"/>
      <c r="ARF12" s="97"/>
      <c r="ARG12" s="97"/>
      <c r="ARH12" s="97"/>
      <c r="ARI12" s="97"/>
      <c r="ARJ12" s="97"/>
      <c r="ARK12" s="97"/>
      <c r="ARL12" s="97"/>
      <c r="ARM12" s="97"/>
      <c r="ARN12" s="97"/>
      <c r="ARO12" s="97"/>
      <c r="ARP12" s="97"/>
      <c r="ARQ12" s="97"/>
      <c r="ARR12" s="97"/>
      <c r="ARS12" s="97"/>
      <c r="ART12" s="97"/>
      <c r="ARU12" s="97"/>
      <c r="ARV12" s="97"/>
      <c r="ARW12" s="97"/>
      <c r="ARX12" s="97"/>
      <c r="ARY12" s="97"/>
      <c r="ARZ12" s="97"/>
      <c r="ASA12" s="97"/>
      <c r="ASB12" s="97"/>
      <c r="ASC12" s="97"/>
      <c r="ASD12" s="97"/>
      <c r="ASE12" s="97"/>
      <c r="ASF12" s="97"/>
      <c r="ASG12" s="97"/>
      <c r="ASH12" s="97"/>
      <c r="ASI12" s="97"/>
      <c r="ASJ12" s="97"/>
      <c r="ASK12" s="97"/>
      <c r="ASL12" s="97"/>
      <c r="ASM12" s="97"/>
      <c r="ASN12" s="97"/>
      <c r="ASO12" s="97"/>
      <c r="ASP12" s="97"/>
      <c r="ASQ12" s="97"/>
      <c r="ASR12" s="97"/>
      <c r="ASS12" s="97"/>
      <c r="AST12" s="97"/>
      <c r="ASU12" s="97"/>
      <c r="ASV12" s="97"/>
      <c r="ASW12" s="97"/>
      <c r="ASX12" s="97"/>
      <c r="ASY12" s="97"/>
      <c r="ASZ12" s="97"/>
      <c r="ATA12" s="97"/>
      <c r="ATB12" s="97"/>
      <c r="ATC12" s="97"/>
      <c r="ATD12" s="97"/>
      <c r="ATE12" s="97"/>
      <c r="ATF12" s="97"/>
      <c r="ATG12" s="97"/>
      <c r="ATH12" s="97"/>
      <c r="ATI12" s="97"/>
      <c r="ATJ12" s="97"/>
      <c r="ATK12" s="97"/>
      <c r="ATL12" s="97"/>
      <c r="ATM12" s="97"/>
      <c r="ATN12" s="97"/>
      <c r="ATO12" s="97"/>
      <c r="ATP12" s="97"/>
      <c r="ATQ12" s="97"/>
      <c r="ATR12" s="97"/>
      <c r="ATS12" s="97"/>
      <c r="ATT12" s="97"/>
      <c r="ATU12" s="97"/>
      <c r="ATV12" s="97"/>
      <c r="ATW12" s="97"/>
      <c r="ATX12" s="97"/>
      <c r="ATY12" s="97"/>
      <c r="ATZ12" s="97"/>
      <c r="AUA12" s="97"/>
      <c r="AUB12" s="97"/>
      <c r="AUC12" s="97"/>
      <c r="AUD12" s="97"/>
      <c r="AUE12" s="97"/>
      <c r="AUF12" s="97"/>
      <c r="AUG12" s="97"/>
      <c r="AUH12" s="97"/>
      <c r="AUI12" s="97"/>
      <c r="AUJ12" s="97"/>
      <c r="AUK12" s="97"/>
      <c r="AUL12" s="97"/>
      <c r="AUM12" s="97"/>
      <c r="AUN12" s="97"/>
      <c r="AUO12" s="97"/>
      <c r="AUP12" s="97"/>
      <c r="AUQ12" s="97"/>
      <c r="AUR12" s="97"/>
      <c r="AUS12" s="97"/>
      <c r="AUT12" s="97"/>
      <c r="AUU12" s="97"/>
      <c r="AUV12" s="97"/>
      <c r="AUW12" s="97"/>
      <c r="AUX12" s="97"/>
      <c r="AUY12" s="97"/>
      <c r="AUZ12" s="97"/>
      <c r="AVA12" s="97"/>
      <c r="AVB12" s="97"/>
      <c r="AVC12" s="97"/>
      <c r="AVD12" s="97"/>
      <c r="AVE12" s="97"/>
      <c r="AVF12" s="97"/>
      <c r="AVG12" s="97"/>
      <c r="AVH12" s="97"/>
      <c r="AVI12" s="97"/>
      <c r="AVJ12" s="97"/>
      <c r="AVK12" s="97"/>
      <c r="AVL12" s="97"/>
      <c r="AVM12" s="97"/>
      <c r="AVN12" s="97"/>
      <c r="AVO12" s="97"/>
      <c r="AVP12" s="97"/>
      <c r="AVQ12" s="97"/>
      <c r="AVR12" s="97"/>
      <c r="AVS12" s="97"/>
      <c r="AVT12" s="97"/>
      <c r="AVU12" s="97"/>
      <c r="AVV12" s="97"/>
      <c r="AVW12" s="97"/>
      <c r="AVX12" s="97"/>
      <c r="AVY12" s="97"/>
      <c r="AVZ12" s="97"/>
      <c r="AWA12" s="97"/>
      <c r="AWB12" s="97"/>
      <c r="AWC12" s="97"/>
      <c r="AWD12" s="97"/>
      <c r="AWE12" s="97"/>
      <c r="AWF12" s="97"/>
      <c r="AWG12" s="97"/>
      <c r="AWH12" s="97"/>
      <c r="AWI12" s="97"/>
      <c r="AWJ12" s="97"/>
      <c r="AWK12" s="97"/>
      <c r="AWL12" s="97"/>
      <c r="AWM12" s="97"/>
      <c r="AWN12" s="97"/>
      <c r="AWO12" s="97"/>
      <c r="AWP12" s="97"/>
      <c r="AWQ12" s="97"/>
      <c r="AWR12" s="97"/>
      <c r="AWS12" s="97"/>
      <c r="AWT12" s="97"/>
      <c r="AWU12" s="97"/>
      <c r="AWV12" s="97"/>
      <c r="AWW12" s="97"/>
      <c r="AWX12" s="97"/>
      <c r="AWY12" s="97"/>
      <c r="AWZ12" s="97"/>
      <c r="AXA12" s="97"/>
      <c r="AXB12" s="97"/>
      <c r="AXC12" s="97"/>
      <c r="AXD12" s="97"/>
      <c r="AXE12" s="97"/>
      <c r="AXF12" s="97"/>
      <c r="AXG12" s="97"/>
      <c r="AXH12" s="97"/>
      <c r="AXI12" s="97"/>
      <c r="AXJ12" s="97"/>
      <c r="AXK12" s="97"/>
      <c r="AXL12" s="97"/>
      <c r="AXM12" s="97"/>
      <c r="AXN12" s="97"/>
      <c r="AXO12" s="97"/>
      <c r="AXP12" s="97"/>
      <c r="AXQ12" s="97"/>
      <c r="AXR12" s="97"/>
      <c r="AXS12" s="97"/>
      <c r="AXT12" s="97"/>
      <c r="AXU12" s="97"/>
      <c r="AXV12" s="97"/>
      <c r="AXW12" s="97"/>
      <c r="AXX12" s="97"/>
      <c r="AXY12" s="97"/>
      <c r="AXZ12" s="97"/>
      <c r="AYA12" s="97"/>
      <c r="AYB12" s="97"/>
      <c r="AYC12" s="97"/>
      <c r="AYD12" s="97"/>
      <c r="AYE12" s="97"/>
      <c r="AYF12" s="97"/>
      <c r="AYG12" s="97"/>
      <c r="AYH12" s="97"/>
      <c r="AYI12" s="97"/>
      <c r="AYJ12" s="97"/>
      <c r="AYK12" s="97"/>
      <c r="AYL12" s="97"/>
      <c r="AYM12" s="97"/>
      <c r="AYN12" s="97"/>
      <c r="AYO12" s="97"/>
      <c r="AYP12" s="97"/>
      <c r="AYQ12" s="97"/>
      <c r="AYR12" s="97"/>
      <c r="AYS12" s="97"/>
      <c r="AYT12" s="97"/>
      <c r="AYU12" s="97"/>
      <c r="AYV12" s="97"/>
      <c r="AYW12" s="97"/>
      <c r="AYX12" s="97"/>
      <c r="AYY12" s="97"/>
    </row>
    <row r="13" spans="1:1351" s="98" customFormat="1" ht="23.1" customHeight="1">
      <c r="A13" s="79">
        <f>+A11+1</f>
        <v>2</v>
      </c>
      <c r="B13" s="99" t="s">
        <v>72</v>
      </c>
      <c r="C13" s="100" t="s">
        <v>73</v>
      </c>
      <c r="D13" s="101">
        <v>27000</v>
      </c>
      <c r="E13" s="102">
        <v>1512</v>
      </c>
      <c r="F13" s="102">
        <v>15265</v>
      </c>
      <c r="G13" s="102">
        <v>587</v>
      </c>
      <c r="H13" s="102">
        <v>0</v>
      </c>
      <c r="I13" s="102">
        <f t="shared" si="1"/>
        <v>15852</v>
      </c>
      <c r="J13" s="103">
        <f>SUM(F13:G13)</f>
        <v>15852</v>
      </c>
      <c r="K13" s="103">
        <f>J13</f>
        <v>15852</v>
      </c>
      <c r="L13" s="117">
        <f t="shared" si="0"/>
        <v>0</v>
      </c>
      <c r="M13" s="98">
        <v>0</v>
      </c>
      <c r="N13" s="98">
        <v>0</v>
      </c>
      <c r="O13" s="98">
        <v>0</v>
      </c>
      <c r="P13" s="103">
        <f t="shared" si="3"/>
        <v>15852</v>
      </c>
      <c r="Q13" s="102"/>
      <c r="R13" s="104">
        <f t="shared" ref="R13" si="6">SUM(AL13:AT13)</f>
        <v>1426.6799999999998</v>
      </c>
      <c r="S13" s="102">
        <f t="shared" ref="S13" si="7">SUM(AV13:AX13)</f>
        <v>200</v>
      </c>
      <c r="T13" s="102">
        <f>ROUNDDOWN(I13*5%/2,2)</f>
        <v>396.3</v>
      </c>
      <c r="U13" s="102">
        <f t="shared" ref="U13" si="8">SUM(BA13:BF13)</f>
        <v>200</v>
      </c>
      <c r="V13" s="103">
        <f>Q13+R13+S13+T13+U13</f>
        <v>2222.9799999999996</v>
      </c>
      <c r="W13" s="103">
        <v>4000</v>
      </c>
      <c r="X13" s="105">
        <f t="shared" si="4"/>
        <v>6815</v>
      </c>
      <c r="Y13" s="105">
        <f>(AF13-X13)</f>
        <v>6814.02</v>
      </c>
      <c r="Z13" s="105">
        <f t="shared" ref="Z13:Z29" si="9">W13+X13+Y13</f>
        <v>17629.02</v>
      </c>
      <c r="AA13" s="79">
        <f>+AA11+1</f>
        <v>2</v>
      </c>
      <c r="AB13" s="102">
        <f>I13*12%</f>
        <v>1902.24</v>
      </c>
      <c r="AC13" s="106">
        <v>200</v>
      </c>
      <c r="AD13" s="107">
        <f>ROUNDUP(I13*5%/2,2)</f>
        <v>396.3</v>
      </c>
      <c r="AE13" s="106">
        <v>200</v>
      </c>
      <c r="AF13" s="108">
        <f>+P13-V13</f>
        <v>13629.02</v>
      </c>
      <c r="AG13" s="108">
        <f>(+P13-V13)/2</f>
        <v>6814.51</v>
      </c>
      <c r="AH13" s="79">
        <f>+AH11+1</f>
        <v>2</v>
      </c>
      <c r="AI13" s="99" t="s">
        <v>72</v>
      </c>
      <c r="AJ13" s="100" t="s">
        <v>73</v>
      </c>
      <c r="AK13" s="102">
        <f t="shared" si="5"/>
        <v>0</v>
      </c>
      <c r="AL13" s="102">
        <f>I13*9%</f>
        <v>1426.6799999999998</v>
      </c>
      <c r="AM13" s="102">
        <v>0</v>
      </c>
      <c r="AN13" s="102">
        <v>0</v>
      </c>
      <c r="AO13" s="102">
        <v>0</v>
      </c>
      <c r="AP13" s="102">
        <v>0</v>
      </c>
      <c r="AQ13" s="102">
        <v>0</v>
      </c>
      <c r="AR13" s="102">
        <v>0</v>
      </c>
      <c r="AS13" s="102"/>
      <c r="AT13" s="102">
        <v>0</v>
      </c>
      <c r="AU13" s="104">
        <f t="shared" ref="AU13" si="10">SUM(AL13:AT13)</f>
        <v>1426.6799999999998</v>
      </c>
      <c r="AV13" s="106">
        <v>200</v>
      </c>
      <c r="AW13" s="102">
        <v>0</v>
      </c>
      <c r="AX13" s="102">
        <v>0</v>
      </c>
      <c r="AY13" s="102">
        <f>SUM(AV13:AW13)</f>
        <v>200</v>
      </c>
      <c r="AZ13" s="102">
        <f>ROUNDDOWN(I13*5%/2,2)</f>
        <v>396.3</v>
      </c>
      <c r="BB13" s="102">
        <v>0</v>
      </c>
      <c r="BC13" s="102">
        <v>200</v>
      </c>
      <c r="BD13" s="102">
        <v>0</v>
      </c>
      <c r="BE13" s="102">
        <v>0</v>
      </c>
      <c r="BF13" s="102">
        <v>0</v>
      </c>
      <c r="BG13" s="102">
        <f>SUM(BA13:BF13)</f>
        <v>200</v>
      </c>
      <c r="BH13" s="103">
        <f>AK13+AU13+AY13+AZ13+BG13</f>
        <v>2222.9799999999996</v>
      </c>
      <c r="BI13" s="96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97"/>
      <c r="DX13" s="97"/>
      <c r="DY13" s="97"/>
      <c r="DZ13" s="97"/>
      <c r="EA13" s="97"/>
      <c r="EB13" s="97"/>
      <c r="EC13" s="97"/>
      <c r="ED13" s="97"/>
      <c r="EE13" s="97"/>
      <c r="EF13" s="97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97"/>
      <c r="EX13" s="97"/>
      <c r="EY13" s="97"/>
      <c r="EZ13" s="97"/>
      <c r="FA13" s="97"/>
      <c r="FB13" s="97"/>
      <c r="FC13" s="97"/>
      <c r="FD13" s="97"/>
      <c r="FE13" s="97"/>
      <c r="FF13" s="97"/>
      <c r="FG13" s="97"/>
      <c r="FH13" s="97"/>
      <c r="FI13" s="97"/>
      <c r="FJ13" s="97"/>
      <c r="FK13" s="97"/>
      <c r="FL13" s="97"/>
      <c r="FM13" s="97"/>
      <c r="FN13" s="97"/>
      <c r="FO13" s="97"/>
      <c r="FP13" s="97"/>
      <c r="FQ13" s="97"/>
      <c r="FR13" s="97"/>
      <c r="FS13" s="97"/>
      <c r="FT13" s="97"/>
      <c r="FU13" s="97"/>
      <c r="FV13" s="97"/>
      <c r="FW13" s="97"/>
      <c r="FX13" s="97"/>
      <c r="FY13" s="97"/>
      <c r="FZ13" s="97"/>
      <c r="GA13" s="97"/>
      <c r="GB13" s="97"/>
      <c r="GC13" s="97"/>
      <c r="GD13" s="97"/>
      <c r="GE13" s="97"/>
      <c r="GF13" s="97"/>
      <c r="GG13" s="97"/>
      <c r="GH13" s="97"/>
      <c r="GI13" s="97"/>
      <c r="GJ13" s="97"/>
      <c r="GK13" s="97"/>
      <c r="GL13" s="97"/>
      <c r="GM13" s="97"/>
      <c r="GN13" s="97"/>
      <c r="GO13" s="97"/>
      <c r="GP13" s="97"/>
      <c r="GQ13" s="97"/>
      <c r="GR13" s="97"/>
      <c r="GS13" s="97"/>
      <c r="GT13" s="97"/>
      <c r="GU13" s="97"/>
      <c r="GV13" s="97"/>
      <c r="GW13" s="97"/>
      <c r="GX13" s="97"/>
      <c r="GY13" s="97"/>
      <c r="GZ13" s="97"/>
      <c r="HA13" s="97"/>
      <c r="HB13" s="97"/>
      <c r="HC13" s="97"/>
      <c r="HD13" s="97"/>
      <c r="HE13" s="97"/>
      <c r="HF13" s="97"/>
      <c r="HG13" s="97"/>
      <c r="HH13" s="97"/>
      <c r="HI13" s="97"/>
      <c r="HJ13" s="97"/>
      <c r="HK13" s="97"/>
      <c r="HL13" s="97"/>
      <c r="HM13" s="97"/>
      <c r="HN13" s="97"/>
      <c r="HO13" s="97"/>
      <c r="HP13" s="97"/>
      <c r="HQ13" s="97"/>
      <c r="HR13" s="97"/>
      <c r="HS13" s="97"/>
      <c r="HT13" s="97"/>
      <c r="HU13" s="97"/>
      <c r="HV13" s="97"/>
      <c r="HW13" s="97"/>
      <c r="HX13" s="97"/>
      <c r="HY13" s="97"/>
      <c r="HZ13" s="97"/>
      <c r="IA13" s="97"/>
      <c r="IB13" s="97"/>
      <c r="IC13" s="97"/>
      <c r="ID13" s="97"/>
      <c r="IE13" s="97"/>
      <c r="IF13" s="97"/>
      <c r="IG13" s="97"/>
      <c r="IH13" s="97"/>
      <c r="II13" s="97"/>
      <c r="IJ13" s="97"/>
      <c r="IK13" s="97"/>
      <c r="IL13" s="97"/>
      <c r="IM13" s="97"/>
      <c r="IN13" s="97"/>
      <c r="IO13" s="97"/>
      <c r="IP13" s="97"/>
      <c r="IQ13" s="97"/>
      <c r="IR13" s="97"/>
      <c r="IS13" s="97"/>
      <c r="IT13" s="97"/>
      <c r="IU13" s="97"/>
      <c r="IV13" s="97"/>
      <c r="IW13" s="97"/>
      <c r="IX13" s="97"/>
      <c r="IY13" s="97"/>
      <c r="IZ13" s="97"/>
      <c r="JA13" s="97"/>
      <c r="JB13" s="97"/>
      <c r="JC13" s="97"/>
      <c r="JD13" s="97"/>
      <c r="JE13" s="97"/>
      <c r="JF13" s="97"/>
      <c r="JG13" s="97"/>
      <c r="JH13" s="97"/>
      <c r="JI13" s="97"/>
      <c r="JJ13" s="97"/>
      <c r="JK13" s="97"/>
      <c r="JL13" s="97"/>
      <c r="JM13" s="97"/>
      <c r="JN13" s="97"/>
      <c r="JO13" s="97"/>
      <c r="JP13" s="97"/>
      <c r="JQ13" s="97"/>
      <c r="JR13" s="97"/>
      <c r="JS13" s="97"/>
      <c r="JT13" s="97"/>
      <c r="JU13" s="97"/>
      <c r="JV13" s="97"/>
      <c r="JW13" s="97"/>
      <c r="JX13" s="97"/>
      <c r="JY13" s="97"/>
      <c r="JZ13" s="97"/>
      <c r="KA13" s="97"/>
      <c r="KB13" s="97"/>
      <c r="KC13" s="97"/>
      <c r="KD13" s="97"/>
      <c r="KE13" s="97"/>
      <c r="KF13" s="97"/>
      <c r="KG13" s="97"/>
      <c r="KH13" s="97"/>
      <c r="KI13" s="97"/>
      <c r="KJ13" s="97"/>
      <c r="KK13" s="97"/>
      <c r="KL13" s="97"/>
      <c r="KM13" s="97"/>
      <c r="KN13" s="97"/>
      <c r="KO13" s="97"/>
      <c r="KP13" s="97"/>
      <c r="KQ13" s="97"/>
      <c r="KR13" s="97"/>
      <c r="KS13" s="97"/>
      <c r="KT13" s="97"/>
      <c r="KU13" s="97"/>
      <c r="KV13" s="97"/>
      <c r="KW13" s="97"/>
      <c r="KX13" s="97"/>
      <c r="KY13" s="97"/>
      <c r="KZ13" s="97"/>
      <c r="LA13" s="97"/>
      <c r="LB13" s="97"/>
      <c r="LC13" s="97"/>
      <c r="LD13" s="97"/>
      <c r="LE13" s="97"/>
      <c r="LF13" s="97"/>
      <c r="LG13" s="97"/>
      <c r="LH13" s="97"/>
      <c r="LI13" s="97"/>
      <c r="LJ13" s="97"/>
      <c r="LK13" s="97"/>
      <c r="LL13" s="97"/>
      <c r="LM13" s="97"/>
      <c r="LN13" s="97"/>
      <c r="LO13" s="97"/>
      <c r="LP13" s="97"/>
      <c r="LQ13" s="97"/>
      <c r="LR13" s="97"/>
      <c r="LS13" s="97"/>
      <c r="LT13" s="97"/>
      <c r="LU13" s="97"/>
      <c r="LV13" s="97"/>
      <c r="LW13" s="97"/>
      <c r="LX13" s="97"/>
      <c r="LY13" s="97"/>
      <c r="LZ13" s="97"/>
      <c r="MA13" s="97"/>
      <c r="MB13" s="97"/>
      <c r="MC13" s="97"/>
      <c r="MD13" s="97"/>
      <c r="ME13" s="97"/>
      <c r="MF13" s="97"/>
      <c r="MG13" s="97"/>
      <c r="MH13" s="97"/>
      <c r="MI13" s="97"/>
      <c r="MJ13" s="97"/>
      <c r="MK13" s="97"/>
      <c r="ML13" s="97"/>
      <c r="MM13" s="97"/>
      <c r="MN13" s="97"/>
      <c r="MO13" s="97"/>
      <c r="MP13" s="97"/>
      <c r="MQ13" s="97"/>
      <c r="MR13" s="97"/>
      <c r="MS13" s="97"/>
      <c r="MT13" s="97"/>
      <c r="MU13" s="97"/>
      <c r="MV13" s="97"/>
      <c r="MW13" s="97"/>
      <c r="MX13" s="97"/>
      <c r="MY13" s="97"/>
      <c r="MZ13" s="97"/>
      <c r="NA13" s="97"/>
      <c r="NB13" s="97"/>
      <c r="NC13" s="97"/>
      <c r="ND13" s="97"/>
      <c r="NE13" s="97"/>
      <c r="NF13" s="97"/>
      <c r="NG13" s="97"/>
      <c r="NH13" s="97"/>
      <c r="NI13" s="97"/>
      <c r="NJ13" s="97"/>
      <c r="NK13" s="97"/>
      <c r="NL13" s="97"/>
      <c r="NM13" s="97"/>
      <c r="NN13" s="97"/>
      <c r="NO13" s="97"/>
      <c r="NP13" s="97"/>
      <c r="NQ13" s="97"/>
      <c r="NR13" s="97"/>
      <c r="NS13" s="97"/>
      <c r="NT13" s="97"/>
      <c r="NU13" s="97"/>
      <c r="NV13" s="97"/>
      <c r="NW13" s="97"/>
      <c r="NX13" s="97"/>
      <c r="NY13" s="97"/>
      <c r="NZ13" s="97"/>
      <c r="OA13" s="97"/>
      <c r="OB13" s="97"/>
      <c r="OC13" s="97"/>
      <c r="OD13" s="97"/>
      <c r="OE13" s="97"/>
      <c r="OF13" s="97"/>
      <c r="OG13" s="97"/>
      <c r="OH13" s="97"/>
      <c r="OI13" s="97"/>
      <c r="OJ13" s="97"/>
      <c r="OK13" s="97"/>
      <c r="OL13" s="97"/>
      <c r="OM13" s="97"/>
      <c r="ON13" s="97"/>
      <c r="OO13" s="97"/>
      <c r="OP13" s="97"/>
      <c r="OQ13" s="97"/>
      <c r="OR13" s="97"/>
      <c r="OS13" s="97"/>
      <c r="OT13" s="97"/>
      <c r="OU13" s="97"/>
      <c r="OV13" s="97"/>
      <c r="OW13" s="97"/>
      <c r="OX13" s="97"/>
      <c r="OY13" s="97"/>
      <c r="OZ13" s="97"/>
      <c r="PA13" s="97"/>
      <c r="PB13" s="97"/>
      <c r="PC13" s="97"/>
    </row>
    <row r="14" spans="1:1351" s="98" customFormat="1" ht="23.1" customHeight="1">
      <c r="A14" s="79" t="s">
        <v>7</v>
      </c>
      <c r="B14" s="99"/>
      <c r="C14" s="110" t="s">
        <v>71</v>
      </c>
      <c r="D14" s="102"/>
      <c r="E14" s="102"/>
      <c r="F14" s="102"/>
      <c r="G14" s="102"/>
      <c r="H14" s="102"/>
      <c r="I14" s="102">
        <f t="shared" si="1"/>
        <v>0</v>
      </c>
      <c r="J14" s="103">
        <f t="shared" si="2"/>
        <v>0</v>
      </c>
      <c r="K14" s="103">
        <f t="shared" ref="K14:K29" si="11">J14</f>
        <v>0</v>
      </c>
      <c r="L14" s="117">
        <f t="shared" si="0"/>
        <v>0</v>
      </c>
      <c r="P14" s="103">
        <f t="shared" si="3"/>
        <v>0</v>
      </c>
      <c r="Q14" s="102"/>
      <c r="R14" s="102"/>
      <c r="S14" s="102"/>
      <c r="T14" s="102"/>
      <c r="U14" s="102"/>
      <c r="V14" s="103"/>
      <c r="W14" s="103"/>
      <c r="X14" s="105">
        <f t="shared" si="4"/>
        <v>0</v>
      </c>
      <c r="Y14" s="105" t="s">
        <v>7</v>
      </c>
      <c r="Z14" s="105"/>
      <c r="AA14" s="79" t="s">
        <v>7</v>
      </c>
      <c r="AB14" s="102"/>
      <c r="AC14" s="111"/>
      <c r="AD14" s="112"/>
      <c r="AE14" s="111"/>
      <c r="AF14" s="108"/>
      <c r="AG14" s="108"/>
      <c r="AH14" s="79" t="s">
        <v>7</v>
      </c>
      <c r="AI14" s="99"/>
      <c r="AJ14" s="110" t="s">
        <v>71</v>
      </c>
      <c r="AK14" s="102">
        <f t="shared" si="5"/>
        <v>0</v>
      </c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6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3"/>
      <c r="BI14" s="96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97"/>
      <c r="CY14" s="97"/>
      <c r="CZ14" s="97"/>
      <c r="DA14" s="97"/>
      <c r="DB14" s="97"/>
      <c r="DC14" s="97"/>
      <c r="DD14" s="97"/>
      <c r="DE14" s="97"/>
      <c r="DF14" s="97"/>
      <c r="DG14" s="97"/>
      <c r="DH14" s="97"/>
      <c r="DI14" s="97"/>
      <c r="DJ14" s="97"/>
      <c r="DK14" s="97"/>
      <c r="DL14" s="97"/>
      <c r="DM14" s="97"/>
      <c r="DN14" s="97"/>
      <c r="DO14" s="97"/>
      <c r="DP14" s="97"/>
      <c r="DQ14" s="97"/>
      <c r="DR14" s="97"/>
      <c r="DS14" s="97"/>
      <c r="DT14" s="97"/>
      <c r="DU14" s="97"/>
      <c r="DV14" s="97"/>
      <c r="DW14" s="97"/>
      <c r="DX14" s="97"/>
      <c r="DY14" s="97"/>
      <c r="DZ14" s="97"/>
      <c r="EA14" s="97"/>
      <c r="EB14" s="97"/>
      <c r="EC14" s="97"/>
      <c r="ED14" s="97"/>
      <c r="EE14" s="97"/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97"/>
      <c r="EZ14" s="97"/>
      <c r="FA14" s="97"/>
      <c r="FB14" s="97"/>
      <c r="FC14" s="97"/>
      <c r="FD14" s="97"/>
      <c r="FE14" s="97"/>
      <c r="FF14" s="97"/>
      <c r="FG14" s="97"/>
      <c r="FH14" s="97"/>
      <c r="FI14" s="97"/>
      <c r="FJ14" s="97"/>
      <c r="FK14" s="97"/>
      <c r="FL14" s="97"/>
      <c r="FM14" s="97"/>
      <c r="FN14" s="97"/>
      <c r="FO14" s="97"/>
      <c r="FP14" s="97"/>
      <c r="FQ14" s="97"/>
      <c r="FR14" s="97"/>
      <c r="FS14" s="97"/>
      <c r="FT14" s="97"/>
      <c r="FU14" s="97"/>
      <c r="FV14" s="97"/>
      <c r="FW14" s="97"/>
      <c r="FX14" s="97"/>
      <c r="FY14" s="97"/>
      <c r="FZ14" s="97"/>
      <c r="GA14" s="97"/>
      <c r="GB14" s="97"/>
      <c r="GC14" s="97"/>
      <c r="GD14" s="97"/>
      <c r="GE14" s="97"/>
      <c r="GF14" s="97"/>
      <c r="GG14" s="97"/>
      <c r="GH14" s="97"/>
      <c r="GI14" s="97"/>
      <c r="GJ14" s="97"/>
      <c r="GK14" s="97"/>
      <c r="GL14" s="97"/>
      <c r="GM14" s="97"/>
      <c r="GN14" s="97"/>
      <c r="GO14" s="97"/>
      <c r="GP14" s="97"/>
      <c r="GQ14" s="97"/>
      <c r="GR14" s="97"/>
      <c r="GS14" s="97"/>
      <c r="GT14" s="97"/>
      <c r="GU14" s="97"/>
      <c r="GV14" s="97"/>
      <c r="GW14" s="97"/>
      <c r="GX14" s="97"/>
      <c r="GY14" s="97"/>
      <c r="GZ14" s="97"/>
      <c r="HA14" s="97"/>
      <c r="HB14" s="97"/>
      <c r="HC14" s="97"/>
      <c r="HD14" s="97"/>
      <c r="HE14" s="97"/>
      <c r="HF14" s="97"/>
      <c r="HG14" s="97"/>
      <c r="HH14" s="97"/>
      <c r="HI14" s="97"/>
      <c r="HJ14" s="97"/>
      <c r="HK14" s="97"/>
      <c r="HL14" s="97"/>
      <c r="HM14" s="97"/>
      <c r="HN14" s="97"/>
      <c r="HO14" s="97"/>
      <c r="HP14" s="97"/>
      <c r="HQ14" s="97"/>
      <c r="HR14" s="97"/>
      <c r="HS14" s="97"/>
      <c r="HT14" s="97"/>
      <c r="HU14" s="97"/>
      <c r="HV14" s="97"/>
      <c r="HW14" s="97"/>
      <c r="HX14" s="97"/>
      <c r="HY14" s="97"/>
      <c r="HZ14" s="97"/>
      <c r="IA14" s="97"/>
      <c r="IB14" s="97"/>
      <c r="IC14" s="97"/>
      <c r="ID14" s="97"/>
      <c r="IE14" s="97"/>
      <c r="IF14" s="97"/>
      <c r="IG14" s="97"/>
      <c r="IH14" s="97"/>
      <c r="II14" s="97"/>
      <c r="IJ14" s="97"/>
      <c r="IK14" s="97"/>
      <c r="IL14" s="97"/>
      <c r="IM14" s="97"/>
      <c r="IN14" s="97"/>
      <c r="IO14" s="97"/>
      <c r="IP14" s="97"/>
      <c r="IQ14" s="97"/>
      <c r="IR14" s="97"/>
      <c r="IS14" s="97"/>
      <c r="IT14" s="97"/>
      <c r="IU14" s="97"/>
      <c r="IV14" s="97"/>
      <c r="IW14" s="97"/>
      <c r="IX14" s="97"/>
      <c r="IY14" s="97"/>
      <c r="IZ14" s="97"/>
      <c r="JA14" s="97"/>
      <c r="JB14" s="97"/>
      <c r="JC14" s="97"/>
      <c r="JD14" s="97"/>
      <c r="JE14" s="97"/>
      <c r="JF14" s="97"/>
      <c r="JG14" s="97"/>
      <c r="JH14" s="97"/>
      <c r="JI14" s="97"/>
      <c r="JJ14" s="97"/>
      <c r="JK14" s="97"/>
      <c r="JL14" s="97"/>
      <c r="JM14" s="97"/>
      <c r="JN14" s="97"/>
      <c r="JO14" s="97"/>
      <c r="JP14" s="97"/>
      <c r="JQ14" s="97"/>
      <c r="JR14" s="97"/>
      <c r="JS14" s="97"/>
      <c r="JT14" s="97"/>
      <c r="JU14" s="97"/>
      <c r="JV14" s="97"/>
      <c r="JW14" s="97"/>
      <c r="JX14" s="97"/>
      <c r="JY14" s="97"/>
      <c r="JZ14" s="97"/>
      <c r="KA14" s="97"/>
      <c r="KB14" s="97"/>
      <c r="KC14" s="97"/>
      <c r="KD14" s="97"/>
      <c r="KE14" s="97"/>
      <c r="KF14" s="97"/>
      <c r="KG14" s="97"/>
      <c r="KH14" s="97"/>
      <c r="KI14" s="97"/>
      <c r="KJ14" s="97"/>
      <c r="KK14" s="97"/>
      <c r="KL14" s="97"/>
      <c r="KM14" s="97"/>
      <c r="KN14" s="97"/>
      <c r="KO14" s="97"/>
      <c r="KP14" s="97"/>
      <c r="KQ14" s="97"/>
      <c r="KR14" s="97"/>
      <c r="KS14" s="97"/>
      <c r="KT14" s="97"/>
      <c r="KU14" s="97"/>
      <c r="KV14" s="97"/>
      <c r="KW14" s="97"/>
      <c r="KX14" s="97"/>
      <c r="KY14" s="97"/>
      <c r="KZ14" s="97"/>
      <c r="LA14" s="97"/>
      <c r="LB14" s="97"/>
      <c r="LC14" s="97"/>
      <c r="LD14" s="97"/>
      <c r="LE14" s="97"/>
      <c r="LF14" s="97"/>
      <c r="LG14" s="97"/>
      <c r="LH14" s="97"/>
      <c r="LI14" s="97"/>
      <c r="LJ14" s="97"/>
      <c r="LK14" s="97"/>
      <c r="LL14" s="97"/>
      <c r="LM14" s="97"/>
      <c r="LN14" s="97"/>
      <c r="LO14" s="97"/>
      <c r="LP14" s="97"/>
      <c r="LQ14" s="97"/>
      <c r="LR14" s="97"/>
      <c r="LS14" s="97"/>
      <c r="LT14" s="97"/>
      <c r="LU14" s="97"/>
      <c r="LV14" s="97"/>
      <c r="LW14" s="97"/>
      <c r="LX14" s="97"/>
      <c r="LY14" s="97"/>
      <c r="LZ14" s="97"/>
      <c r="MA14" s="97"/>
      <c r="MB14" s="97"/>
      <c r="MC14" s="97"/>
      <c r="MD14" s="97"/>
      <c r="ME14" s="97"/>
      <c r="MF14" s="97"/>
      <c r="MG14" s="97"/>
      <c r="MH14" s="97"/>
      <c r="MI14" s="97"/>
      <c r="MJ14" s="97"/>
      <c r="MK14" s="97"/>
      <c r="ML14" s="97"/>
      <c r="MM14" s="97"/>
      <c r="MN14" s="97"/>
      <c r="MO14" s="97"/>
      <c r="MP14" s="97"/>
      <c r="MQ14" s="97"/>
      <c r="MR14" s="97"/>
      <c r="MS14" s="97"/>
      <c r="MT14" s="97"/>
      <c r="MU14" s="97"/>
      <c r="MV14" s="97"/>
      <c r="MW14" s="97"/>
      <c r="MX14" s="97"/>
      <c r="MY14" s="97"/>
      <c r="MZ14" s="97"/>
      <c r="NA14" s="97"/>
      <c r="NB14" s="97"/>
      <c r="NC14" s="97"/>
      <c r="ND14" s="97"/>
      <c r="NE14" s="97"/>
      <c r="NF14" s="97"/>
      <c r="NG14" s="97"/>
      <c r="NH14" s="97"/>
      <c r="NI14" s="97"/>
      <c r="NJ14" s="97"/>
      <c r="NK14" s="97"/>
      <c r="NL14" s="97"/>
      <c r="NM14" s="97"/>
      <c r="NN14" s="97"/>
      <c r="NO14" s="97"/>
      <c r="NP14" s="97"/>
      <c r="NQ14" s="97"/>
      <c r="NR14" s="97"/>
      <c r="NS14" s="97"/>
      <c r="NT14" s="97"/>
      <c r="NU14" s="97"/>
      <c r="NV14" s="97"/>
      <c r="NW14" s="97"/>
      <c r="NX14" s="97"/>
      <c r="NY14" s="97"/>
      <c r="NZ14" s="97"/>
      <c r="OA14" s="97"/>
      <c r="OB14" s="97"/>
      <c r="OC14" s="97"/>
      <c r="OD14" s="97"/>
      <c r="OE14" s="97"/>
      <c r="OF14" s="97"/>
      <c r="OG14" s="97"/>
      <c r="OH14" s="97"/>
      <c r="OI14" s="97"/>
      <c r="OJ14" s="97"/>
      <c r="OK14" s="97"/>
      <c r="OL14" s="97"/>
      <c r="OM14" s="97"/>
      <c r="ON14" s="97"/>
      <c r="OO14" s="97"/>
      <c r="OP14" s="97"/>
      <c r="OQ14" s="97"/>
      <c r="OR14" s="97"/>
      <c r="OS14" s="97"/>
      <c r="OT14" s="97"/>
      <c r="OU14" s="97"/>
      <c r="OV14" s="97"/>
      <c r="OW14" s="97"/>
      <c r="OX14" s="97"/>
      <c r="OY14" s="97"/>
      <c r="OZ14" s="97"/>
      <c r="PA14" s="97"/>
      <c r="PB14" s="97"/>
      <c r="PC14" s="97"/>
      <c r="PD14" s="97"/>
      <c r="PE14" s="97"/>
      <c r="PF14" s="97"/>
      <c r="PG14" s="97"/>
      <c r="PH14" s="97"/>
      <c r="PI14" s="97"/>
      <c r="PJ14" s="97"/>
      <c r="PK14" s="97"/>
      <c r="PL14" s="97"/>
      <c r="PM14" s="97"/>
      <c r="PN14" s="97"/>
      <c r="PO14" s="97"/>
      <c r="PP14" s="97"/>
      <c r="PQ14" s="97"/>
      <c r="PR14" s="97"/>
      <c r="PS14" s="97"/>
      <c r="PT14" s="97"/>
      <c r="PU14" s="97"/>
      <c r="PV14" s="97"/>
      <c r="PW14" s="97"/>
      <c r="PX14" s="97"/>
      <c r="PY14" s="97"/>
      <c r="PZ14" s="97"/>
      <c r="QA14" s="97"/>
      <c r="QB14" s="97"/>
      <c r="QC14" s="97"/>
      <c r="QD14" s="97"/>
      <c r="QE14" s="97"/>
      <c r="QF14" s="97"/>
      <c r="QG14" s="97"/>
      <c r="QH14" s="97"/>
      <c r="QI14" s="97"/>
      <c r="QJ14" s="97"/>
      <c r="QK14" s="97"/>
      <c r="QL14" s="97"/>
      <c r="QM14" s="97"/>
      <c r="QN14" s="97"/>
      <c r="QO14" s="97"/>
      <c r="QP14" s="97"/>
      <c r="QQ14" s="97"/>
      <c r="QR14" s="97"/>
      <c r="QS14" s="97"/>
      <c r="QT14" s="97"/>
      <c r="QU14" s="97"/>
      <c r="QV14" s="97"/>
      <c r="QW14" s="97"/>
      <c r="QX14" s="97"/>
      <c r="QY14" s="97"/>
      <c r="QZ14" s="97"/>
      <c r="RA14" s="97"/>
      <c r="RB14" s="97"/>
      <c r="RC14" s="97"/>
      <c r="RD14" s="97"/>
      <c r="RE14" s="97"/>
      <c r="RF14" s="97"/>
      <c r="RG14" s="97"/>
      <c r="RH14" s="97"/>
      <c r="RI14" s="97"/>
      <c r="RJ14" s="97"/>
      <c r="RK14" s="97"/>
      <c r="RL14" s="97"/>
      <c r="RM14" s="97"/>
      <c r="RN14" s="97"/>
      <c r="RO14" s="97"/>
      <c r="RP14" s="97"/>
      <c r="RQ14" s="97"/>
      <c r="RR14" s="97"/>
      <c r="RS14" s="97"/>
      <c r="RT14" s="97"/>
      <c r="RU14" s="97"/>
      <c r="RV14" s="97"/>
      <c r="RW14" s="97"/>
      <c r="RX14" s="97"/>
      <c r="RY14" s="97"/>
      <c r="RZ14" s="97"/>
      <c r="SA14" s="97"/>
      <c r="SB14" s="97"/>
      <c r="SC14" s="97"/>
      <c r="SD14" s="97"/>
      <c r="SE14" s="97"/>
      <c r="SF14" s="97"/>
      <c r="SG14" s="97"/>
      <c r="SH14" s="97"/>
      <c r="SI14" s="97"/>
      <c r="SJ14" s="97"/>
      <c r="SK14" s="97"/>
      <c r="SL14" s="97"/>
      <c r="SM14" s="97"/>
      <c r="SN14" s="97"/>
      <c r="SO14" s="97"/>
      <c r="SP14" s="97"/>
      <c r="SQ14" s="97"/>
      <c r="SR14" s="97"/>
      <c r="SS14" s="97"/>
      <c r="ST14" s="97"/>
      <c r="SU14" s="97"/>
      <c r="SV14" s="97"/>
      <c r="SW14" s="97"/>
      <c r="SX14" s="97"/>
      <c r="SY14" s="97"/>
      <c r="SZ14" s="97"/>
      <c r="TA14" s="97"/>
      <c r="TB14" s="97"/>
      <c r="TC14" s="97"/>
      <c r="TD14" s="97"/>
      <c r="TE14" s="97"/>
      <c r="TF14" s="97"/>
      <c r="TG14" s="97"/>
      <c r="TH14" s="97"/>
      <c r="TI14" s="97"/>
      <c r="TJ14" s="97"/>
      <c r="TK14" s="97"/>
      <c r="TL14" s="97"/>
      <c r="TM14" s="97"/>
      <c r="TN14" s="97"/>
      <c r="TO14" s="97"/>
      <c r="TP14" s="97"/>
      <c r="TQ14" s="97"/>
      <c r="TR14" s="97"/>
      <c r="TS14" s="97"/>
      <c r="TT14" s="97"/>
      <c r="TU14" s="97"/>
      <c r="TV14" s="97"/>
      <c r="TW14" s="97"/>
      <c r="TX14" s="97"/>
      <c r="TY14" s="97"/>
      <c r="TZ14" s="97"/>
      <c r="UA14" s="97"/>
      <c r="UB14" s="97"/>
      <c r="UC14" s="97"/>
      <c r="UD14" s="97"/>
      <c r="UE14" s="97"/>
      <c r="UF14" s="97"/>
      <c r="UG14" s="97"/>
      <c r="UH14" s="97"/>
      <c r="UI14" s="97"/>
      <c r="UJ14" s="97"/>
      <c r="UK14" s="97"/>
      <c r="UL14" s="97"/>
      <c r="UM14" s="97"/>
      <c r="UN14" s="97"/>
      <c r="UO14" s="97"/>
      <c r="UP14" s="97"/>
      <c r="UQ14" s="97"/>
      <c r="UR14" s="97"/>
      <c r="US14" s="97"/>
      <c r="UT14" s="97"/>
      <c r="UU14" s="97"/>
      <c r="UV14" s="97"/>
      <c r="UW14" s="97"/>
      <c r="UX14" s="97"/>
      <c r="UY14" s="97"/>
      <c r="UZ14" s="97"/>
      <c r="VA14" s="97"/>
      <c r="VB14" s="97"/>
      <c r="VC14" s="97"/>
      <c r="VD14" s="97"/>
      <c r="VE14" s="97"/>
      <c r="VF14" s="97"/>
      <c r="VG14" s="97"/>
      <c r="VH14" s="97"/>
      <c r="VI14" s="97"/>
      <c r="VJ14" s="97"/>
      <c r="VK14" s="97"/>
      <c r="VL14" s="97"/>
      <c r="VM14" s="97"/>
      <c r="VN14" s="97"/>
      <c r="VO14" s="97"/>
      <c r="VP14" s="97"/>
      <c r="VQ14" s="97"/>
      <c r="VR14" s="97"/>
      <c r="VS14" s="97"/>
      <c r="VT14" s="97"/>
      <c r="VU14" s="97"/>
      <c r="VV14" s="97"/>
      <c r="VW14" s="97"/>
      <c r="VX14" s="97"/>
      <c r="VY14" s="97"/>
      <c r="VZ14" s="97"/>
      <c r="WA14" s="97"/>
      <c r="WB14" s="97"/>
      <c r="WC14" s="97"/>
      <c r="WD14" s="97"/>
      <c r="WE14" s="97"/>
      <c r="WF14" s="97"/>
      <c r="WG14" s="97"/>
      <c r="WH14" s="97"/>
      <c r="WI14" s="97"/>
      <c r="WJ14" s="97"/>
      <c r="WK14" s="97"/>
      <c r="WL14" s="97"/>
      <c r="WM14" s="97"/>
      <c r="WN14" s="97"/>
      <c r="WO14" s="97"/>
      <c r="WP14" s="97"/>
      <c r="WQ14" s="97"/>
      <c r="WR14" s="97"/>
      <c r="WS14" s="97"/>
      <c r="WT14" s="97"/>
      <c r="WU14" s="97"/>
      <c r="WV14" s="97"/>
      <c r="WW14" s="97"/>
      <c r="WX14" s="97"/>
      <c r="WY14" s="97"/>
      <c r="WZ14" s="97"/>
      <c r="XA14" s="97"/>
      <c r="XB14" s="97"/>
      <c r="XC14" s="97"/>
      <c r="XD14" s="97"/>
      <c r="XE14" s="97"/>
      <c r="XF14" s="97"/>
      <c r="XG14" s="97"/>
      <c r="XH14" s="97"/>
      <c r="XI14" s="97"/>
      <c r="XJ14" s="97"/>
      <c r="XK14" s="97"/>
      <c r="XL14" s="97"/>
      <c r="XM14" s="97"/>
      <c r="XN14" s="97"/>
      <c r="XO14" s="97"/>
      <c r="XP14" s="97"/>
      <c r="XQ14" s="97"/>
      <c r="XR14" s="97"/>
      <c r="XS14" s="97"/>
      <c r="XT14" s="97"/>
      <c r="XU14" s="97"/>
      <c r="XV14" s="97"/>
      <c r="XW14" s="97"/>
      <c r="XX14" s="97"/>
      <c r="XY14" s="97"/>
      <c r="XZ14" s="97"/>
      <c r="YA14" s="97"/>
      <c r="YB14" s="97"/>
      <c r="YC14" s="97"/>
      <c r="YD14" s="97"/>
      <c r="YE14" s="97"/>
      <c r="YF14" s="97"/>
      <c r="YG14" s="97"/>
      <c r="YH14" s="97"/>
      <c r="YI14" s="97"/>
      <c r="YJ14" s="97"/>
      <c r="YK14" s="97"/>
      <c r="YL14" s="97"/>
      <c r="YM14" s="97"/>
      <c r="YN14" s="97"/>
      <c r="YO14" s="97"/>
      <c r="YP14" s="97"/>
      <c r="YQ14" s="97"/>
      <c r="YR14" s="97"/>
      <c r="YS14" s="97"/>
      <c r="YT14" s="97"/>
      <c r="YU14" s="97"/>
      <c r="YV14" s="97"/>
      <c r="YW14" s="97"/>
      <c r="YX14" s="97"/>
      <c r="YY14" s="97"/>
      <c r="YZ14" s="97"/>
      <c r="ZA14" s="97"/>
      <c r="ZB14" s="97"/>
      <c r="ZC14" s="97"/>
      <c r="ZD14" s="97"/>
      <c r="ZE14" s="97"/>
      <c r="ZF14" s="97"/>
      <c r="ZG14" s="97"/>
      <c r="ZH14" s="97"/>
      <c r="ZI14" s="97"/>
      <c r="ZJ14" s="97"/>
      <c r="ZK14" s="97"/>
      <c r="ZL14" s="97"/>
      <c r="ZM14" s="97"/>
      <c r="ZN14" s="97"/>
      <c r="ZO14" s="97"/>
      <c r="ZP14" s="97"/>
      <c r="ZQ14" s="97"/>
      <c r="ZR14" s="97"/>
      <c r="ZS14" s="97"/>
      <c r="ZT14" s="97"/>
      <c r="ZU14" s="97"/>
      <c r="ZV14" s="97"/>
      <c r="ZW14" s="97"/>
      <c r="ZX14" s="97"/>
      <c r="ZY14" s="97"/>
      <c r="ZZ14" s="97"/>
      <c r="AAA14" s="97"/>
      <c r="AAB14" s="97"/>
      <c r="AAC14" s="97"/>
      <c r="AAD14" s="97"/>
      <c r="AAE14" s="97"/>
      <c r="AAF14" s="97"/>
      <c r="AAG14" s="97"/>
      <c r="AAH14" s="97"/>
      <c r="AAI14" s="97"/>
      <c r="AAJ14" s="97"/>
      <c r="AAK14" s="97"/>
      <c r="AAL14" s="97"/>
      <c r="AAM14" s="97"/>
      <c r="AAN14" s="97"/>
      <c r="AAO14" s="97"/>
      <c r="AAP14" s="97"/>
      <c r="AAQ14" s="97"/>
      <c r="AAR14" s="97"/>
      <c r="AAS14" s="97"/>
      <c r="AAT14" s="97"/>
      <c r="AAU14" s="97"/>
      <c r="AAV14" s="97"/>
      <c r="AAW14" s="97"/>
      <c r="AAX14" s="97"/>
      <c r="AAY14" s="97"/>
      <c r="AAZ14" s="97"/>
      <c r="ABA14" s="97"/>
      <c r="ABB14" s="97"/>
      <c r="ABC14" s="97"/>
      <c r="ABD14" s="97"/>
      <c r="ABE14" s="97"/>
      <c r="ABF14" s="97"/>
      <c r="ABG14" s="97"/>
      <c r="ABH14" s="97"/>
      <c r="ABI14" s="97"/>
      <c r="ABJ14" s="97"/>
      <c r="ABK14" s="97"/>
      <c r="ABL14" s="97"/>
      <c r="ABM14" s="97"/>
      <c r="ABN14" s="97"/>
      <c r="ABO14" s="97"/>
      <c r="ABP14" s="97"/>
      <c r="ABQ14" s="97"/>
      <c r="ABR14" s="97"/>
      <c r="ABS14" s="97"/>
      <c r="ABT14" s="97"/>
      <c r="ABU14" s="97"/>
      <c r="ABV14" s="97"/>
      <c r="ABW14" s="97"/>
      <c r="ABX14" s="97"/>
      <c r="ABY14" s="97"/>
      <c r="ABZ14" s="97"/>
      <c r="ACA14" s="97"/>
      <c r="ACB14" s="97"/>
      <c r="ACC14" s="97"/>
      <c r="ACD14" s="97"/>
      <c r="ACE14" s="97"/>
      <c r="ACF14" s="97"/>
      <c r="ACG14" s="97"/>
      <c r="ACH14" s="97"/>
      <c r="ACI14" s="97"/>
      <c r="ACJ14" s="97"/>
      <c r="ACK14" s="97"/>
      <c r="ACL14" s="97"/>
      <c r="ACM14" s="97"/>
      <c r="ACN14" s="97"/>
      <c r="ACO14" s="97"/>
      <c r="ACP14" s="97"/>
      <c r="ACQ14" s="97"/>
      <c r="ACR14" s="97"/>
      <c r="ACS14" s="97"/>
      <c r="ACT14" s="97"/>
      <c r="ACU14" s="97"/>
      <c r="ACV14" s="97"/>
      <c r="ACW14" s="97"/>
      <c r="ACX14" s="97"/>
      <c r="ACY14" s="97"/>
      <c r="ACZ14" s="97"/>
      <c r="ADA14" s="97"/>
      <c r="ADB14" s="97"/>
      <c r="ADC14" s="97"/>
      <c r="ADD14" s="97"/>
      <c r="ADE14" s="97"/>
      <c r="ADF14" s="97"/>
      <c r="ADG14" s="97"/>
      <c r="ADH14" s="97"/>
      <c r="ADI14" s="97"/>
      <c r="ADJ14" s="97"/>
      <c r="ADK14" s="97"/>
      <c r="ADL14" s="97"/>
      <c r="ADM14" s="97"/>
      <c r="ADN14" s="97"/>
      <c r="ADO14" s="97"/>
      <c r="ADP14" s="97"/>
      <c r="ADQ14" s="97"/>
      <c r="ADR14" s="97"/>
      <c r="ADS14" s="97"/>
      <c r="ADT14" s="97"/>
      <c r="ADU14" s="97"/>
      <c r="ADV14" s="97"/>
      <c r="ADW14" s="97"/>
      <c r="ADX14" s="97"/>
      <c r="ADY14" s="97"/>
      <c r="ADZ14" s="97"/>
      <c r="AEA14" s="97"/>
      <c r="AEB14" s="97"/>
      <c r="AEC14" s="97"/>
      <c r="AED14" s="97"/>
      <c r="AEE14" s="97"/>
      <c r="AEF14" s="97"/>
      <c r="AEG14" s="97"/>
      <c r="AEH14" s="97"/>
      <c r="AEI14" s="97"/>
      <c r="AEJ14" s="97"/>
      <c r="AEK14" s="97"/>
      <c r="AEL14" s="97"/>
      <c r="AEM14" s="97"/>
      <c r="AEN14" s="97"/>
      <c r="AEO14" s="97"/>
      <c r="AEP14" s="97"/>
      <c r="AEQ14" s="97"/>
      <c r="AER14" s="97"/>
      <c r="AES14" s="97"/>
      <c r="AET14" s="97"/>
      <c r="AEU14" s="97"/>
      <c r="AEV14" s="97"/>
      <c r="AEW14" s="97"/>
      <c r="AEX14" s="97"/>
      <c r="AEY14" s="97"/>
      <c r="AEZ14" s="97"/>
      <c r="AFA14" s="97"/>
      <c r="AFB14" s="97"/>
      <c r="AFC14" s="97"/>
      <c r="AFD14" s="97"/>
      <c r="AFE14" s="97"/>
      <c r="AFF14" s="97"/>
      <c r="AFG14" s="97"/>
      <c r="AFH14" s="97"/>
      <c r="AFI14" s="97"/>
      <c r="AFJ14" s="97"/>
      <c r="AFK14" s="97"/>
      <c r="AFL14" s="97"/>
      <c r="AFM14" s="97"/>
      <c r="AFN14" s="97"/>
      <c r="AFO14" s="97"/>
      <c r="AFP14" s="97"/>
      <c r="AFQ14" s="97"/>
      <c r="AFR14" s="97"/>
      <c r="AFS14" s="97"/>
      <c r="AFT14" s="97"/>
      <c r="AFU14" s="97"/>
      <c r="AFV14" s="97"/>
      <c r="AFW14" s="97"/>
      <c r="AFX14" s="97"/>
      <c r="AFY14" s="97"/>
      <c r="AFZ14" s="97"/>
      <c r="AGA14" s="97"/>
      <c r="AGB14" s="97"/>
      <c r="AGC14" s="97"/>
      <c r="AGD14" s="97"/>
      <c r="AGE14" s="97"/>
      <c r="AGF14" s="97"/>
      <c r="AGG14" s="97"/>
      <c r="AGH14" s="97"/>
      <c r="AGI14" s="97"/>
      <c r="AGJ14" s="97"/>
      <c r="AGK14" s="97"/>
      <c r="AGL14" s="97"/>
      <c r="AGM14" s="97"/>
      <c r="AGN14" s="97"/>
      <c r="AGO14" s="97"/>
      <c r="AGP14" s="97"/>
      <c r="AGQ14" s="97"/>
      <c r="AGR14" s="97"/>
      <c r="AGS14" s="97"/>
      <c r="AGT14" s="97"/>
      <c r="AGU14" s="97"/>
      <c r="AGV14" s="97"/>
      <c r="AGW14" s="97"/>
      <c r="AGX14" s="97"/>
      <c r="AGY14" s="97"/>
      <c r="AGZ14" s="97"/>
      <c r="AHA14" s="97"/>
      <c r="AHB14" s="97"/>
      <c r="AHC14" s="97"/>
      <c r="AHD14" s="97"/>
      <c r="AHE14" s="97"/>
      <c r="AHF14" s="97"/>
      <c r="AHG14" s="97"/>
      <c r="AHH14" s="97"/>
      <c r="AHI14" s="97"/>
      <c r="AHJ14" s="97"/>
      <c r="AHK14" s="97"/>
      <c r="AHL14" s="97"/>
      <c r="AHM14" s="97"/>
      <c r="AHN14" s="97"/>
      <c r="AHO14" s="97"/>
      <c r="AHP14" s="97"/>
      <c r="AHQ14" s="97"/>
      <c r="AHR14" s="97"/>
      <c r="AHS14" s="97"/>
      <c r="AHT14" s="97"/>
      <c r="AHU14" s="97"/>
      <c r="AHV14" s="97"/>
      <c r="AHW14" s="97"/>
      <c r="AHX14" s="97"/>
      <c r="AHY14" s="97"/>
      <c r="AHZ14" s="97"/>
      <c r="AIA14" s="97"/>
      <c r="AIB14" s="97"/>
      <c r="AIC14" s="97"/>
      <c r="AID14" s="97"/>
      <c r="AIE14" s="97"/>
      <c r="AIF14" s="97"/>
      <c r="AIG14" s="97"/>
      <c r="AIH14" s="97"/>
      <c r="AII14" s="97"/>
      <c r="AIJ14" s="97"/>
      <c r="AIK14" s="97"/>
      <c r="AIL14" s="97"/>
      <c r="AIM14" s="97"/>
      <c r="AIN14" s="97"/>
      <c r="AIO14" s="97"/>
      <c r="AIP14" s="97"/>
      <c r="AIQ14" s="97"/>
      <c r="AIR14" s="97"/>
      <c r="AIS14" s="97"/>
      <c r="AIT14" s="97"/>
      <c r="AIU14" s="97"/>
      <c r="AIV14" s="97"/>
      <c r="AIW14" s="97"/>
      <c r="AIX14" s="97"/>
      <c r="AIY14" s="97"/>
      <c r="AIZ14" s="97"/>
      <c r="AJA14" s="97"/>
      <c r="AJB14" s="97"/>
      <c r="AJC14" s="97"/>
      <c r="AJD14" s="97"/>
      <c r="AJE14" s="97"/>
      <c r="AJF14" s="97"/>
      <c r="AJG14" s="97"/>
      <c r="AJH14" s="97"/>
      <c r="AJI14" s="97"/>
      <c r="AJJ14" s="97"/>
      <c r="AJK14" s="97"/>
      <c r="AJL14" s="97"/>
      <c r="AJM14" s="97"/>
      <c r="AJN14" s="97"/>
      <c r="AJO14" s="97"/>
      <c r="AJP14" s="97"/>
      <c r="AJQ14" s="97"/>
      <c r="AJR14" s="97"/>
      <c r="AJS14" s="97"/>
      <c r="AJT14" s="97"/>
      <c r="AJU14" s="97"/>
      <c r="AJV14" s="97"/>
      <c r="AJW14" s="97"/>
      <c r="AJX14" s="97"/>
      <c r="AJY14" s="97"/>
      <c r="AJZ14" s="97"/>
      <c r="AKA14" s="97"/>
      <c r="AKB14" s="97"/>
      <c r="AKC14" s="97"/>
      <c r="AKD14" s="97"/>
      <c r="AKE14" s="97"/>
      <c r="AKF14" s="97"/>
      <c r="AKG14" s="97"/>
      <c r="AKH14" s="97"/>
      <c r="AKI14" s="97"/>
      <c r="AKJ14" s="97"/>
      <c r="AKK14" s="97"/>
      <c r="AKL14" s="97"/>
      <c r="AKM14" s="97"/>
      <c r="AKN14" s="97"/>
      <c r="AKO14" s="97"/>
      <c r="AKP14" s="97"/>
      <c r="AKQ14" s="97"/>
      <c r="AKR14" s="97"/>
      <c r="AKS14" s="97"/>
      <c r="AKT14" s="97"/>
      <c r="AKU14" s="97"/>
      <c r="AKV14" s="97"/>
      <c r="AKW14" s="97"/>
      <c r="AKX14" s="97"/>
      <c r="AKY14" s="97"/>
      <c r="AKZ14" s="97"/>
      <c r="ALA14" s="97"/>
      <c r="ALB14" s="97"/>
      <c r="ALC14" s="97"/>
      <c r="ALD14" s="97"/>
      <c r="ALE14" s="97"/>
      <c r="ALF14" s="97"/>
      <c r="ALG14" s="97"/>
      <c r="ALH14" s="97"/>
      <c r="ALI14" s="97"/>
      <c r="ALJ14" s="97"/>
      <c r="ALK14" s="97"/>
      <c r="ALL14" s="97"/>
      <c r="ALM14" s="97"/>
      <c r="ALN14" s="97"/>
      <c r="ALO14" s="97"/>
      <c r="ALP14" s="97"/>
      <c r="ALQ14" s="97"/>
      <c r="ALR14" s="97"/>
      <c r="ALS14" s="97"/>
      <c r="ALT14" s="97"/>
      <c r="ALU14" s="97"/>
      <c r="ALV14" s="97"/>
      <c r="ALW14" s="97"/>
      <c r="ALX14" s="97"/>
      <c r="ALY14" s="97"/>
      <c r="ALZ14" s="97"/>
      <c r="AMA14" s="97"/>
      <c r="AMB14" s="97"/>
      <c r="AMC14" s="97"/>
      <c r="AMD14" s="97"/>
      <c r="AME14" s="97"/>
      <c r="AMF14" s="97"/>
      <c r="AMG14" s="97"/>
      <c r="AMH14" s="97"/>
      <c r="AMI14" s="97"/>
      <c r="AMJ14" s="97"/>
      <c r="AMK14" s="97"/>
      <c r="AML14" s="97"/>
      <c r="AMM14" s="97"/>
      <c r="AMN14" s="97"/>
      <c r="AMO14" s="97"/>
      <c r="AMP14" s="97"/>
      <c r="AMQ14" s="97"/>
      <c r="AMR14" s="97"/>
      <c r="AMS14" s="97"/>
      <c r="AMT14" s="97"/>
      <c r="AMU14" s="97"/>
      <c r="AMV14" s="97"/>
      <c r="AMW14" s="97"/>
      <c r="AMX14" s="97"/>
      <c r="AMY14" s="97"/>
      <c r="AMZ14" s="97"/>
      <c r="ANA14" s="97"/>
      <c r="ANB14" s="97"/>
      <c r="ANC14" s="97"/>
      <c r="AND14" s="97"/>
      <c r="ANE14" s="97"/>
      <c r="ANF14" s="97"/>
      <c r="ANG14" s="97"/>
      <c r="ANH14" s="97"/>
      <c r="ANI14" s="97"/>
      <c r="ANJ14" s="97"/>
      <c r="ANK14" s="97"/>
      <c r="ANL14" s="97"/>
      <c r="ANM14" s="97"/>
      <c r="ANN14" s="97"/>
      <c r="ANO14" s="97"/>
      <c r="ANP14" s="97"/>
      <c r="ANQ14" s="97"/>
      <c r="ANR14" s="97"/>
      <c r="ANS14" s="97"/>
      <c r="ANT14" s="97"/>
      <c r="ANU14" s="97"/>
      <c r="ANV14" s="97"/>
      <c r="ANW14" s="97"/>
      <c r="ANX14" s="97"/>
      <c r="ANY14" s="97"/>
      <c r="ANZ14" s="97"/>
      <c r="AOA14" s="97"/>
      <c r="AOB14" s="97"/>
      <c r="AOC14" s="97"/>
      <c r="AOD14" s="97"/>
      <c r="AOE14" s="97"/>
      <c r="AOF14" s="97"/>
      <c r="AOG14" s="97"/>
      <c r="AOH14" s="97"/>
      <c r="AOI14" s="97"/>
      <c r="AOJ14" s="97"/>
      <c r="AOK14" s="97"/>
      <c r="AOL14" s="97"/>
      <c r="AOM14" s="97"/>
      <c r="AON14" s="97"/>
      <c r="AOO14" s="97"/>
      <c r="AOP14" s="97"/>
      <c r="AOQ14" s="97"/>
      <c r="AOR14" s="97"/>
      <c r="AOS14" s="97"/>
      <c r="AOT14" s="97"/>
      <c r="AOU14" s="97"/>
      <c r="AOV14" s="97"/>
      <c r="AOW14" s="97"/>
      <c r="AOX14" s="97"/>
      <c r="AOY14" s="97"/>
      <c r="AOZ14" s="97"/>
      <c r="APA14" s="97"/>
      <c r="APB14" s="97"/>
      <c r="APC14" s="97"/>
      <c r="APD14" s="97"/>
      <c r="APE14" s="97"/>
      <c r="APF14" s="97"/>
      <c r="APG14" s="97"/>
      <c r="APH14" s="97"/>
      <c r="API14" s="97"/>
      <c r="APJ14" s="97"/>
      <c r="APK14" s="97"/>
      <c r="APL14" s="97"/>
      <c r="APM14" s="97"/>
      <c r="APN14" s="97"/>
      <c r="APO14" s="97"/>
      <c r="APP14" s="97"/>
      <c r="APQ14" s="97"/>
      <c r="APR14" s="97"/>
      <c r="APS14" s="97"/>
      <c r="APT14" s="97"/>
      <c r="APU14" s="97"/>
      <c r="APV14" s="97"/>
      <c r="APW14" s="97"/>
      <c r="APX14" s="97"/>
      <c r="APY14" s="97"/>
      <c r="APZ14" s="97"/>
      <c r="AQA14" s="97"/>
      <c r="AQB14" s="97"/>
      <c r="AQC14" s="97"/>
      <c r="AQD14" s="97"/>
      <c r="AQE14" s="97"/>
      <c r="AQF14" s="97"/>
      <c r="AQG14" s="97"/>
      <c r="AQH14" s="97"/>
      <c r="AQI14" s="97"/>
      <c r="AQJ14" s="97"/>
      <c r="AQK14" s="97"/>
      <c r="AQL14" s="97"/>
      <c r="AQM14" s="97"/>
      <c r="AQN14" s="97"/>
      <c r="AQO14" s="97"/>
      <c r="AQP14" s="97"/>
      <c r="AQQ14" s="97"/>
      <c r="AQR14" s="97"/>
      <c r="AQS14" s="97"/>
      <c r="AQT14" s="97"/>
      <c r="AQU14" s="97"/>
      <c r="AQV14" s="97"/>
      <c r="AQW14" s="97"/>
      <c r="AQX14" s="97"/>
      <c r="AQY14" s="97"/>
      <c r="AQZ14" s="97"/>
      <c r="ARA14" s="97"/>
      <c r="ARB14" s="97"/>
      <c r="ARC14" s="97"/>
      <c r="ARD14" s="97"/>
      <c r="ARE14" s="97"/>
      <c r="ARF14" s="97"/>
      <c r="ARG14" s="97"/>
      <c r="ARH14" s="97"/>
      <c r="ARI14" s="97"/>
      <c r="ARJ14" s="97"/>
      <c r="ARK14" s="97"/>
      <c r="ARL14" s="97"/>
      <c r="ARM14" s="97"/>
      <c r="ARN14" s="97"/>
      <c r="ARO14" s="97"/>
      <c r="ARP14" s="97"/>
      <c r="ARQ14" s="97"/>
      <c r="ARR14" s="97"/>
      <c r="ARS14" s="97"/>
      <c r="ART14" s="97"/>
      <c r="ARU14" s="97"/>
      <c r="ARV14" s="97"/>
      <c r="ARW14" s="97"/>
      <c r="ARX14" s="97"/>
      <c r="ARY14" s="97"/>
      <c r="ARZ14" s="97"/>
      <c r="ASA14" s="97"/>
      <c r="ASB14" s="97"/>
      <c r="ASC14" s="97"/>
      <c r="ASD14" s="97"/>
      <c r="ASE14" s="97"/>
      <c r="ASF14" s="97"/>
      <c r="ASG14" s="97"/>
      <c r="ASH14" s="97"/>
      <c r="ASI14" s="97"/>
      <c r="ASJ14" s="97"/>
      <c r="ASK14" s="97"/>
      <c r="ASL14" s="97"/>
      <c r="ASM14" s="97"/>
      <c r="ASN14" s="97"/>
      <c r="ASO14" s="97"/>
      <c r="ASP14" s="97"/>
      <c r="ASQ14" s="97"/>
      <c r="ASR14" s="97"/>
      <c r="ASS14" s="97"/>
      <c r="AST14" s="97"/>
      <c r="ASU14" s="97"/>
      <c r="ASV14" s="97"/>
      <c r="ASW14" s="97"/>
      <c r="ASX14" s="97"/>
      <c r="ASY14" s="97"/>
      <c r="ASZ14" s="97"/>
      <c r="ATA14" s="97"/>
      <c r="ATB14" s="97"/>
      <c r="ATC14" s="97"/>
      <c r="ATD14" s="97"/>
      <c r="ATE14" s="97"/>
      <c r="ATF14" s="97"/>
      <c r="ATG14" s="97"/>
      <c r="ATH14" s="97"/>
      <c r="ATI14" s="97"/>
      <c r="ATJ14" s="97"/>
      <c r="ATK14" s="97"/>
      <c r="ATL14" s="97"/>
      <c r="ATM14" s="97"/>
      <c r="ATN14" s="97"/>
      <c r="ATO14" s="97"/>
      <c r="ATP14" s="97"/>
      <c r="ATQ14" s="97"/>
      <c r="ATR14" s="97"/>
      <c r="ATS14" s="97"/>
      <c r="ATT14" s="97"/>
      <c r="ATU14" s="97"/>
      <c r="ATV14" s="97"/>
      <c r="ATW14" s="97"/>
      <c r="ATX14" s="97"/>
      <c r="ATY14" s="97"/>
      <c r="ATZ14" s="97"/>
      <c r="AUA14" s="97"/>
      <c r="AUB14" s="97"/>
      <c r="AUC14" s="97"/>
      <c r="AUD14" s="97"/>
      <c r="AUE14" s="97"/>
      <c r="AUF14" s="97"/>
      <c r="AUG14" s="97"/>
      <c r="AUH14" s="97"/>
      <c r="AUI14" s="97"/>
      <c r="AUJ14" s="97"/>
      <c r="AUK14" s="97"/>
      <c r="AUL14" s="97"/>
      <c r="AUM14" s="97"/>
      <c r="AUN14" s="97"/>
      <c r="AUO14" s="97"/>
      <c r="AUP14" s="97"/>
      <c r="AUQ14" s="97"/>
      <c r="AUR14" s="97"/>
      <c r="AUS14" s="97"/>
      <c r="AUT14" s="97"/>
      <c r="AUU14" s="97"/>
      <c r="AUV14" s="97"/>
      <c r="AUW14" s="97"/>
      <c r="AUX14" s="97"/>
      <c r="AUY14" s="97"/>
      <c r="AUZ14" s="97"/>
      <c r="AVA14" s="97"/>
      <c r="AVB14" s="97"/>
      <c r="AVC14" s="97"/>
      <c r="AVD14" s="97"/>
      <c r="AVE14" s="97"/>
      <c r="AVF14" s="97"/>
      <c r="AVG14" s="97"/>
      <c r="AVH14" s="97"/>
      <c r="AVI14" s="97"/>
      <c r="AVJ14" s="97"/>
      <c r="AVK14" s="97"/>
      <c r="AVL14" s="97"/>
      <c r="AVM14" s="97"/>
      <c r="AVN14" s="97"/>
      <c r="AVO14" s="97"/>
      <c r="AVP14" s="97"/>
      <c r="AVQ14" s="97"/>
      <c r="AVR14" s="97"/>
      <c r="AVS14" s="97"/>
      <c r="AVT14" s="97"/>
      <c r="AVU14" s="97"/>
      <c r="AVV14" s="97"/>
      <c r="AVW14" s="97"/>
      <c r="AVX14" s="97"/>
      <c r="AVY14" s="97"/>
      <c r="AVZ14" s="97"/>
      <c r="AWA14" s="97"/>
      <c r="AWB14" s="97"/>
      <c r="AWC14" s="97"/>
      <c r="AWD14" s="97"/>
      <c r="AWE14" s="97"/>
      <c r="AWF14" s="97"/>
      <c r="AWG14" s="97"/>
      <c r="AWH14" s="97"/>
      <c r="AWI14" s="97"/>
      <c r="AWJ14" s="97"/>
      <c r="AWK14" s="97"/>
      <c r="AWL14" s="97"/>
      <c r="AWM14" s="97"/>
      <c r="AWN14" s="97"/>
      <c r="AWO14" s="97"/>
      <c r="AWP14" s="97"/>
      <c r="AWQ14" s="97"/>
      <c r="AWR14" s="97"/>
      <c r="AWS14" s="97"/>
      <c r="AWT14" s="97"/>
      <c r="AWU14" s="97"/>
      <c r="AWV14" s="97"/>
      <c r="AWW14" s="97"/>
      <c r="AWX14" s="97"/>
      <c r="AWY14" s="97"/>
      <c r="AWZ14" s="97"/>
      <c r="AXA14" s="97"/>
      <c r="AXB14" s="97"/>
      <c r="AXC14" s="97"/>
      <c r="AXD14" s="97"/>
      <c r="AXE14" s="97"/>
      <c r="AXF14" s="97"/>
      <c r="AXG14" s="97"/>
      <c r="AXH14" s="97"/>
      <c r="AXI14" s="97"/>
      <c r="AXJ14" s="97"/>
      <c r="AXK14" s="97"/>
      <c r="AXL14" s="97"/>
      <c r="AXM14" s="97"/>
      <c r="AXN14" s="97"/>
      <c r="AXO14" s="97"/>
      <c r="AXP14" s="97"/>
      <c r="AXQ14" s="97"/>
      <c r="AXR14" s="97"/>
      <c r="AXS14" s="97"/>
      <c r="AXT14" s="97"/>
      <c r="AXU14" s="97"/>
      <c r="AXV14" s="97"/>
      <c r="AXW14" s="97"/>
      <c r="AXX14" s="97"/>
      <c r="AXY14" s="97"/>
      <c r="AXZ14" s="97"/>
      <c r="AYA14" s="97"/>
      <c r="AYB14" s="97"/>
      <c r="AYC14" s="97"/>
      <c r="AYD14" s="97"/>
      <c r="AYE14" s="97"/>
      <c r="AYF14" s="97"/>
      <c r="AYG14" s="97"/>
      <c r="AYH14" s="97"/>
      <c r="AYI14" s="97"/>
      <c r="AYJ14" s="97"/>
      <c r="AYK14" s="97"/>
      <c r="AYL14" s="97"/>
      <c r="AYM14" s="97"/>
      <c r="AYN14" s="97"/>
      <c r="AYO14" s="97"/>
      <c r="AYP14" s="97"/>
      <c r="AYQ14" s="97"/>
      <c r="AYR14" s="97"/>
      <c r="AYS14" s="97"/>
      <c r="AYT14" s="97"/>
      <c r="AYU14" s="97"/>
      <c r="AYV14" s="97"/>
      <c r="AYW14" s="97"/>
      <c r="AYX14" s="97"/>
      <c r="AYY14" s="97"/>
    </row>
    <row r="15" spans="1:1351" s="98" customFormat="1" ht="23.1" customHeight="1">
      <c r="A15" s="79">
        <v>3</v>
      </c>
      <c r="B15" s="113" t="s">
        <v>74</v>
      </c>
      <c r="C15" s="100" t="s">
        <v>75</v>
      </c>
      <c r="D15" s="102"/>
      <c r="E15" s="102"/>
      <c r="F15" s="102">
        <v>18255</v>
      </c>
      <c r="G15" s="102">
        <v>702</v>
      </c>
      <c r="H15" s="102"/>
      <c r="I15" s="102">
        <f t="shared" si="1"/>
        <v>18957</v>
      </c>
      <c r="J15" s="103">
        <f>SUM(F15:G15)</f>
        <v>18957</v>
      </c>
      <c r="K15" s="103">
        <f t="shared" si="11"/>
        <v>18957</v>
      </c>
      <c r="L15" s="117">
        <f t="shared" si="0"/>
        <v>0</v>
      </c>
      <c r="M15" s="98">
        <v>0</v>
      </c>
      <c r="N15" s="98">
        <v>0</v>
      </c>
      <c r="O15" s="98">
        <v>0</v>
      </c>
      <c r="P15" s="103">
        <f t="shared" si="3"/>
        <v>18957</v>
      </c>
      <c r="Q15" s="102"/>
      <c r="R15" s="104">
        <f>SUM(AL15:AT15)</f>
        <v>1706.1299999999999</v>
      </c>
      <c r="S15" s="102">
        <f>SUM(AV15:AX15)</f>
        <v>200</v>
      </c>
      <c r="T15" s="102">
        <f>ROUNDDOWN(I15*5%/2,2)</f>
        <v>473.92</v>
      </c>
      <c r="U15" s="102">
        <f>SUM(BA15:BF15)</f>
        <v>200</v>
      </c>
      <c r="V15" s="103">
        <f>Q15+R15+S15+T15+U15</f>
        <v>2580.0499999999997</v>
      </c>
      <c r="W15" s="103">
        <v>4000</v>
      </c>
      <c r="X15" s="105">
        <f>ROUND(AG15,0)</f>
        <v>8188</v>
      </c>
      <c r="Y15" s="105">
        <f>(AF15-X15)</f>
        <v>8188.9500000000007</v>
      </c>
      <c r="Z15" s="105">
        <f t="shared" si="9"/>
        <v>20376.95</v>
      </c>
      <c r="AA15" s="79">
        <v>3</v>
      </c>
      <c r="AB15" s="102">
        <f>I15*12%</f>
        <v>2274.8399999999997</v>
      </c>
      <c r="AC15" s="106">
        <v>200</v>
      </c>
      <c r="AD15" s="107">
        <f>ROUNDUP(I15*5%/2,2)</f>
        <v>473.93</v>
      </c>
      <c r="AE15" s="106">
        <v>200</v>
      </c>
      <c r="AF15" s="108">
        <f>+P15-V15</f>
        <v>16376.95</v>
      </c>
      <c r="AG15" s="108">
        <f>(+P15-V15)/2</f>
        <v>8188.4750000000004</v>
      </c>
      <c r="AH15" s="79">
        <v>3</v>
      </c>
      <c r="AI15" s="113" t="s">
        <v>74</v>
      </c>
      <c r="AJ15" s="100" t="s">
        <v>75</v>
      </c>
      <c r="AK15" s="102">
        <f>Q15</f>
        <v>0</v>
      </c>
      <c r="AL15" s="102">
        <f>I15*9%</f>
        <v>1706.1299999999999</v>
      </c>
      <c r="AM15" s="102"/>
      <c r="AN15" s="102"/>
      <c r="AO15" s="102"/>
      <c r="AP15" s="102"/>
      <c r="AQ15" s="102"/>
      <c r="AR15" s="102"/>
      <c r="AS15" s="102"/>
      <c r="AT15" s="102"/>
      <c r="AU15" s="104">
        <f>SUM(AL15:AT15)</f>
        <v>1706.1299999999999</v>
      </c>
      <c r="AV15" s="106">
        <v>200</v>
      </c>
      <c r="AW15" s="102"/>
      <c r="AX15" s="102"/>
      <c r="AY15" s="102">
        <f>SUM(AV15:AW15)</f>
        <v>200</v>
      </c>
      <c r="AZ15" s="102">
        <f>ROUNDDOWN(I15*5%/2,2)</f>
        <v>473.92</v>
      </c>
      <c r="BB15" s="102"/>
      <c r="BC15" s="102">
        <v>200</v>
      </c>
      <c r="BD15" s="102"/>
      <c r="BE15" s="102"/>
      <c r="BF15" s="102"/>
      <c r="BG15" s="102">
        <f>SUM(BA15:BF15)</f>
        <v>200</v>
      </c>
      <c r="BH15" s="103">
        <f>AK15+AU15+AY15+AZ15+BG15</f>
        <v>2580.0499999999997</v>
      </c>
      <c r="BI15" s="96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7"/>
      <c r="DG15" s="97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7"/>
      <c r="DT15" s="97"/>
      <c r="DU15" s="97"/>
      <c r="DV15" s="97"/>
      <c r="DW15" s="97"/>
      <c r="DX15" s="97"/>
      <c r="DY15" s="97"/>
      <c r="DZ15" s="97"/>
      <c r="EA15" s="97"/>
      <c r="EB15" s="9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97"/>
      <c r="FE15" s="97"/>
      <c r="FF15" s="97"/>
      <c r="FG15" s="97"/>
      <c r="FH15" s="97"/>
      <c r="FI15" s="97"/>
      <c r="FJ15" s="97"/>
      <c r="FK15" s="97"/>
      <c r="FL15" s="97"/>
      <c r="FM15" s="97"/>
      <c r="FN15" s="97"/>
      <c r="FO15" s="97"/>
      <c r="FP15" s="97"/>
      <c r="FQ15" s="97"/>
      <c r="FR15" s="97"/>
      <c r="FS15" s="97"/>
      <c r="FT15" s="97"/>
      <c r="FU15" s="97"/>
      <c r="FV15" s="97"/>
      <c r="FW15" s="97"/>
      <c r="FX15" s="97"/>
      <c r="FY15" s="97"/>
      <c r="FZ15" s="97"/>
      <c r="GA15" s="97"/>
      <c r="GB15" s="97"/>
      <c r="GC15" s="97"/>
      <c r="GD15" s="97"/>
      <c r="GE15" s="97"/>
      <c r="GF15" s="97"/>
      <c r="GG15" s="97"/>
      <c r="GH15" s="97"/>
      <c r="GI15" s="97"/>
      <c r="GJ15" s="97"/>
      <c r="GK15" s="97"/>
      <c r="GL15" s="97"/>
      <c r="GM15" s="97"/>
      <c r="GN15" s="97"/>
      <c r="GO15" s="97"/>
      <c r="GP15" s="97"/>
      <c r="GQ15" s="97"/>
      <c r="GR15" s="97"/>
      <c r="GS15" s="97"/>
      <c r="GT15" s="97"/>
      <c r="GU15" s="97"/>
      <c r="GV15" s="97"/>
      <c r="GW15" s="97"/>
      <c r="GX15" s="97"/>
      <c r="GY15" s="97"/>
      <c r="GZ15" s="97"/>
      <c r="HA15" s="97"/>
      <c r="HB15" s="97"/>
      <c r="HC15" s="97"/>
      <c r="HD15" s="97"/>
      <c r="HE15" s="97"/>
      <c r="HF15" s="97"/>
      <c r="HG15" s="97"/>
      <c r="HH15" s="97"/>
      <c r="HI15" s="97"/>
      <c r="HJ15" s="97"/>
      <c r="HK15" s="97"/>
      <c r="HL15" s="97"/>
      <c r="HM15" s="97"/>
      <c r="HN15" s="97"/>
      <c r="HO15" s="97"/>
      <c r="HP15" s="97"/>
      <c r="HQ15" s="97"/>
      <c r="HR15" s="97"/>
      <c r="HS15" s="97"/>
      <c r="HT15" s="97"/>
      <c r="HU15" s="97"/>
      <c r="HV15" s="97"/>
      <c r="HW15" s="97"/>
      <c r="HX15" s="97"/>
      <c r="HY15" s="97"/>
      <c r="HZ15" s="97"/>
      <c r="IA15" s="97"/>
      <c r="IB15" s="97"/>
      <c r="IC15" s="97"/>
      <c r="ID15" s="97"/>
      <c r="IE15" s="97"/>
      <c r="IF15" s="97"/>
      <c r="IG15" s="97"/>
      <c r="IH15" s="97"/>
      <c r="II15" s="97"/>
      <c r="IJ15" s="97"/>
      <c r="IK15" s="97"/>
      <c r="IL15" s="97"/>
      <c r="IM15" s="97"/>
      <c r="IN15" s="97"/>
      <c r="IO15" s="97"/>
      <c r="IP15" s="97"/>
      <c r="IQ15" s="97"/>
      <c r="IR15" s="97"/>
      <c r="IS15" s="97"/>
      <c r="IT15" s="97"/>
      <c r="IU15" s="97"/>
      <c r="IV15" s="97"/>
      <c r="IW15" s="97"/>
      <c r="IX15" s="97"/>
      <c r="IY15" s="97"/>
      <c r="IZ15" s="97"/>
      <c r="JA15" s="97"/>
      <c r="JB15" s="97"/>
      <c r="JC15" s="97"/>
      <c r="JD15" s="97"/>
      <c r="JE15" s="97"/>
      <c r="JF15" s="97"/>
      <c r="JG15" s="97"/>
      <c r="JH15" s="97"/>
      <c r="JI15" s="97"/>
      <c r="JJ15" s="97"/>
      <c r="JK15" s="97"/>
      <c r="JL15" s="97"/>
      <c r="JM15" s="97"/>
      <c r="JN15" s="97"/>
      <c r="JO15" s="97"/>
      <c r="JP15" s="97"/>
      <c r="JQ15" s="97"/>
      <c r="JR15" s="97"/>
      <c r="JS15" s="97"/>
      <c r="JT15" s="97"/>
      <c r="JU15" s="97"/>
      <c r="JV15" s="97"/>
      <c r="JW15" s="97"/>
      <c r="JX15" s="97"/>
      <c r="JY15" s="97"/>
      <c r="JZ15" s="97"/>
      <c r="KA15" s="97"/>
      <c r="KB15" s="97"/>
      <c r="KC15" s="97"/>
      <c r="KD15" s="97"/>
      <c r="KE15" s="97"/>
      <c r="KF15" s="97"/>
      <c r="KG15" s="97"/>
      <c r="KH15" s="97"/>
      <c r="KI15" s="97"/>
      <c r="KJ15" s="97"/>
      <c r="KK15" s="97"/>
      <c r="KL15" s="97"/>
      <c r="KM15" s="97"/>
      <c r="KN15" s="97"/>
      <c r="KO15" s="97"/>
      <c r="KP15" s="97"/>
      <c r="KQ15" s="97"/>
      <c r="KR15" s="97"/>
      <c r="KS15" s="97"/>
      <c r="KT15" s="97"/>
      <c r="KU15" s="97"/>
      <c r="KV15" s="97"/>
      <c r="KW15" s="97"/>
      <c r="KX15" s="97"/>
      <c r="KY15" s="97"/>
      <c r="KZ15" s="97"/>
      <c r="LA15" s="97"/>
      <c r="LB15" s="97"/>
      <c r="LC15" s="97"/>
      <c r="LD15" s="97"/>
      <c r="LE15" s="97"/>
      <c r="LF15" s="97"/>
      <c r="LG15" s="97"/>
      <c r="LH15" s="97"/>
      <c r="LI15" s="97"/>
      <c r="LJ15" s="97"/>
      <c r="LK15" s="97"/>
      <c r="LL15" s="97"/>
      <c r="LM15" s="97"/>
      <c r="LN15" s="97"/>
      <c r="LO15" s="97"/>
      <c r="LP15" s="97"/>
      <c r="LQ15" s="97"/>
      <c r="LR15" s="97"/>
      <c r="LS15" s="97"/>
      <c r="LT15" s="97"/>
      <c r="LU15" s="97"/>
      <c r="LV15" s="97"/>
      <c r="LW15" s="97"/>
      <c r="LX15" s="97"/>
      <c r="LY15" s="97"/>
      <c r="LZ15" s="97"/>
      <c r="MA15" s="97"/>
      <c r="MB15" s="97"/>
      <c r="MC15" s="97"/>
      <c r="MD15" s="97"/>
      <c r="ME15" s="97"/>
      <c r="MF15" s="97"/>
      <c r="MG15" s="97"/>
      <c r="MH15" s="97"/>
      <c r="MI15" s="97"/>
      <c r="MJ15" s="97"/>
      <c r="MK15" s="97"/>
      <c r="ML15" s="97"/>
      <c r="MM15" s="97"/>
      <c r="MN15" s="97"/>
      <c r="MO15" s="97"/>
      <c r="MP15" s="97"/>
      <c r="MQ15" s="97"/>
      <c r="MR15" s="97"/>
      <c r="MS15" s="97"/>
      <c r="MT15" s="97"/>
      <c r="MU15" s="97"/>
      <c r="MV15" s="97"/>
      <c r="MW15" s="97"/>
      <c r="MX15" s="97"/>
      <c r="MY15" s="97"/>
      <c r="MZ15" s="97"/>
      <c r="NA15" s="97"/>
      <c r="NB15" s="97"/>
      <c r="NC15" s="97"/>
      <c r="ND15" s="97"/>
      <c r="NE15" s="97"/>
      <c r="NF15" s="97"/>
      <c r="NG15" s="97"/>
      <c r="NH15" s="97"/>
      <c r="NI15" s="97"/>
      <c r="NJ15" s="97"/>
      <c r="NK15" s="97"/>
      <c r="NL15" s="97"/>
      <c r="NM15" s="97"/>
      <c r="NN15" s="97"/>
      <c r="NO15" s="97"/>
      <c r="NP15" s="97"/>
      <c r="NQ15" s="97"/>
      <c r="NR15" s="97"/>
      <c r="NS15" s="97"/>
      <c r="NT15" s="97"/>
      <c r="NU15" s="97"/>
      <c r="NV15" s="97"/>
      <c r="NW15" s="97"/>
      <c r="NX15" s="97"/>
      <c r="NY15" s="97"/>
      <c r="NZ15" s="97"/>
      <c r="OA15" s="97"/>
      <c r="OB15" s="97"/>
      <c r="OC15" s="97"/>
      <c r="OD15" s="97"/>
      <c r="OE15" s="97"/>
      <c r="OF15" s="97"/>
      <c r="OG15" s="97"/>
      <c r="OH15" s="97"/>
      <c r="OI15" s="97"/>
      <c r="OJ15" s="97"/>
      <c r="OK15" s="97"/>
      <c r="OL15" s="97"/>
      <c r="OM15" s="97"/>
      <c r="ON15" s="97"/>
      <c r="OO15" s="97"/>
      <c r="OP15" s="97"/>
      <c r="OQ15" s="97"/>
      <c r="OR15" s="97"/>
      <c r="OS15" s="97"/>
      <c r="OT15" s="97"/>
      <c r="OU15" s="97"/>
      <c r="OV15" s="97"/>
      <c r="OW15" s="97"/>
      <c r="OX15" s="97"/>
      <c r="OY15" s="97"/>
      <c r="OZ15" s="97"/>
      <c r="PA15" s="97"/>
      <c r="PB15" s="97"/>
      <c r="PC15" s="97"/>
      <c r="PD15" s="97"/>
      <c r="PE15" s="97"/>
      <c r="PF15" s="97"/>
      <c r="PG15" s="97"/>
      <c r="PH15" s="97"/>
      <c r="PI15" s="97"/>
      <c r="PJ15" s="97"/>
      <c r="PK15" s="97"/>
      <c r="PL15" s="97"/>
      <c r="PM15" s="97"/>
      <c r="PN15" s="97"/>
      <c r="PO15" s="97"/>
      <c r="PP15" s="97"/>
      <c r="PQ15" s="97"/>
      <c r="PR15" s="97"/>
      <c r="PS15" s="97"/>
      <c r="PT15" s="97"/>
      <c r="PU15" s="97"/>
      <c r="PV15" s="97"/>
      <c r="PW15" s="97"/>
      <c r="PX15" s="97"/>
      <c r="PY15" s="97"/>
      <c r="PZ15" s="97"/>
      <c r="QA15" s="97"/>
      <c r="QB15" s="97"/>
      <c r="QC15" s="97"/>
      <c r="QD15" s="97"/>
      <c r="QE15" s="97"/>
      <c r="QF15" s="97"/>
      <c r="QG15" s="97"/>
      <c r="QH15" s="97"/>
      <c r="QI15" s="97"/>
      <c r="QJ15" s="97"/>
      <c r="QK15" s="97"/>
      <c r="QL15" s="97"/>
      <c r="QM15" s="97"/>
      <c r="QN15" s="97"/>
      <c r="QO15" s="97"/>
      <c r="QP15" s="97"/>
      <c r="QQ15" s="97"/>
      <c r="QR15" s="97"/>
      <c r="QS15" s="97"/>
      <c r="QT15" s="97"/>
      <c r="QU15" s="97"/>
      <c r="QV15" s="97"/>
      <c r="QW15" s="97"/>
      <c r="QX15" s="97"/>
      <c r="QY15" s="97"/>
      <c r="QZ15" s="97"/>
      <c r="RA15" s="97"/>
      <c r="RB15" s="97"/>
      <c r="RC15" s="97"/>
      <c r="RD15" s="97"/>
      <c r="RE15" s="97"/>
      <c r="RF15" s="97"/>
      <c r="RG15" s="97"/>
      <c r="RH15" s="97"/>
      <c r="RI15" s="97"/>
      <c r="RJ15" s="97"/>
      <c r="RK15" s="97"/>
      <c r="RL15" s="97"/>
      <c r="RM15" s="97"/>
      <c r="RN15" s="97"/>
      <c r="RO15" s="97"/>
      <c r="RP15" s="97"/>
      <c r="RQ15" s="97"/>
      <c r="RR15" s="97"/>
      <c r="RS15" s="97"/>
      <c r="RT15" s="97"/>
      <c r="RU15" s="97"/>
      <c r="RV15" s="97"/>
      <c r="RW15" s="97"/>
      <c r="RX15" s="97"/>
      <c r="RY15" s="97"/>
      <c r="RZ15" s="97"/>
      <c r="SA15" s="97"/>
      <c r="SB15" s="97"/>
      <c r="SC15" s="97"/>
      <c r="SD15" s="97"/>
      <c r="SE15" s="97"/>
      <c r="SF15" s="97"/>
      <c r="SG15" s="97"/>
      <c r="SH15" s="97"/>
      <c r="SI15" s="97"/>
      <c r="SJ15" s="97"/>
      <c r="SK15" s="97"/>
      <c r="SL15" s="97"/>
      <c r="SM15" s="97"/>
      <c r="SN15" s="97"/>
      <c r="SO15" s="97"/>
      <c r="SP15" s="97"/>
      <c r="SQ15" s="97"/>
      <c r="SR15" s="97"/>
      <c r="SS15" s="97"/>
      <c r="ST15" s="97"/>
      <c r="SU15" s="97"/>
      <c r="SV15" s="97"/>
      <c r="SW15" s="97"/>
      <c r="SX15" s="97"/>
      <c r="SY15" s="97"/>
      <c r="SZ15" s="97"/>
      <c r="TA15" s="97"/>
      <c r="TB15" s="97"/>
      <c r="TC15" s="97"/>
      <c r="TD15" s="97"/>
      <c r="TE15" s="97"/>
      <c r="TF15" s="97"/>
      <c r="TG15" s="97"/>
      <c r="TH15" s="97"/>
      <c r="TI15" s="97"/>
      <c r="TJ15" s="97"/>
      <c r="TK15" s="97"/>
      <c r="TL15" s="97"/>
      <c r="TM15" s="97"/>
      <c r="TN15" s="97"/>
      <c r="TO15" s="97"/>
      <c r="TP15" s="97"/>
      <c r="TQ15" s="97"/>
      <c r="TR15" s="97"/>
      <c r="TS15" s="97"/>
      <c r="TT15" s="97"/>
      <c r="TU15" s="97"/>
      <c r="TV15" s="97"/>
      <c r="TW15" s="97"/>
      <c r="TX15" s="97"/>
      <c r="TY15" s="97"/>
      <c r="TZ15" s="97"/>
      <c r="UA15" s="97"/>
      <c r="UB15" s="97"/>
      <c r="UC15" s="97"/>
      <c r="UD15" s="97"/>
      <c r="UE15" s="97"/>
      <c r="UF15" s="97"/>
      <c r="UG15" s="97"/>
      <c r="UH15" s="97"/>
      <c r="UI15" s="97"/>
      <c r="UJ15" s="97"/>
      <c r="UK15" s="97"/>
      <c r="UL15" s="97"/>
      <c r="UM15" s="97"/>
      <c r="UN15" s="97"/>
      <c r="UO15" s="97"/>
      <c r="UP15" s="97"/>
      <c r="UQ15" s="97"/>
      <c r="UR15" s="97"/>
      <c r="US15" s="97"/>
      <c r="UT15" s="97"/>
      <c r="UU15" s="97"/>
      <c r="UV15" s="97"/>
      <c r="UW15" s="97"/>
      <c r="UX15" s="97"/>
      <c r="UY15" s="97"/>
      <c r="UZ15" s="97"/>
      <c r="VA15" s="97"/>
      <c r="VB15" s="97"/>
      <c r="VC15" s="97"/>
      <c r="VD15" s="97"/>
      <c r="VE15" s="97"/>
      <c r="VF15" s="97"/>
      <c r="VG15" s="97"/>
      <c r="VH15" s="97"/>
      <c r="VI15" s="97"/>
      <c r="VJ15" s="97"/>
      <c r="VK15" s="97"/>
      <c r="VL15" s="97"/>
      <c r="VM15" s="97"/>
      <c r="VN15" s="97"/>
      <c r="VO15" s="97"/>
      <c r="VP15" s="97"/>
      <c r="VQ15" s="97"/>
      <c r="VR15" s="97"/>
      <c r="VS15" s="97"/>
      <c r="VT15" s="97"/>
      <c r="VU15" s="97"/>
      <c r="VV15" s="97"/>
      <c r="VW15" s="97"/>
      <c r="VX15" s="97"/>
      <c r="VY15" s="97"/>
      <c r="VZ15" s="97"/>
      <c r="WA15" s="97"/>
      <c r="WB15" s="97"/>
      <c r="WC15" s="97"/>
      <c r="WD15" s="97"/>
      <c r="WE15" s="97"/>
      <c r="WF15" s="97"/>
      <c r="WG15" s="97"/>
      <c r="WH15" s="97"/>
      <c r="WI15" s="97"/>
      <c r="WJ15" s="97"/>
      <c r="WK15" s="97"/>
      <c r="WL15" s="97"/>
      <c r="WM15" s="97"/>
      <c r="WN15" s="97"/>
      <c r="WO15" s="97"/>
      <c r="WP15" s="97"/>
      <c r="WQ15" s="97"/>
      <c r="WR15" s="97"/>
      <c r="WS15" s="97"/>
      <c r="WT15" s="97"/>
      <c r="WU15" s="97"/>
      <c r="WV15" s="97"/>
      <c r="WW15" s="97"/>
      <c r="WX15" s="97"/>
      <c r="WY15" s="97"/>
      <c r="WZ15" s="97"/>
      <c r="XA15" s="97"/>
      <c r="XB15" s="97"/>
      <c r="XC15" s="97"/>
      <c r="XD15" s="97"/>
      <c r="XE15" s="97"/>
      <c r="XF15" s="97"/>
      <c r="XG15" s="97"/>
      <c r="XH15" s="97"/>
      <c r="XI15" s="97"/>
      <c r="XJ15" s="97"/>
      <c r="XK15" s="97"/>
      <c r="XL15" s="97"/>
      <c r="XM15" s="97"/>
      <c r="XN15" s="97"/>
      <c r="XO15" s="97"/>
      <c r="XP15" s="97"/>
      <c r="XQ15" s="97"/>
      <c r="XR15" s="97"/>
      <c r="XS15" s="97"/>
      <c r="XT15" s="97"/>
      <c r="XU15" s="97"/>
      <c r="XV15" s="97"/>
      <c r="XW15" s="97"/>
      <c r="XX15" s="97"/>
      <c r="XY15" s="97"/>
      <c r="XZ15" s="97"/>
      <c r="YA15" s="97"/>
      <c r="YB15" s="97"/>
      <c r="YC15" s="97"/>
      <c r="YD15" s="97"/>
      <c r="YE15" s="97"/>
      <c r="YF15" s="97"/>
      <c r="YG15" s="97"/>
      <c r="YH15" s="97"/>
      <c r="YI15" s="97"/>
      <c r="YJ15" s="97"/>
      <c r="YK15" s="97"/>
      <c r="YL15" s="97"/>
      <c r="YM15" s="97"/>
      <c r="YN15" s="97"/>
      <c r="YO15" s="97"/>
      <c r="YP15" s="97"/>
      <c r="YQ15" s="97"/>
      <c r="YR15" s="97"/>
      <c r="YS15" s="97"/>
      <c r="YT15" s="97"/>
      <c r="YU15" s="97"/>
      <c r="YV15" s="97"/>
      <c r="YW15" s="97"/>
      <c r="YX15" s="97"/>
      <c r="YY15" s="97"/>
      <c r="YZ15" s="97"/>
      <c r="ZA15" s="97"/>
      <c r="ZB15" s="97"/>
      <c r="ZC15" s="97"/>
      <c r="ZD15" s="97"/>
      <c r="ZE15" s="97"/>
      <c r="ZF15" s="97"/>
      <c r="ZG15" s="97"/>
      <c r="ZH15" s="97"/>
      <c r="ZI15" s="97"/>
      <c r="ZJ15" s="97"/>
      <c r="ZK15" s="97"/>
      <c r="ZL15" s="97"/>
      <c r="ZM15" s="97"/>
      <c r="ZN15" s="97"/>
      <c r="ZO15" s="97"/>
      <c r="ZP15" s="97"/>
      <c r="ZQ15" s="97"/>
      <c r="ZR15" s="97"/>
      <c r="ZS15" s="97"/>
      <c r="ZT15" s="97"/>
      <c r="ZU15" s="97"/>
      <c r="ZV15" s="97"/>
      <c r="ZW15" s="97"/>
      <c r="ZX15" s="97"/>
      <c r="ZY15" s="97"/>
      <c r="ZZ15" s="97"/>
      <c r="AAA15" s="97"/>
      <c r="AAB15" s="97"/>
      <c r="AAC15" s="97"/>
      <c r="AAD15" s="97"/>
      <c r="AAE15" s="97"/>
      <c r="AAF15" s="97"/>
      <c r="AAG15" s="97"/>
      <c r="AAH15" s="97"/>
      <c r="AAI15" s="97"/>
      <c r="AAJ15" s="97"/>
      <c r="AAK15" s="97"/>
      <c r="AAL15" s="97"/>
      <c r="AAM15" s="97"/>
      <c r="AAN15" s="97"/>
      <c r="AAO15" s="97"/>
      <c r="AAP15" s="97"/>
      <c r="AAQ15" s="97"/>
      <c r="AAR15" s="97"/>
      <c r="AAS15" s="97"/>
      <c r="AAT15" s="97"/>
      <c r="AAU15" s="97"/>
      <c r="AAV15" s="97"/>
      <c r="AAW15" s="97"/>
      <c r="AAX15" s="97"/>
      <c r="AAY15" s="97"/>
      <c r="AAZ15" s="97"/>
      <c r="ABA15" s="97"/>
      <c r="ABB15" s="97"/>
      <c r="ABC15" s="97"/>
      <c r="ABD15" s="97"/>
      <c r="ABE15" s="97"/>
      <c r="ABF15" s="97"/>
      <c r="ABG15" s="97"/>
      <c r="ABH15" s="97"/>
      <c r="ABI15" s="97"/>
      <c r="ABJ15" s="97"/>
      <c r="ABK15" s="97"/>
      <c r="ABL15" s="97"/>
      <c r="ABM15" s="97"/>
      <c r="ABN15" s="97"/>
      <c r="ABO15" s="97"/>
      <c r="ABP15" s="97"/>
      <c r="ABQ15" s="97"/>
      <c r="ABR15" s="97"/>
      <c r="ABS15" s="97"/>
      <c r="ABT15" s="97"/>
      <c r="ABU15" s="97"/>
      <c r="ABV15" s="97"/>
      <c r="ABW15" s="97"/>
      <c r="ABX15" s="97"/>
      <c r="ABY15" s="97"/>
      <c r="ABZ15" s="97"/>
      <c r="ACA15" s="97"/>
      <c r="ACB15" s="97"/>
      <c r="ACC15" s="97"/>
      <c r="ACD15" s="97"/>
      <c r="ACE15" s="97"/>
      <c r="ACF15" s="97"/>
      <c r="ACG15" s="97"/>
      <c r="ACH15" s="97"/>
      <c r="ACI15" s="97"/>
      <c r="ACJ15" s="97"/>
      <c r="ACK15" s="97"/>
      <c r="ACL15" s="97"/>
      <c r="ACM15" s="97"/>
      <c r="ACN15" s="97"/>
      <c r="ACO15" s="97"/>
      <c r="ACP15" s="97"/>
      <c r="ACQ15" s="97"/>
      <c r="ACR15" s="97"/>
      <c r="ACS15" s="97"/>
      <c r="ACT15" s="97"/>
      <c r="ACU15" s="97"/>
      <c r="ACV15" s="97"/>
      <c r="ACW15" s="97"/>
      <c r="ACX15" s="97"/>
      <c r="ACY15" s="97"/>
      <c r="ACZ15" s="97"/>
      <c r="ADA15" s="97"/>
      <c r="ADB15" s="97"/>
      <c r="ADC15" s="97"/>
      <c r="ADD15" s="97"/>
      <c r="ADE15" s="97"/>
      <c r="ADF15" s="97"/>
      <c r="ADG15" s="97"/>
      <c r="ADH15" s="97"/>
      <c r="ADI15" s="97"/>
      <c r="ADJ15" s="97"/>
      <c r="ADK15" s="97"/>
      <c r="ADL15" s="97"/>
      <c r="ADM15" s="97"/>
      <c r="ADN15" s="97"/>
      <c r="ADO15" s="97"/>
      <c r="ADP15" s="97"/>
      <c r="ADQ15" s="97"/>
      <c r="ADR15" s="97"/>
      <c r="ADS15" s="97"/>
      <c r="ADT15" s="97"/>
      <c r="ADU15" s="97"/>
      <c r="ADV15" s="97"/>
      <c r="ADW15" s="97"/>
      <c r="ADX15" s="97"/>
      <c r="ADY15" s="97"/>
      <c r="ADZ15" s="97"/>
      <c r="AEA15" s="97"/>
      <c r="AEB15" s="97"/>
      <c r="AEC15" s="97"/>
      <c r="AED15" s="97"/>
      <c r="AEE15" s="97"/>
      <c r="AEF15" s="97"/>
      <c r="AEG15" s="97"/>
      <c r="AEH15" s="97"/>
      <c r="AEI15" s="97"/>
      <c r="AEJ15" s="97"/>
      <c r="AEK15" s="97"/>
      <c r="AEL15" s="97"/>
      <c r="AEM15" s="97"/>
      <c r="AEN15" s="97"/>
      <c r="AEO15" s="97"/>
      <c r="AEP15" s="97"/>
      <c r="AEQ15" s="97"/>
      <c r="AER15" s="97"/>
      <c r="AES15" s="97"/>
      <c r="AET15" s="97"/>
      <c r="AEU15" s="97"/>
      <c r="AEV15" s="97"/>
      <c r="AEW15" s="97"/>
      <c r="AEX15" s="97"/>
      <c r="AEY15" s="97"/>
      <c r="AEZ15" s="97"/>
      <c r="AFA15" s="97"/>
      <c r="AFB15" s="97"/>
      <c r="AFC15" s="97"/>
      <c r="AFD15" s="97"/>
      <c r="AFE15" s="97"/>
      <c r="AFF15" s="97"/>
      <c r="AFG15" s="97"/>
      <c r="AFH15" s="97"/>
      <c r="AFI15" s="97"/>
      <c r="AFJ15" s="97"/>
      <c r="AFK15" s="97"/>
      <c r="AFL15" s="97"/>
      <c r="AFM15" s="97"/>
      <c r="AFN15" s="97"/>
      <c r="AFO15" s="97"/>
      <c r="AFP15" s="97"/>
      <c r="AFQ15" s="97"/>
      <c r="AFR15" s="97"/>
      <c r="AFS15" s="97"/>
      <c r="AFT15" s="97"/>
      <c r="AFU15" s="97"/>
      <c r="AFV15" s="97"/>
      <c r="AFW15" s="97"/>
      <c r="AFX15" s="97"/>
      <c r="AFY15" s="97"/>
      <c r="AFZ15" s="97"/>
      <c r="AGA15" s="97"/>
      <c r="AGB15" s="97"/>
      <c r="AGC15" s="97"/>
      <c r="AGD15" s="97"/>
      <c r="AGE15" s="97"/>
      <c r="AGF15" s="97"/>
      <c r="AGG15" s="97"/>
      <c r="AGH15" s="97"/>
      <c r="AGI15" s="97"/>
      <c r="AGJ15" s="97"/>
      <c r="AGK15" s="97"/>
      <c r="AGL15" s="97"/>
      <c r="AGM15" s="97"/>
      <c r="AGN15" s="97"/>
      <c r="AGO15" s="97"/>
      <c r="AGP15" s="97"/>
      <c r="AGQ15" s="97"/>
      <c r="AGR15" s="97"/>
      <c r="AGS15" s="97"/>
      <c r="AGT15" s="97"/>
      <c r="AGU15" s="97"/>
      <c r="AGV15" s="97"/>
      <c r="AGW15" s="97"/>
      <c r="AGX15" s="97"/>
      <c r="AGY15" s="97"/>
      <c r="AGZ15" s="97"/>
      <c r="AHA15" s="97"/>
      <c r="AHB15" s="97"/>
      <c r="AHC15" s="97"/>
      <c r="AHD15" s="97"/>
      <c r="AHE15" s="97"/>
      <c r="AHF15" s="97"/>
      <c r="AHG15" s="97"/>
      <c r="AHH15" s="97"/>
      <c r="AHI15" s="97"/>
      <c r="AHJ15" s="97"/>
      <c r="AHK15" s="97"/>
      <c r="AHL15" s="97"/>
      <c r="AHM15" s="97"/>
      <c r="AHN15" s="97"/>
      <c r="AHO15" s="97"/>
      <c r="AHP15" s="97"/>
      <c r="AHQ15" s="97"/>
      <c r="AHR15" s="97"/>
      <c r="AHS15" s="97"/>
      <c r="AHT15" s="97"/>
      <c r="AHU15" s="97"/>
      <c r="AHV15" s="97"/>
      <c r="AHW15" s="97"/>
      <c r="AHX15" s="97"/>
      <c r="AHY15" s="97"/>
      <c r="AHZ15" s="97"/>
      <c r="AIA15" s="97"/>
      <c r="AIB15" s="97"/>
      <c r="AIC15" s="97"/>
      <c r="AID15" s="97"/>
      <c r="AIE15" s="97"/>
      <c r="AIF15" s="97"/>
      <c r="AIG15" s="97"/>
      <c r="AIH15" s="97"/>
      <c r="AII15" s="97"/>
      <c r="AIJ15" s="97"/>
      <c r="AIK15" s="97"/>
      <c r="AIL15" s="97"/>
      <c r="AIM15" s="97"/>
      <c r="AIN15" s="97"/>
      <c r="AIO15" s="97"/>
      <c r="AIP15" s="97"/>
      <c r="AIQ15" s="97"/>
      <c r="AIR15" s="97"/>
      <c r="AIS15" s="97"/>
      <c r="AIT15" s="97"/>
      <c r="AIU15" s="97"/>
      <c r="AIV15" s="97"/>
      <c r="AIW15" s="97"/>
      <c r="AIX15" s="97"/>
      <c r="AIY15" s="97"/>
      <c r="AIZ15" s="97"/>
      <c r="AJA15" s="97"/>
      <c r="AJB15" s="97"/>
      <c r="AJC15" s="97"/>
      <c r="AJD15" s="97"/>
      <c r="AJE15" s="97"/>
      <c r="AJF15" s="97"/>
      <c r="AJG15" s="97"/>
      <c r="AJH15" s="97"/>
      <c r="AJI15" s="97"/>
      <c r="AJJ15" s="97"/>
      <c r="AJK15" s="97"/>
      <c r="AJL15" s="97"/>
      <c r="AJM15" s="97"/>
      <c r="AJN15" s="97"/>
      <c r="AJO15" s="97"/>
      <c r="AJP15" s="97"/>
      <c r="AJQ15" s="97"/>
      <c r="AJR15" s="97"/>
      <c r="AJS15" s="97"/>
      <c r="AJT15" s="97"/>
      <c r="AJU15" s="97"/>
      <c r="AJV15" s="97"/>
      <c r="AJW15" s="97"/>
      <c r="AJX15" s="97"/>
      <c r="AJY15" s="97"/>
      <c r="AJZ15" s="97"/>
      <c r="AKA15" s="97"/>
      <c r="AKB15" s="97"/>
      <c r="AKC15" s="97"/>
      <c r="AKD15" s="97"/>
      <c r="AKE15" s="97"/>
      <c r="AKF15" s="97"/>
      <c r="AKG15" s="97"/>
      <c r="AKH15" s="97"/>
      <c r="AKI15" s="97"/>
      <c r="AKJ15" s="97"/>
      <c r="AKK15" s="97"/>
      <c r="AKL15" s="97"/>
      <c r="AKM15" s="97"/>
      <c r="AKN15" s="97"/>
      <c r="AKO15" s="97"/>
      <c r="AKP15" s="97"/>
      <c r="AKQ15" s="97"/>
      <c r="AKR15" s="97"/>
      <c r="AKS15" s="97"/>
      <c r="AKT15" s="97"/>
      <c r="AKU15" s="97"/>
      <c r="AKV15" s="97"/>
      <c r="AKW15" s="97"/>
      <c r="AKX15" s="97"/>
      <c r="AKY15" s="97"/>
      <c r="AKZ15" s="97"/>
      <c r="ALA15" s="97"/>
      <c r="ALB15" s="97"/>
      <c r="ALC15" s="97"/>
      <c r="ALD15" s="97"/>
      <c r="ALE15" s="97"/>
      <c r="ALF15" s="97"/>
      <c r="ALG15" s="97"/>
      <c r="ALH15" s="97"/>
      <c r="ALI15" s="97"/>
      <c r="ALJ15" s="97"/>
      <c r="ALK15" s="97"/>
      <c r="ALL15" s="97"/>
      <c r="ALM15" s="97"/>
      <c r="ALN15" s="97"/>
      <c r="ALO15" s="97"/>
      <c r="ALP15" s="97"/>
      <c r="ALQ15" s="97"/>
      <c r="ALR15" s="97"/>
      <c r="ALS15" s="97"/>
      <c r="ALT15" s="97"/>
      <c r="ALU15" s="97"/>
      <c r="ALV15" s="97"/>
      <c r="ALW15" s="97"/>
      <c r="ALX15" s="97"/>
      <c r="ALY15" s="97"/>
      <c r="ALZ15" s="97"/>
      <c r="AMA15" s="97"/>
      <c r="AMB15" s="97"/>
      <c r="AMC15" s="97"/>
      <c r="AMD15" s="97"/>
      <c r="AME15" s="97"/>
      <c r="AMF15" s="97"/>
      <c r="AMG15" s="97"/>
      <c r="AMH15" s="97"/>
      <c r="AMI15" s="97"/>
      <c r="AMJ15" s="97"/>
      <c r="AMK15" s="97"/>
      <c r="AML15" s="97"/>
      <c r="AMM15" s="97"/>
      <c r="AMN15" s="97"/>
      <c r="AMO15" s="97"/>
      <c r="AMP15" s="97"/>
      <c r="AMQ15" s="97"/>
      <c r="AMR15" s="97"/>
      <c r="AMS15" s="97"/>
      <c r="AMT15" s="97"/>
      <c r="AMU15" s="97"/>
      <c r="AMV15" s="97"/>
      <c r="AMW15" s="97"/>
      <c r="AMX15" s="97"/>
      <c r="AMY15" s="97"/>
      <c r="AMZ15" s="97"/>
      <c r="ANA15" s="97"/>
      <c r="ANB15" s="97"/>
      <c r="ANC15" s="97"/>
      <c r="AND15" s="97"/>
      <c r="ANE15" s="97"/>
      <c r="ANF15" s="97"/>
      <c r="ANG15" s="97"/>
      <c r="ANH15" s="97"/>
      <c r="ANI15" s="97"/>
      <c r="ANJ15" s="97"/>
      <c r="ANK15" s="97"/>
      <c r="ANL15" s="97"/>
      <c r="ANM15" s="97"/>
      <c r="ANN15" s="97"/>
      <c r="ANO15" s="97"/>
      <c r="ANP15" s="97"/>
      <c r="ANQ15" s="97"/>
      <c r="ANR15" s="97"/>
      <c r="ANS15" s="97"/>
      <c r="ANT15" s="97"/>
      <c r="ANU15" s="97"/>
      <c r="ANV15" s="97"/>
      <c r="ANW15" s="97"/>
      <c r="ANX15" s="97"/>
      <c r="ANY15" s="97"/>
      <c r="ANZ15" s="97"/>
      <c r="AOA15" s="97"/>
      <c r="AOB15" s="97"/>
      <c r="AOC15" s="97"/>
      <c r="AOD15" s="97"/>
      <c r="AOE15" s="97"/>
      <c r="AOF15" s="97"/>
      <c r="AOG15" s="97"/>
      <c r="AOH15" s="97"/>
      <c r="AOI15" s="97"/>
      <c r="AOJ15" s="97"/>
      <c r="AOK15" s="97"/>
      <c r="AOL15" s="97"/>
      <c r="AOM15" s="97"/>
      <c r="AON15" s="97"/>
      <c r="AOO15" s="97"/>
      <c r="AOP15" s="97"/>
      <c r="AOQ15" s="97"/>
      <c r="AOR15" s="97"/>
      <c r="AOS15" s="97"/>
      <c r="AOT15" s="97"/>
      <c r="AOU15" s="97"/>
      <c r="AOV15" s="97"/>
      <c r="AOW15" s="97"/>
      <c r="AOX15" s="97"/>
      <c r="AOY15" s="97"/>
      <c r="AOZ15" s="97"/>
      <c r="APA15" s="97"/>
      <c r="APB15" s="97"/>
      <c r="APC15" s="97"/>
      <c r="APD15" s="97"/>
      <c r="APE15" s="97"/>
      <c r="APF15" s="97"/>
      <c r="APG15" s="97"/>
      <c r="APH15" s="97"/>
      <c r="API15" s="97"/>
      <c r="APJ15" s="97"/>
      <c r="APK15" s="97"/>
      <c r="APL15" s="97"/>
      <c r="APM15" s="97"/>
      <c r="APN15" s="97"/>
      <c r="APO15" s="97"/>
      <c r="APP15" s="97"/>
      <c r="APQ15" s="97"/>
      <c r="APR15" s="97"/>
      <c r="APS15" s="97"/>
      <c r="APT15" s="97"/>
      <c r="APU15" s="97"/>
      <c r="APV15" s="97"/>
      <c r="APW15" s="97"/>
      <c r="APX15" s="97"/>
      <c r="APY15" s="97"/>
      <c r="APZ15" s="97"/>
      <c r="AQA15" s="97"/>
      <c r="AQB15" s="97"/>
      <c r="AQC15" s="97"/>
      <c r="AQD15" s="97"/>
      <c r="AQE15" s="97"/>
      <c r="AQF15" s="97"/>
      <c r="AQG15" s="97"/>
      <c r="AQH15" s="97"/>
      <c r="AQI15" s="97"/>
      <c r="AQJ15" s="97"/>
      <c r="AQK15" s="97"/>
      <c r="AQL15" s="97"/>
      <c r="AQM15" s="97"/>
      <c r="AQN15" s="97"/>
      <c r="AQO15" s="97"/>
      <c r="AQP15" s="97"/>
      <c r="AQQ15" s="97"/>
      <c r="AQR15" s="97"/>
      <c r="AQS15" s="97"/>
      <c r="AQT15" s="97"/>
      <c r="AQU15" s="97"/>
      <c r="AQV15" s="97"/>
      <c r="AQW15" s="97"/>
      <c r="AQX15" s="97"/>
      <c r="AQY15" s="97"/>
      <c r="AQZ15" s="97"/>
      <c r="ARA15" s="97"/>
      <c r="ARB15" s="97"/>
      <c r="ARC15" s="97"/>
      <c r="ARD15" s="97"/>
      <c r="ARE15" s="97"/>
      <c r="ARF15" s="97"/>
      <c r="ARG15" s="97"/>
      <c r="ARH15" s="97"/>
      <c r="ARI15" s="97"/>
      <c r="ARJ15" s="97"/>
      <c r="ARK15" s="97"/>
      <c r="ARL15" s="97"/>
      <c r="ARM15" s="97"/>
      <c r="ARN15" s="97"/>
      <c r="ARO15" s="97"/>
      <c r="ARP15" s="97"/>
      <c r="ARQ15" s="97"/>
      <c r="ARR15" s="97"/>
      <c r="ARS15" s="97"/>
      <c r="ART15" s="97"/>
      <c r="ARU15" s="97"/>
      <c r="ARV15" s="97"/>
      <c r="ARW15" s="97"/>
      <c r="ARX15" s="97"/>
      <c r="ARY15" s="97"/>
      <c r="ARZ15" s="97"/>
      <c r="ASA15" s="97"/>
      <c r="ASB15" s="97"/>
      <c r="ASC15" s="97"/>
      <c r="ASD15" s="97"/>
      <c r="ASE15" s="97"/>
      <c r="ASF15" s="97"/>
      <c r="ASG15" s="97"/>
      <c r="ASH15" s="97"/>
      <c r="ASI15" s="97"/>
      <c r="ASJ15" s="97"/>
      <c r="ASK15" s="97"/>
      <c r="ASL15" s="97"/>
      <c r="ASM15" s="97"/>
      <c r="ASN15" s="97"/>
      <c r="ASO15" s="97"/>
      <c r="ASP15" s="97"/>
      <c r="ASQ15" s="97"/>
      <c r="ASR15" s="97"/>
      <c r="ASS15" s="97"/>
      <c r="AST15" s="97"/>
      <c r="ASU15" s="97"/>
      <c r="ASV15" s="97"/>
      <c r="ASW15" s="97"/>
      <c r="ASX15" s="97"/>
      <c r="ASY15" s="97"/>
      <c r="ASZ15" s="97"/>
      <c r="ATA15" s="97"/>
      <c r="ATB15" s="97"/>
      <c r="ATC15" s="97"/>
      <c r="ATD15" s="97"/>
      <c r="ATE15" s="97"/>
      <c r="ATF15" s="97"/>
      <c r="ATG15" s="97"/>
      <c r="ATH15" s="97"/>
      <c r="ATI15" s="97"/>
      <c r="ATJ15" s="97"/>
      <c r="ATK15" s="97"/>
      <c r="ATL15" s="97"/>
      <c r="ATM15" s="97"/>
      <c r="ATN15" s="97"/>
      <c r="ATO15" s="97"/>
      <c r="ATP15" s="97"/>
      <c r="ATQ15" s="97"/>
      <c r="ATR15" s="97"/>
      <c r="ATS15" s="97"/>
      <c r="ATT15" s="97"/>
      <c r="ATU15" s="97"/>
      <c r="ATV15" s="97"/>
      <c r="ATW15" s="97"/>
      <c r="ATX15" s="97"/>
      <c r="ATY15" s="97"/>
      <c r="ATZ15" s="97"/>
      <c r="AUA15" s="97"/>
      <c r="AUB15" s="97"/>
      <c r="AUC15" s="97"/>
      <c r="AUD15" s="97"/>
      <c r="AUE15" s="97"/>
      <c r="AUF15" s="97"/>
      <c r="AUG15" s="97"/>
      <c r="AUH15" s="97"/>
      <c r="AUI15" s="97"/>
      <c r="AUJ15" s="97"/>
      <c r="AUK15" s="97"/>
      <c r="AUL15" s="97"/>
      <c r="AUM15" s="97"/>
      <c r="AUN15" s="97"/>
      <c r="AUO15" s="97"/>
      <c r="AUP15" s="97"/>
      <c r="AUQ15" s="97"/>
      <c r="AUR15" s="97"/>
      <c r="AUS15" s="97"/>
      <c r="AUT15" s="97"/>
      <c r="AUU15" s="97"/>
      <c r="AUV15" s="97"/>
      <c r="AUW15" s="97"/>
      <c r="AUX15" s="97"/>
      <c r="AUY15" s="97"/>
      <c r="AUZ15" s="97"/>
      <c r="AVA15" s="97"/>
      <c r="AVB15" s="97"/>
      <c r="AVC15" s="97"/>
      <c r="AVD15" s="97"/>
      <c r="AVE15" s="97"/>
      <c r="AVF15" s="97"/>
      <c r="AVG15" s="97"/>
      <c r="AVH15" s="97"/>
      <c r="AVI15" s="97"/>
      <c r="AVJ15" s="97"/>
      <c r="AVK15" s="97"/>
      <c r="AVL15" s="97"/>
      <c r="AVM15" s="97"/>
      <c r="AVN15" s="97"/>
      <c r="AVO15" s="97"/>
      <c r="AVP15" s="97"/>
      <c r="AVQ15" s="97"/>
      <c r="AVR15" s="97"/>
      <c r="AVS15" s="97"/>
      <c r="AVT15" s="97"/>
      <c r="AVU15" s="97"/>
      <c r="AVV15" s="97"/>
      <c r="AVW15" s="97"/>
      <c r="AVX15" s="97"/>
      <c r="AVY15" s="97"/>
      <c r="AVZ15" s="97"/>
      <c r="AWA15" s="97"/>
      <c r="AWB15" s="97"/>
      <c r="AWC15" s="97"/>
      <c r="AWD15" s="97"/>
      <c r="AWE15" s="97"/>
      <c r="AWF15" s="97"/>
      <c r="AWG15" s="97"/>
      <c r="AWH15" s="97"/>
      <c r="AWI15" s="97"/>
      <c r="AWJ15" s="97"/>
      <c r="AWK15" s="97"/>
      <c r="AWL15" s="97"/>
      <c r="AWM15" s="97"/>
      <c r="AWN15" s="97"/>
      <c r="AWO15" s="97"/>
      <c r="AWP15" s="97"/>
      <c r="AWQ15" s="97"/>
      <c r="AWR15" s="97"/>
      <c r="AWS15" s="97"/>
      <c r="AWT15" s="97"/>
      <c r="AWU15" s="97"/>
      <c r="AWV15" s="97"/>
      <c r="AWW15" s="97"/>
      <c r="AWX15" s="97"/>
      <c r="AWY15" s="97"/>
      <c r="AWZ15" s="97"/>
      <c r="AXA15" s="97"/>
      <c r="AXB15" s="97"/>
      <c r="AXC15" s="97"/>
      <c r="AXD15" s="97"/>
      <c r="AXE15" s="97"/>
      <c r="AXF15" s="97"/>
      <c r="AXG15" s="97"/>
      <c r="AXH15" s="97"/>
      <c r="AXI15" s="97"/>
      <c r="AXJ15" s="97"/>
      <c r="AXK15" s="97"/>
      <c r="AXL15" s="97"/>
      <c r="AXM15" s="97"/>
      <c r="AXN15" s="97"/>
      <c r="AXO15" s="97"/>
      <c r="AXP15" s="97"/>
      <c r="AXQ15" s="97"/>
      <c r="AXR15" s="97"/>
      <c r="AXS15" s="97"/>
      <c r="AXT15" s="97"/>
      <c r="AXU15" s="97"/>
      <c r="AXV15" s="97"/>
      <c r="AXW15" s="97"/>
      <c r="AXX15" s="97"/>
      <c r="AXY15" s="97"/>
      <c r="AXZ15" s="97"/>
      <c r="AYA15" s="97"/>
      <c r="AYB15" s="97"/>
      <c r="AYC15" s="97"/>
      <c r="AYD15" s="97"/>
      <c r="AYE15" s="97"/>
      <c r="AYF15" s="97"/>
      <c r="AYG15" s="97"/>
      <c r="AYH15" s="97"/>
      <c r="AYI15" s="97"/>
      <c r="AYJ15" s="97"/>
      <c r="AYK15" s="97"/>
      <c r="AYL15" s="97"/>
      <c r="AYM15" s="97"/>
      <c r="AYN15" s="97"/>
      <c r="AYO15" s="97"/>
      <c r="AYP15" s="97"/>
      <c r="AYQ15" s="97"/>
      <c r="AYR15" s="97"/>
      <c r="AYS15" s="97"/>
      <c r="AYT15" s="97"/>
      <c r="AYU15" s="97"/>
      <c r="AYV15" s="97"/>
      <c r="AYW15" s="97"/>
      <c r="AYX15" s="97"/>
      <c r="AYY15" s="97"/>
    </row>
    <row r="16" spans="1:1351" s="98" customFormat="1" ht="23.1" customHeight="1">
      <c r="A16" s="79" t="s">
        <v>7</v>
      </c>
      <c r="B16" s="99"/>
      <c r="C16" s="110" t="s">
        <v>76</v>
      </c>
      <c r="D16" s="102"/>
      <c r="E16" s="102"/>
      <c r="F16" s="102"/>
      <c r="G16" s="102"/>
      <c r="H16" s="102"/>
      <c r="I16" s="102">
        <f t="shared" si="1"/>
        <v>0</v>
      </c>
      <c r="J16" s="103">
        <f>SUM(F16:G16)</f>
        <v>0</v>
      </c>
      <c r="K16" s="103">
        <f t="shared" si="11"/>
        <v>0</v>
      </c>
      <c r="L16" s="117">
        <f t="shared" si="0"/>
        <v>0</v>
      </c>
      <c r="P16" s="103">
        <f t="shared" si="3"/>
        <v>0</v>
      </c>
      <c r="Q16" s="102"/>
      <c r="R16" s="104">
        <f>SUM(AL16:AT16)</f>
        <v>0</v>
      </c>
      <c r="S16" s="102">
        <f>SUM(AV16:AX16)</f>
        <v>0</v>
      </c>
      <c r="T16" s="102">
        <f>ROUNDDOWN(I16*5%/2,2)</f>
        <v>0</v>
      </c>
      <c r="U16" s="102">
        <f>SUM(BA16:BF16)</f>
        <v>0</v>
      </c>
      <c r="V16" s="103">
        <f>Q16+R16+S16+T16+U16</f>
        <v>0</v>
      </c>
      <c r="W16" s="103"/>
      <c r="X16" s="105">
        <f>ROUND(AG16,0)</f>
        <v>0</v>
      </c>
      <c r="Y16" s="105">
        <f>(AF16-X16)</f>
        <v>0</v>
      </c>
      <c r="Z16" s="105">
        <f t="shared" si="9"/>
        <v>0</v>
      </c>
      <c r="AA16" s="79" t="s">
        <v>7</v>
      </c>
      <c r="AB16" s="102">
        <f>I16*12%</f>
        <v>0</v>
      </c>
      <c r="AC16" s="106"/>
      <c r="AD16" s="107">
        <f>ROUNDUP(I16*5%/2,2)</f>
        <v>0</v>
      </c>
      <c r="AE16" s="106"/>
      <c r="AF16" s="108">
        <f>+P16-V16</f>
        <v>0</v>
      </c>
      <c r="AG16" s="108">
        <f>(+P16-V16)/2</f>
        <v>0</v>
      </c>
      <c r="AH16" s="79" t="s">
        <v>7</v>
      </c>
      <c r="AI16" s="99"/>
      <c r="AJ16" s="110" t="s">
        <v>76</v>
      </c>
      <c r="AK16" s="102">
        <f>Q16</f>
        <v>0</v>
      </c>
      <c r="AL16" s="102">
        <f>I16*9%</f>
        <v>0</v>
      </c>
      <c r="AM16" s="102"/>
      <c r="AN16" s="102"/>
      <c r="AO16" s="102"/>
      <c r="AP16" s="102"/>
      <c r="AQ16" s="102"/>
      <c r="AR16" s="102"/>
      <c r="AS16" s="102"/>
      <c r="AT16" s="102"/>
      <c r="AU16" s="104">
        <f>SUM(AL16:AT16)</f>
        <v>0</v>
      </c>
      <c r="AV16" s="106"/>
      <c r="AW16" s="102"/>
      <c r="AX16" s="102"/>
      <c r="AY16" s="102">
        <f>SUM(AV16:AW16)</f>
        <v>0</v>
      </c>
      <c r="AZ16" s="102">
        <f>ROUNDDOWN(I16*5%/2,2)</f>
        <v>0</v>
      </c>
      <c r="BB16" s="102"/>
      <c r="BC16" s="102"/>
      <c r="BD16" s="102"/>
      <c r="BE16" s="102"/>
      <c r="BF16" s="102"/>
      <c r="BG16" s="102">
        <f>SUM(BA16:BF16)</f>
        <v>0</v>
      </c>
      <c r="BH16" s="103">
        <f>AK16+AU16+AY16+AZ16+BG16</f>
        <v>0</v>
      </c>
      <c r="BI16" s="96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7"/>
      <c r="CS16" s="97"/>
      <c r="CT16" s="97"/>
      <c r="CU16" s="97"/>
      <c r="CV16" s="97"/>
      <c r="CW16" s="97"/>
      <c r="CX16" s="97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7"/>
      <c r="DR16" s="97"/>
      <c r="DS16" s="97"/>
      <c r="DT16" s="97"/>
      <c r="DU16" s="97"/>
      <c r="DV16" s="97"/>
      <c r="DW16" s="97"/>
      <c r="DX16" s="97"/>
      <c r="DY16" s="97"/>
      <c r="DZ16" s="97"/>
      <c r="EA16" s="97"/>
      <c r="EB16" s="9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97"/>
      <c r="FB16" s="97"/>
      <c r="FC16" s="97"/>
      <c r="FD16" s="97"/>
      <c r="FE16" s="97"/>
      <c r="FF16" s="97"/>
      <c r="FG16" s="97"/>
      <c r="FH16" s="97"/>
      <c r="FI16" s="97"/>
      <c r="FJ16" s="97"/>
      <c r="FK16" s="97"/>
      <c r="FL16" s="97"/>
      <c r="FM16" s="97"/>
      <c r="FN16" s="97"/>
      <c r="FO16" s="97"/>
      <c r="FP16" s="97"/>
      <c r="FQ16" s="97"/>
      <c r="FR16" s="97"/>
      <c r="FS16" s="97"/>
      <c r="FT16" s="97"/>
      <c r="FU16" s="97"/>
      <c r="FV16" s="97"/>
      <c r="FW16" s="97"/>
      <c r="FX16" s="97"/>
      <c r="FY16" s="97"/>
      <c r="FZ16" s="97"/>
      <c r="GA16" s="97"/>
      <c r="GB16" s="97"/>
      <c r="GC16" s="97"/>
      <c r="GD16" s="97"/>
      <c r="GE16" s="97"/>
      <c r="GF16" s="97"/>
      <c r="GG16" s="97"/>
      <c r="GH16" s="97"/>
      <c r="GI16" s="97"/>
      <c r="GJ16" s="97"/>
      <c r="GK16" s="97"/>
      <c r="GL16" s="97"/>
      <c r="GM16" s="97"/>
      <c r="GN16" s="97"/>
      <c r="GO16" s="97"/>
      <c r="GP16" s="97"/>
      <c r="GQ16" s="97"/>
      <c r="GR16" s="97"/>
      <c r="GS16" s="97"/>
      <c r="GT16" s="97"/>
      <c r="GU16" s="97"/>
      <c r="GV16" s="97"/>
      <c r="GW16" s="97"/>
      <c r="GX16" s="97"/>
      <c r="GY16" s="97"/>
      <c r="GZ16" s="97"/>
      <c r="HA16" s="97"/>
      <c r="HB16" s="97"/>
      <c r="HC16" s="97"/>
      <c r="HD16" s="97"/>
      <c r="HE16" s="97"/>
      <c r="HF16" s="97"/>
      <c r="HG16" s="97"/>
      <c r="HH16" s="97"/>
      <c r="HI16" s="97"/>
      <c r="HJ16" s="97"/>
      <c r="HK16" s="97"/>
      <c r="HL16" s="97"/>
      <c r="HM16" s="97"/>
      <c r="HN16" s="97"/>
      <c r="HO16" s="97"/>
      <c r="HP16" s="97"/>
      <c r="HQ16" s="97"/>
      <c r="HR16" s="97"/>
      <c r="HS16" s="97"/>
      <c r="HT16" s="97"/>
      <c r="HU16" s="97"/>
      <c r="HV16" s="97"/>
      <c r="HW16" s="97"/>
      <c r="HX16" s="97"/>
      <c r="HY16" s="97"/>
      <c r="HZ16" s="97"/>
      <c r="IA16" s="97"/>
      <c r="IB16" s="97"/>
      <c r="IC16" s="97"/>
      <c r="ID16" s="97"/>
      <c r="IE16" s="97"/>
      <c r="IF16" s="97"/>
      <c r="IG16" s="97"/>
      <c r="IH16" s="97"/>
      <c r="II16" s="97"/>
      <c r="IJ16" s="97"/>
      <c r="IK16" s="97"/>
      <c r="IL16" s="97"/>
      <c r="IM16" s="97"/>
      <c r="IN16" s="97"/>
      <c r="IO16" s="97"/>
      <c r="IP16" s="97"/>
      <c r="IQ16" s="97"/>
      <c r="IR16" s="97"/>
      <c r="IS16" s="97"/>
      <c r="IT16" s="97"/>
      <c r="IU16" s="97"/>
      <c r="IV16" s="97"/>
      <c r="IW16" s="97"/>
      <c r="IX16" s="97"/>
      <c r="IY16" s="97"/>
      <c r="IZ16" s="97"/>
      <c r="JA16" s="97"/>
      <c r="JB16" s="97"/>
      <c r="JC16" s="97"/>
      <c r="JD16" s="97"/>
      <c r="JE16" s="97"/>
      <c r="JF16" s="97"/>
      <c r="JG16" s="97"/>
      <c r="JH16" s="97"/>
      <c r="JI16" s="97"/>
      <c r="JJ16" s="97"/>
      <c r="JK16" s="97"/>
      <c r="JL16" s="97"/>
      <c r="JM16" s="97"/>
      <c r="JN16" s="97"/>
      <c r="JO16" s="97"/>
      <c r="JP16" s="97"/>
      <c r="JQ16" s="97"/>
      <c r="JR16" s="97"/>
      <c r="JS16" s="97"/>
      <c r="JT16" s="97"/>
      <c r="JU16" s="97"/>
      <c r="JV16" s="97"/>
      <c r="JW16" s="97"/>
      <c r="JX16" s="97"/>
      <c r="JY16" s="97"/>
      <c r="JZ16" s="97"/>
      <c r="KA16" s="97"/>
      <c r="KB16" s="97"/>
      <c r="KC16" s="97"/>
      <c r="KD16" s="97"/>
      <c r="KE16" s="97"/>
      <c r="KF16" s="97"/>
      <c r="KG16" s="97"/>
      <c r="KH16" s="97"/>
      <c r="KI16" s="97"/>
      <c r="KJ16" s="97"/>
      <c r="KK16" s="97"/>
      <c r="KL16" s="97"/>
      <c r="KM16" s="97"/>
      <c r="KN16" s="97"/>
      <c r="KO16" s="97"/>
      <c r="KP16" s="97"/>
      <c r="KQ16" s="97"/>
      <c r="KR16" s="97"/>
      <c r="KS16" s="97"/>
      <c r="KT16" s="97"/>
      <c r="KU16" s="97"/>
      <c r="KV16" s="97"/>
      <c r="KW16" s="97"/>
      <c r="KX16" s="97"/>
      <c r="KY16" s="97"/>
      <c r="KZ16" s="97"/>
      <c r="LA16" s="97"/>
      <c r="LB16" s="97"/>
      <c r="LC16" s="97"/>
      <c r="LD16" s="97"/>
      <c r="LE16" s="97"/>
      <c r="LF16" s="97"/>
      <c r="LG16" s="97"/>
      <c r="LH16" s="97"/>
      <c r="LI16" s="97"/>
      <c r="LJ16" s="97"/>
      <c r="LK16" s="97"/>
      <c r="LL16" s="97"/>
      <c r="LM16" s="97"/>
      <c r="LN16" s="97"/>
      <c r="LO16" s="97"/>
      <c r="LP16" s="97"/>
      <c r="LQ16" s="97"/>
      <c r="LR16" s="97"/>
      <c r="LS16" s="97"/>
      <c r="LT16" s="97"/>
      <c r="LU16" s="97"/>
      <c r="LV16" s="97"/>
      <c r="LW16" s="97"/>
      <c r="LX16" s="97"/>
      <c r="LY16" s="97"/>
      <c r="LZ16" s="97"/>
      <c r="MA16" s="97"/>
      <c r="MB16" s="97"/>
      <c r="MC16" s="97"/>
      <c r="MD16" s="97"/>
      <c r="ME16" s="97"/>
      <c r="MF16" s="97"/>
      <c r="MG16" s="97"/>
      <c r="MH16" s="97"/>
      <c r="MI16" s="97"/>
      <c r="MJ16" s="97"/>
      <c r="MK16" s="97"/>
      <c r="ML16" s="97"/>
      <c r="MM16" s="97"/>
      <c r="MN16" s="97"/>
      <c r="MO16" s="97"/>
      <c r="MP16" s="97"/>
      <c r="MQ16" s="97"/>
      <c r="MR16" s="97"/>
      <c r="MS16" s="97"/>
      <c r="MT16" s="97"/>
      <c r="MU16" s="97"/>
      <c r="MV16" s="97"/>
      <c r="MW16" s="97"/>
      <c r="MX16" s="97"/>
      <c r="MY16" s="97"/>
      <c r="MZ16" s="97"/>
      <c r="NA16" s="97"/>
      <c r="NB16" s="97"/>
      <c r="NC16" s="97"/>
      <c r="ND16" s="97"/>
      <c r="NE16" s="97"/>
      <c r="NF16" s="97"/>
      <c r="NG16" s="97"/>
      <c r="NH16" s="97"/>
      <c r="NI16" s="97"/>
      <c r="NJ16" s="97"/>
      <c r="NK16" s="97"/>
      <c r="NL16" s="97"/>
      <c r="NM16" s="97"/>
      <c r="NN16" s="97"/>
      <c r="NO16" s="97"/>
      <c r="NP16" s="97"/>
      <c r="NQ16" s="97"/>
      <c r="NR16" s="97"/>
      <c r="NS16" s="97"/>
      <c r="NT16" s="97"/>
      <c r="NU16" s="97"/>
      <c r="NV16" s="97"/>
      <c r="NW16" s="97"/>
      <c r="NX16" s="97"/>
      <c r="NY16" s="97"/>
      <c r="NZ16" s="97"/>
      <c r="OA16" s="97"/>
      <c r="OB16" s="97"/>
      <c r="OC16" s="97"/>
      <c r="OD16" s="97"/>
      <c r="OE16" s="97"/>
      <c r="OF16" s="97"/>
      <c r="OG16" s="97"/>
      <c r="OH16" s="97"/>
      <c r="OI16" s="97"/>
      <c r="OJ16" s="97"/>
      <c r="OK16" s="97"/>
      <c r="OL16" s="97"/>
      <c r="OM16" s="97"/>
      <c r="ON16" s="97"/>
      <c r="OO16" s="97"/>
      <c r="OP16" s="97"/>
      <c r="OQ16" s="97"/>
      <c r="OR16" s="97"/>
      <c r="OS16" s="97"/>
      <c r="OT16" s="97"/>
      <c r="OU16" s="97"/>
      <c r="OV16" s="97"/>
      <c r="OW16" s="97"/>
      <c r="OX16" s="97"/>
      <c r="OY16" s="97"/>
      <c r="OZ16" s="97"/>
      <c r="PA16" s="97"/>
      <c r="PB16" s="97"/>
      <c r="PC16" s="97"/>
      <c r="PD16" s="97"/>
      <c r="PE16" s="97"/>
      <c r="PF16" s="97"/>
      <c r="PG16" s="97"/>
      <c r="PH16" s="97"/>
      <c r="PI16" s="97"/>
      <c r="PJ16" s="97"/>
      <c r="PK16" s="97"/>
      <c r="PL16" s="97"/>
      <c r="PM16" s="97"/>
      <c r="PN16" s="97"/>
      <c r="PO16" s="97"/>
      <c r="PP16" s="97"/>
      <c r="PQ16" s="97"/>
      <c r="PR16" s="97"/>
      <c r="PS16" s="97"/>
      <c r="PT16" s="97"/>
      <c r="PU16" s="97"/>
      <c r="PV16" s="97"/>
      <c r="PW16" s="97"/>
      <c r="PX16" s="97"/>
      <c r="PY16" s="97"/>
      <c r="PZ16" s="97"/>
      <c r="QA16" s="97"/>
      <c r="QB16" s="97"/>
      <c r="QC16" s="97"/>
      <c r="QD16" s="97"/>
      <c r="QE16" s="97"/>
      <c r="QF16" s="97"/>
      <c r="QG16" s="97"/>
      <c r="QH16" s="97"/>
      <c r="QI16" s="97"/>
      <c r="QJ16" s="97"/>
      <c r="QK16" s="97"/>
      <c r="QL16" s="97"/>
      <c r="QM16" s="97"/>
      <c r="QN16" s="97"/>
      <c r="QO16" s="97"/>
      <c r="QP16" s="97"/>
      <c r="QQ16" s="97"/>
      <c r="QR16" s="97"/>
      <c r="QS16" s="97"/>
      <c r="QT16" s="97"/>
      <c r="QU16" s="97"/>
      <c r="QV16" s="97"/>
      <c r="QW16" s="97"/>
      <c r="QX16" s="97"/>
      <c r="QY16" s="97"/>
      <c r="QZ16" s="97"/>
      <c r="RA16" s="97"/>
      <c r="RB16" s="97"/>
      <c r="RC16" s="97"/>
      <c r="RD16" s="97"/>
      <c r="RE16" s="97"/>
      <c r="RF16" s="97"/>
      <c r="RG16" s="97"/>
      <c r="RH16" s="97"/>
      <c r="RI16" s="97"/>
      <c r="RJ16" s="97"/>
      <c r="RK16" s="97"/>
      <c r="RL16" s="97"/>
      <c r="RM16" s="97"/>
      <c r="RN16" s="97"/>
      <c r="RO16" s="97"/>
      <c r="RP16" s="97"/>
      <c r="RQ16" s="97"/>
      <c r="RR16" s="97"/>
      <c r="RS16" s="97"/>
      <c r="RT16" s="97"/>
      <c r="RU16" s="97"/>
      <c r="RV16" s="97"/>
      <c r="RW16" s="97"/>
      <c r="RX16" s="97"/>
      <c r="RY16" s="97"/>
      <c r="RZ16" s="97"/>
      <c r="SA16" s="97"/>
      <c r="SB16" s="97"/>
      <c r="SC16" s="97"/>
      <c r="SD16" s="97"/>
      <c r="SE16" s="97"/>
      <c r="SF16" s="97"/>
      <c r="SG16" s="97"/>
      <c r="SH16" s="97"/>
      <c r="SI16" s="97"/>
      <c r="SJ16" s="97"/>
      <c r="SK16" s="97"/>
      <c r="SL16" s="97"/>
      <c r="SM16" s="97"/>
      <c r="SN16" s="97"/>
      <c r="SO16" s="97"/>
      <c r="SP16" s="97"/>
      <c r="SQ16" s="97"/>
      <c r="SR16" s="97"/>
      <c r="SS16" s="97"/>
      <c r="ST16" s="97"/>
      <c r="SU16" s="97"/>
      <c r="SV16" s="97"/>
      <c r="SW16" s="97"/>
      <c r="SX16" s="97"/>
      <c r="SY16" s="97"/>
      <c r="SZ16" s="97"/>
      <c r="TA16" s="97"/>
      <c r="TB16" s="97"/>
      <c r="TC16" s="97"/>
      <c r="TD16" s="97"/>
      <c r="TE16" s="97"/>
      <c r="TF16" s="97"/>
      <c r="TG16" s="97"/>
      <c r="TH16" s="97"/>
      <c r="TI16" s="97"/>
      <c r="TJ16" s="97"/>
      <c r="TK16" s="97"/>
      <c r="TL16" s="97"/>
      <c r="TM16" s="97"/>
      <c r="TN16" s="97"/>
      <c r="TO16" s="97"/>
      <c r="TP16" s="97"/>
      <c r="TQ16" s="97"/>
      <c r="TR16" s="97"/>
      <c r="TS16" s="97"/>
      <c r="TT16" s="97"/>
      <c r="TU16" s="97"/>
      <c r="TV16" s="97"/>
      <c r="TW16" s="97"/>
      <c r="TX16" s="97"/>
      <c r="TY16" s="97"/>
      <c r="TZ16" s="97"/>
      <c r="UA16" s="97"/>
      <c r="UB16" s="97"/>
      <c r="UC16" s="97"/>
      <c r="UD16" s="97"/>
      <c r="UE16" s="97"/>
      <c r="UF16" s="97"/>
      <c r="UG16" s="97"/>
      <c r="UH16" s="97"/>
      <c r="UI16" s="97"/>
      <c r="UJ16" s="97"/>
      <c r="UK16" s="97"/>
      <c r="UL16" s="97"/>
      <c r="UM16" s="97"/>
      <c r="UN16" s="97"/>
      <c r="UO16" s="97"/>
      <c r="UP16" s="97"/>
      <c r="UQ16" s="97"/>
      <c r="UR16" s="97"/>
      <c r="US16" s="97"/>
      <c r="UT16" s="97"/>
      <c r="UU16" s="97"/>
      <c r="UV16" s="97"/>
      <c r="UW16" s="97"/>
      <c r="UX16" s="97"/>
      <c r="UY16" s="97"/>
      <c r="UZ16" s="97"/>
      <c r="VA16" s="97"/>
      <c r="VB16" s="97"/>
      <c r="VC16" s="97"/>
      <c r="VD16" s="97"/>
      <c r="VE16" s="97"/>
      <c r="VF16" s="97"/>
      <c r="VG16" s="97"/>
      <c r="VH16" s="97"/>
      <c r="VI16" s="97"/>
      <c r="VJ16" s="97"/>
      <c r="VK16" s="97"/>
      <c r="VL16" s="97"/>
      <c r="VM16" s="97"/>
      <c r="VN16" s="97"/>
      <c r="VO16" s="97"/>
      <c r="VP16" s="97"/>
      <c r="VQ16" s="97"/>
      <c r="VR16" s="97"/>
      <c r="VS16" s="97"/>
      <c r="VT16" s="97"/>
      <c r="VU16" s="97"/>
      <c r="VV16" s="97"/>
      <c r="VW16" s="97"/>
      <c r="VX16" s="97"/>
      <c r="VY16" s="97"/>
      <c r="VZ16" s="97"/>
      <c r="WA16" s="97"/>
      <c r="WB16" s="97"/>
      <c r="WC16" s="97"/>
      <c r="WD16" s="97"/>
      <c r="WE16" s="97"/>
      <c r="WF16" s="97"/>
      <c r="WG16" s="97"/>
      <c r="WH16" s="97"/>
      <c r="WI16" s="97"/>
      <c r="WJ16" s="97"/>
      <c r="WK16" s="97"/>
      <c r="WL16" s="97"/>
      <c r="WM16" s="97"/>
      <c r="WN16" s="97"/>
      <c r="WO16" s="97"/>
      <c r="WP16" s="97"/>
      <c r="WQ16" s="97"/>
      <c r="WR16" s="97"/>
      <c r="WS16" s="97"/>
      <c r="WT16" s="97"/>
      <c r="WU16" s="97"/>
      <c r="WV16" s="97"/>
      <c r="WW16" s="97"/>
      <c r="WX16" s="97"/>
      <c r="WY16" s="97"/>
      <c r="WZ16" s="97"/>
      <c r="XA16" s="97"/>
      <c r="XB16" s="97"/>
      <c r="XC16" s="97"/>
      <c r="XD16" s="97"/>
      <c r="XE16" s="97"/>
      <c r="XF16" s="97"/>
      <c r="XG16" s="97"/>
      <c r="XH16" s="97"/>
      <c r="XI16" s="97"/>
      <c r="XJ16" s="97"/>
      <c r="XK16" s="97"/>
      <c r="XL16" s="97"/>
      <c r="XM16" s="97"/>
      <c r="XN16" s="97"/>
      <c r="XO16" s="97"/>
      <c r="XP16" s="97"/>
      <c r="XQ16" s="97"/>
      <c r="XR16" s="97"/>
      <c r="XS16" s="97"/>
      <c r="XT16" s="97"/>
      <c r="XU16" s="97"/>
      <c r="XV16" s="97"/>
      <c r="XW16" s="97"/>
      <c r="XX16" s="97"/>
      <c r="XY16" s="97"/>
      <c r="XZ16" s="97"/>
      <c r="YA16" s="97"/>
      <c r="YB16" s="97"/>
      <c r="YC16" s="97"/>
      <c r="YD16" s="97"/>
      <c r="YE16" s="97"/>
      <c r="YF16" s="97"/>
      <c r="YG16" s="97"/>
      <c r="YH16" s="97"/>
      <c r="YI16" s="97"/>
      <c r="YJ16" s="97"/>
      <c r="YK16" s="97"/>
      <c r="YL16" s="97"/>
      <c r="YM16" s="97"/>
      <c r="YN16" s="97"/>
      <c r="YO16" s="97"/>
      <c r="YP16" s="97"/>
      <c r="YQ16" s="97"/>
      <c r="YR16" s="97"/>
      <c r="YS16" s="97"/>
      <c r="YT16" s="97"/>
      <c r="YU16" s="97"/>
      <c r="YV16" s="97"/>
      <c r="YW16" s="97"/>
      <c r="YX16" s="97"/>
      <c r="YY16" s="97"/>
      <c r="YZ16" s="97"/>
      <c r="ZA16" s="97"/>
      <c r="ZB16" s="97"/>
      <c r="ZC16" s="97"/>
      <c r="ZD16" s="97"/>
      <c r="ZE16" s="97"/>
      <c r="ZF16" s="97"/>
      <c r="ZG16" s="97"/>
      <c r="ZH16" s="97"/>
      <c r="ZI16" s="97"/>
      <c r="ZJ16" s="97"/>
      <c r="ZK16" s="97"/>
      <c r="ZL16" s="97"/>
      <c r="ZM16" s="97"/>
      <c r="ZN16" s="97"/>
      <c r="ZO16" s="97"/>
      <c r="ZP16" s="97"/>
      <c r="ZQ16" s="97"/>
      <c r="ZR16" s="97"/>
      <c r="ZS16" s="97"/>
      <c r="ZT16" s="97"/>
      <c r="ZU16" s="97"/>
      <c r="ZV16" s="97"/>
      <c r="ZW16" s="97"/>
      <c r="ZX16" s="97"/>
      <c r="ZY16" s="97"/>
      <c r="ZZ16" s="97"/>
      <c r="AAA16" s="97"/>
      <c r="AAB16" s="97"/>
      <c r="AAC16" s="97"/>
      <c r="AAD16" s="97"/>
      <c r="AAE16" s="97"/>
      <c r="AAF16" s="97"/>
      <c r="AAG16" s="97"/>
      <c r="AAH16" s="97"/>
      <c r="AAI16" s="97"/>
      <c r="AAJ16" s="97"/>
      <c r="AAK16" s="97"/>
      <c r="AAL16" s="97"/>
      <c r="AAM16" s="97"/>
      <c r="AAN16" s="97"/>
      <c r="AAO16" s="97"/>
      <c r="AAP16" s="97"/>
      <c r="AAQ16" s="97"/>
      <c r="AAR16" s="97"/>
      <c r="AAS16" s="97"/>
      <c r="AAT16" s="97"/>
      <c r="AAU16" s="97"/>
      <c r="AAV16" s="97"/>
      <c r="AAW16" s="97"/>
      <c r="AAX16" s="97"/>
      <c r="AAY16" s="97"/>
      <c r="AAZ16" s="97"/>
      <c r="ABA16" s="97"/>
      <c r="ABB16" s="97"/>
      <c r="ABC16" s="97"/>
      <c r="ABD16" s="97"/>
      <c r="ABE16" s="97"/>
      <c r="ABF16" s="97"/>
      <c r="ABG16" s="97"/>
      <c r="ABH16" s="97"/>
      <c r="ABI16" s="97"/>
      <c r="ABJ16" s="97"/>
      <c r="ABK16" s="97"/>
      <c r="ABL16" s="97"/>
      <c r="ABM16" s="97"/>
      <c r="ABN16" s="97"/>
      <c r="ABO16" s="97"/>
      <c r="ABP16" s="97"/>
      <c r="ABQ16" s="97"/>
      <c r="ABR16" s="97"/>
      <c r="ABS16" s="97"/>
      <c r="ABT16" s="97"/>
      <c r="ABU16" s="97"/>
      <c r="ABV16" s="97"/>
      <c r="ABW16" s="97"/>
      <c r="ABX16" s="97"/>
      <c r="ABY16" s="97"/>
      <c r="ABZ16" s="97"/>
      <c r="ACA16" s="97"/>
      <c r="ACB16" s="97"/>
      <c r="ACC16" s="97"/>
      <c r="ACD16" s="97"/>
      <c r="ACE16" s="97"/>
      <c r="ACF16" s="97"/>
      <c r="ACG16" s="97"/>
      <c r="ACH16" s="97"/>
      <c r="ACI16" s="97"/>
      <c r="ACJ16" s="97"/>
      <c r="ACK16" s="97"/>
      <c r="ACL16" s="97"/>
      <c r="ACM16" s="97"/>
      <c r="ACN16" s="97"/>
      <c r="ACO16" s="97"/>
      <c r="ACP16" s="97"/>
      <c r="ACQ16" s="97"/>
      <c r="ACR16" s="97"/>
      <c r="ACS16" s="97"/>
      <c r="ACT16" s="97"/>
      <c r="ACU16" s="97"/>
      <c r="ACV16" s="97"/>
      <c r="ACW16" s="97"/>
      <c r="ACX16" s="97"/>
      <c r="ACY16" s="97"/>
      <c r="ACZ16" s="97"/>
      <c r="ADA16" s="97"/>
      <c r="ADB16" s="97"/>
      <c r="ADC16" s="97"/>
      <c r="ADD16" s="97"/>
      <c r="ADE16" s="97"/>
      <c r="ADF16" s="97"/>
      <c r="ADG16" s="97"/>
      <c r="ADH16" s="97"/>
      <c r="ADI16" s="97"/>
      <c r="ADJ16" s="97"/>
      <c r="ADK16" s="97"/>
      <c r="ADL16" s="97"/>
      <c r="ADM16" s="97"/>
      <c r="ADN16" s="97"/>
      <c r="ADO16" s="97"/>
      <c r="ADP16" s="97"/>
      <c r="ADQ16" s="97"/>
      <c r="ADR16" s="97"/>
      <c r="ADS16" s="97"/>
      <c r="ADT16" s="97"/>
      <c r="ADU16" s="97"/>
      <c r="ADV16" s="97"/>
      <c r="ADW16" s="97"/>
      <c r="ADX16" s="97"/>
      <c r="ADY16" s="97"/>
      <c r="ADZ16" s="97"/>
      <c r="AEA16" s="97"/>
      <c r="AEB16" s="97"/>
      <c r="AEC16" s="97"/>
      <c r="AED16" s="97"/>
      <c r="AEE16" s="97"/>
      <c r="AEF16" s="97"/>
      <c r="AEG16" s="97"/>
      <c r="AEH16" s="97"/>
      <c r="AEI16" s="97"/>
      <c r="AEJ16" s="97"/>
      <c r="AEK16" s="97"/>
      <c r="AEL16" s="97"/>
      <c r="AEM16" s="97"/>
      <c r="AEN16" s="97"/>
      <c r="AEO16" s="97"/>
      <c r="AEP16" s="97"/>
      <c r="AEQ16" s="97"/>
      <c r="AER16" s="97"/>
      <c r="AES16" s="97"/>
      <c r="AET16" s="97"/>
      <c r="AEU16" s="97"/>
      <c r="AEV16" s="97"/>
      <c r="AEW16" s="97"/>
      <c r="AEX16" s="97"/>
      <c r="AEY16" s="97"/>
      <c r="AEZ16" s="97"/>
      <c r="AFA16" s="97"/>
      <c r="AFB16" s="97"/>
      <c r="AFC16" s="97"/>
      <c r="AFD16" s="97"/>
      <c r="AFE16" s="97"/>
      <c r="AFF16" s="97"/>
      <c r="AFG16" s="97"/>
      <c r="AFH16" s="97"/>
      <c r="AFI16" s="97"/>
      <c r="AFJ16" s="97"/>
      <c r="AFK16" s="97"/>
      <c r="AFL16" s="97"/>
      <c r="AFM16" s="97"/>
      <c r="AFN16" s="97"/>
      <c r="AFO16" s="97"/>
      <c r="AFP16" s="97"/>
      <c r="AFQ16" s="97"/>
      <c r="AFR16" s="97"/>
      <c r="AFS16" s="97"/>
      <c r="AFT16" s="97"/>
      <c r="AFU16" s="97"/>
      <c r="AFV16" s="97"/>
      <c r="AFW16" s="97"/>
      <c r="AFX16" s="97"/>
      <c r="AFY16" s="97"/>
      <c r="AFZ16" s="97"/>
      <c r="AGA16" s="97"/>
      <c r="AGB16" s="97"/>
      <c r="AGC16" s="97"/>
      <c r="AGD16" s="97"/>
      <c r="AGE16" s="97"/>
      <c r="AGF16" s="97"/>
      <c r="AGG16" s="97"/>
      <c r="AGH16" s="97"/>
      <c r="AGI16" s="97"/>
      <c r="AGJ16" s="97"/>
      <c r="AGK16" s="97"/>
      <c r="AGL16" s="97"/>
      <c r="AGM16" s="97"/>
      <c r="AGN16" s="97"/>
      <c r="AGO16" s="97"/>
      <c r="AGP16" s="97"/>
      <c r="AGQ16" s="97"/>
      <c r="AGR16" s="97"/>
      <c r="AGS16" s="97"/>
      <c r="AGT16" s="97"/>
      <c r="AGU16" s="97"/>
      <c r="AGV16" s="97"/>
      <c r="AGW16" s="97"/>
      <c r="AGX16" s="97"/>
      <c r="AGY16" s="97"/>
      <c r="AGZ16" s="97"/>
      <c r="AHA16" s="97"/>
      <c r="AHB16" s="97"/>
      <c r="AHC16" s="97"/>
      <c r="AHD16" s="97"/>
      <c r="AHE16" s="97"/>
      <c r="AHF16" s="97"/>
      <c r="AHG16" s="97"/>
      <c r="AHH16" s="97"/>
      <c r="AHI16" s="97"/>
      <c r="AHJ16" s="97"/>
      <c r="AHK16" s="97"/>
      <c r="AHL16" s="97"/>
      <c r="AHM16" s="97"/>
      <c r="AHN16" s="97"/>
      <c r="AHO16" s="97"/>
      <c r="AHP16" s="97"/>
      <c r="AHQ16" s="97"/>
      <c r="AHR16" s="97"/>
      <c r="AHS16" s="97"/>
      <c r="AHT16" s="97"/>
      <c r="AHU16" s="97"/>
      <c r="AHV16" s="97"/>
      <c r="AHW16" s="97"/>
      <c r="AHX16" s="97"/>
      <c r="AHY16" s="97"/>
      <c r="AHZ16" s="97"/>
      <c r="AIA16" s="97"/>
      <c r="AIB16" s="97"/>
      <c r="AIC16" s="97"/>
      <c r="AID16" s="97"/>
      <c r="AIE16" s="97"/>
      <c r="AIF16" s="97"/>
      <c r="AIG16" s="97"/>
      <c r="AIH16" s="97"/>
      <c r="AII16" s="97"/>
      <c r="AIJ16" s="97"/>
      <c r="AIK16" s="97"/>
      <c r="AIL16" s="97"/>
      <c r="AIM16" s="97"/>
      <c r="AIN16" s="97"/>
      <c r="AIO16" s="97"/>
      <c r="AIP16" s="97"/>
      <c r="AIQ16" s="97"/>
      <c r="AIR16" s="97"/>
      <c r="AIS16" s="97"/>
      <c r="AIT16" s="97"/>
      <c r="AIU16" s="97"/>
      <c r="AIV16" s="97"/>
      <c r="AIW16" s="97"/>
      <c r="AIX16" s="97"/>
      <c r="AIY16" s="97"/>
      <c r="AIZ16" s="97"/>
      <c r="AJA16" s="97"/>
      <c r="AJB16" s="97"/>
      <c r="AJC16" s="97"/>
      <c r="AJD16" s="97"/>
      <c r="AJE16" s="97"/>
      <c r="AJF16" s="97"/>
      <c r="AJG16" s="97"/>
      <c r="AJH16" s="97"/>
      <c r="AJI16" s="97"/>
      <c r="AJJ16" s="97"/>
      <c r="AJK16" s="97"/>
      <c r="AJL16" s="97"/>
      <c r="AJM16" s="97"/>
      <c r="AJN16" s="97"/>
      <c r="AJO16" s="97"/>
      <c r="AJP16" s="97"/>
      <c r="AJQ16" s="97"/>
      <c r="AJR16" s="97"/>
      <c r="AJS16" s="97"/>
      <c r="AJT16" s="97"/>
      <c r="AJU16" s="97"/>
      <c r="AJV16" s="97"/>
      <c r="AJW16" s="97"/>
      <c r="AJX16" s="97"/>
      <c r="AJY16" s="97"/>
      <c r="AJZ16" s="97"/>
      <c r="AKA16" s="97"/>
      <c r="AKB16" s="97"/>
      <c r="AKC16" s="97"/>
      <c r="AKD16" s="97"/>
      <c r="AKE16" s="97"/>
      <c r="AKF16" s="97"/>
      <c r="AKG16" s="97"/>
      <c r="AKH16" s="97"/>
      <c r="AKI16" s="97"/>
      <c r="AKJ16" s="97"/>
      <c r="AKK16" s="97"/>
      <c r="AKL16" s="97"/>
      <c r="AKM16" s="97"/>
      <c r="AKN16" s="97"/>
      <c r="AKO16" s="97"/>
      <c r="AKP16" s="97"/>
      <c r="AKQ16" s="97"/>
      <c r="AKR16" s="97"/>
      <c r="AKS16" s="97"/>
      <c r="AKT16" s="97"/>
      <c r="AKU16" s="97"/>
      <c r="AKV16" s="97"/>
      <c r="AKW16" s="97"/>
      <c r="AKX16" s="97"/>
      <c r="AKY16" s="97"/>
      <c r="AKZ16" s="97"/>
      <c r="ALA16" s="97"/>
      <c r="ALB16" s="97"/>
      <c r="ALC16" s="97"/>
      <c r="ALD16" s="97"/>
      <c r="ALE16" s="97"/>
      <c r="ALF16" s="97"/>
      <c r="ALG16" s="97"/>
      <c r="ALH16" s="97"/>
      <c r="ALI16" s="97"/>
      <c r="ALJ16" s="97"/>
      <c r="ALK16" s="97"/>
      <c r="ALL16" s="97"/>
      <c r="ALM16" s="97"/>
      <c r="ALN16" s="97"/>
      <c r="ALO16" s="97"/>
      <c r="ALP16" s="97"/>
      <c r="ALQ16" s="97"/>
      <c r="ALR16" s="97"/>
      <c r="ALS16" s="97"/>
      <c r="ALT16" s="97"/>
      <c r="ALU16" s="97"/>
      <c r="ALV16" s="97"/>
      <c r="ALW16" s="97"/>
      <c r="ALX16" s="97"/>
      <c r="ALY16" s="97"/>
      <c r="ALZ16" s="97"/>
      <c r="AMA16" s="97"/>
      <c r="AMB16" s="97"/>
      <c r="AMC16" s="97"/>
      <c r="AMD16" s="97"/>
      <c r="AME16" s="97"/>
      <c r="AMF16" s="97"/>
      <c r="AMG16" s="97"/>
      <c r="AMH16" s="97"/>
      <c r="AMI16" s="97"/>
      <c r="AMJ16" s="97"/>
      <c r="AMK16" s="97"/>
      <c r="AML16" s="97"/>
      <c r="AMM16" s="97"/>
      <c r="AMN16" s="97"/>
      <c r="AMO16" s="97"/>
      <c r="AMP16" s="97"/>
      <c r="AMQ16" s="97"/>
      <c r="AMR16" s="97"/>
      <c r="AMS16" s="97"/>
      <c r="AMT16" s="97"/>
      <c r="AMU16" s="97"/>
      <c r="AMV16" s="97"/>
      <c r="AMW16" s="97"/>
      <c r="AMX16" s="97"/>
      <c r="AMY16" s="97"/>
      <c r="AMZ16" s="97"/>
      <c r="ANA16" s="97"/>
      <c r="ANB16" s="97"/>
      <c r="ANC16" s="97"/>
      <c r="AND16" s="97"/>
      <c r="ANE16" s="97"/>
      <c r="ANF16" s="97"/>
      <c r="ANG16" s="97"/>
      <c r="ANH16" s="97"/>
      <c r="ANI16" s="97"/>
      <c r="ANJ16" s="97"/>
      <c r="ANK16" s="97"/>
      <c r="ANL16" s="97"/>
      <c r="ANM16" s="97"/>
      <c r="ANN16" s="97"/>
      <c r="ANO16" s="97"/>
      <c r="ANP16" s="97"/>
      <c r="ANQ16" s="97"/>
      <c r="ANR16" s="97"/>
      <c r="ANS16" s="97"/>
      <c r="ANT16" s="97"/>
      <c r="ANU16" s="97"/>
      <c r="ANV16" s="97"/>
      <c r="ANW16" s="97"/>
      <c r="ANX16" s="97"/>
      <c r="ANY16" s="97"/>
      <c r="ANZ16" s="97"/>
      <c r="AOA16" s="97"/>
      <c r="AOB16" s="97"/>
      <c r="AOC16" s="97"/>
      <c r="AOD16" s="97"/>
      <c r="AOE16" s="97"/>
      <c r="AOF16" s="97"/>
      <c r="AOG16" s="97"/>
      <c r="AOH16" s="97"/>
      <c r="AOI16" s="97"/>
      <c r="AOJ16" s="97"/>
      <c r="AOK16" s="97"/>
      <c r="AOL16" s="97"/>
      <c r="AOM16" s="97"/>
      <c r="AON16" s="97"/>
      <c r="AOO16" s="97"/>
      <c r="AOP16" s="97"/>
      <c r="AOQ16" s="97"/>
      <c r="AOR16" s="97"/>
      <c r="AOS16" s="97"/>
      <c r="AOT16" s="97"/>
      <c r="AOU16" s="97"/>
      <c r="AOV16" s="97"/>
      <c r="AOW16" s="97"/>
      <c r="AOX16" s="97"/>
      <c r="AOY16" s="97"/>
      <c r="AOZ16" s="97"/>
      <c r="APA16" s="97"/>
      <c r="APB16" s="97"/>
      <c r="APC16" s="97"/>
      <c r="APD16" s="97"/>
      <c r="APE16" s="97"/>
      <c r="APF16" s="97"/>
      <c r="APG16" s="97"/>
      <c r="APH16" s="97"/>
      <c r="API16" s="97"/>
      <c r="APJ16" s="97"/>
      <c r="APK16" s="97"/>
      <c r="APL16" s="97"/>
      <c r="APM16" s="97"/>
      <c r="APN16" s="97"/>
      <c r="APO16" s="97"/>
      <c r="APP16" s="97"/>
      <c r="APQ16" s="97"/>
      <c r="APR16" s="97"/>
      <c r="APS16" s="97"/>
      <c r="APT16" s="97"/>
      <c r="APU16" s="97"/>
      <c r="APV16" s="97"/>
      <c r="APW16" s="97"/>
      <c r="APX16" s="97"/>
      <c r="APY16" s="97"/>
      <c r="APZ16" s="97"/>
      <c r="AQA16" s="97"/>
      <c r="AQB16" s="97"/>
      <c r="AQC16" s="97"/>
      <c r="AQD16" s="97"/>
      <c r="AQE16" s="97"/>
      <c r="AQF16" s="97"/>
      <c r="AQG16" s="97"/>
      <c r="AQH16" s="97"/>
      <c r="AQI16" s="97"/>
      <c r="AQJ16" s="97"/>
      <c r="AQK16" s="97"/>
      <c r="AQL16" s="97"/>
      <c r="AQM16" s="97"/>
      <c r="AQN16" s="97"/>
      <c r="AQO16" s="97"/>
      <c r="AQP16" s="97"/>
      <c r="AQQ16" s="97"/>
      <c r="AQR16" s="97"/>
      <c r="AQS16" s="97"/>
      <c r="AQT16" s="97"/>
      <c r="AQU16" s="97"/>
      <c r="AQV16" s="97"/>
      <c r="AQW16" s="97"/>
      <c r="AQX16" s="97"/>
      <c r="AQY16" s="97"/>
      <c r="AQZ16" s="97"/>
      <c r="ARA16" s="97"/>
      <c r="ARB16" s="97"/>
      <c r="ARC16" s="97"/>
      <c r="ARD16" s="97"/>
      <c r="ARE16" s="97"/>
      <c r="ARF16" s="97"/>
      <c r="ARG16" s="97"/>
      <c r="ARH16" s="97"/>
      <c r="ARI16" s="97"/>
      <c r="ARJ16" s="97"/>
      <c r="ARK16" s="97"/>
      <c r="ARL16" s="97"/>
      <c r="ARM16" s="97"/>
      <c r="ARN16" s="97"/>
      <c r="ARO16" s="97"/>
      <c r="ARP16" s="97"/>
      <c r="ARQ16" s="97"/>
      <c r="ARR16" s="97"/>
      <c r="ARS16" s="97"/>
      <c r="ART16" s="97"/>
      <c r="ARU16" s="97"/>
      <c r="ARV16" s="97"/>
      <c r="ARW16" s="97"/>
      <c r="ARX16" s="97"/>
      <c r="ARY16" s="97"/>
      <c r="ARZ16" s="97"/>
      <c r="ASA16" s="97"/>
      <c r="ASB16" s="97"/>
      <c r="ASC16" s="97"/>
      <c r="ASD16" s="97"/>
      <c r="ASE16" s="97"/>
      <c r="ASF16" s="97"/>
      <c r="ASG16" s="97"/>
      <c r="ASH16" s="97"/>
      <c r="ASI16" s="97"/>
      <c r="ASJ16" s="97"/>
      <c r="ASK16" s="97"/>
      <c r="ASL16" s="97"/>
      <c r="ASM16" s="97"/>
      <c r="ASN16" s="97"/>
      <c r="ASO16" s="97"/>
      <c r="ASP16" s="97"/>
      <c r="ASQ16" s="97"/>
      <c r="ASR16" s="97"/>
      <c r="ASS16" s="97"/>
      <c r="AST16" s="97"/>
      <c r="ASU16" s="97"/>
      <c r="ASV16" s="97"/>
      <c r="ASW16" s="97"/>
      <c r="ASX16" s="97"/>
      <c r="ASY16" s="97"/>
      <c r="ASZ16" s="97"/>
      <c r="ATA16" s="97"/>
      <c r="ATB16" s="97"/>
      <c r="ATC16" s="97"/>
      <c r="ATD16" s="97"/>
      <c r="ATE16" s="97"/>
      <c r="ATF16" s="97"/>
      <c r="ATG16" s="97"/>
      <c r="ATH16" s="97"/>
      <c r="ATI16" s="97"/>
      <c r="ATJ16" s="97"/>
      <c r="ATK16" s="97"/>
      <c r="ATL16" s="97"/>
      <c r="ATM16" s="97"/>
      <c r="ATN16" s="97"/>
      <c r="ATO16" s="97"/>
      <c r="ATP16" s="97"/>
      <c r="ATQ16" s="97"/>
      <c r="ATR16" s="97"/>
      <c r="ATS16" s="97"/>
      <c r="ATT16" s="97"/>
      <c r="ATU16" s="97"/>
      <c r="ATV16" s="97"/>
      <c r="ATW16" s="97"/>
      <c r="ATX16" s="97"/>
      <c r="ATY16" s="97"/>
      <c r="ATZ16" s="97"/>
      <c r="AUA16" s="97"/>
      <c r="AUB16" s="97"/>
      <c r="AUC16" s="97"/>
      <c r="AUD16" s="97"/>
      <c r="AUE16" s="97"/>
      <c r="AUF16" s="97"/>
      <c r="AUG16" s="97"/>
      <c r="AUH16" s="97"/>
      <c r="AUI16" s="97"/>
      <c r="AUJ16" s="97"/>
      <c r="AUK16" s="97"/>
      <c r="AUL16" s="97"/>
      <c r="AUM16" s="97"/>
      <c r="AUN16" s="97"/>
      <c r="AUO16" s="97"/>
      <c r="AUP16" s="97"/>
      <c r="AUQ16" s="97"/>
      <c r="AUR16" s="97"/>
      <c r="AUS16" s="97"/>
      <c r="AUT16" s="97"/>
      <c r="AUU16" s="97"/>
      <c r="AUV16" s="97"/>
      <c r="AUW16" s="97"/>
      <c r="AUX16" s="97"/>
      <c r="AUY16" s="97"/>
      <c r="AUZ16" s="97"/>
      <c r="AVA16" s="97"/>
      <c r="AVB16" s="97"/>
      <c r="AVC16" s="97"/>
      <c r="AVD16" s="97"/>
      <c r="AVE16" s="97"/>
      <c r="AVF16" s="97"/>
      <c r="AVG16" s="97"/>
      <c r="AVH16" s="97"/>
      <c r="AVI16" s="97"/>
      <c r="AVJ16" s="97"/>
      <c r="AVK16" s="97"/>
      <c r="AVL16" s="97"/>
      <c r="AVM16" s="97"/>
      <c r="AVN16" s="97"/>
      <c r="AVO16" s="97"/>
      <c r="AVP16" s="97"/>
      <c r="AVQ16" s="97"/>
      <c r="AVR16" s="97"/>
      <c r="AVS16" s="97"/>
      <c r="AVT16" s="97"/>
      <c r="AVU16" s="97"/>
      <c r="AVV16" s="97"/>
      <c r="AVW16" s="97"/>
      <c r="AVX16" s="97"/>
      <c r="AVY16" s="97"/>
      <c r="AVZ16" s="97"/>
      <c r="AWA16" s="97"/>
      <c r="AWB16" s="97"/>
      <c r="AWC16" s="97"/>
      <c r="AWD16" s="97"/>
      <c r="AWE16" s="97"/>
      <c r="AWF16" s="97"/>
      <c r="AWG16" s="97"/>
      <c r="AWH16" s="97"/>
      <c r="AWI16" s="97"/>
      <c r="AWJ16" s="97"/>
      <c r="AWK16" s="97"/>
      <c r="AWL16" s="97"/>
      <c r="AWM16" s="97"/>
      <c r="AWN16" s="97"/>
      <c r="AWO16" s="97"/>
      <c r="AWP16" s="97"/>
      <c r="AWQ16" s="97"/>
      <c r="AWR16" s="97"/>
      <c r="AWS16" s="97"/>
      <c r="AWT16" s="97"/>
      <c r="AWU16" s="97"/>
      <c r="AWV16" s="97"/>
      <c r="AWW16" s="97"/>
      <c r="AWX16" s="97"/>
      <c r="AWY16" s="97"/>
      <c r="AWZ16" s="97"/>
      <c r="AXA16" s="97"/>
      <c r="AXB16" s="97"/>
      <c r="AXC16" s="97"/>
      <c r="AXD16" s="97"/>
      <c r="AXE16" s="97"/>
      <c r="AXF16" s="97"/>
      <c r="AXG16" s="97"/>
      <c r="AXH16" s="97"/>
      <c r="AXI16" s="97"/>
      <c r="AXJ16" s="97"/>
      <c r="AXK16" s="97"/>
      <c r="AXL16" s="97"/>
      <c r="AXM16" s="97"/>
      <c r="AXN16" s="97"/>
      <c r="AXO16" s="97"/>
      <c r="AXP16" s="97"/>
      <c r="AXQ16" s="97"/>
      <c r="AXR16" s="97"/>
      <c r="AXS16" s="97"/>
      <c r="AXT16" s="97"/>
      <c r="AXU16" s="97"/>
      <c r="AXV16" s="97"/>
      <c r="AXW16" s="97"/>
      <c r="AXX16" s="97"/>
      <c r="AXY16" s="97"/>
      <c r="AXZ16" s="97"/>
      <c r="AYA16" s="97"/>
      <c r="AYB16" s="97"/>
      <c r="AYC16" s="97"/>
      <c r="AYD16" s="97"/>
      <c r="AYE16" s="97"/>
      <c r="AYF16" s="97"/>
      <c r="AYG16" s="97"/>
      <c r="AYH16" s="97"/>
      <c r="AYI16" s="97"/>
      <c r="AYJ16" s="97"/>
      <c r="AYK16" s="97"/>
      <c r="AYL16" s="97"/>
      <c r="AYM16" s="97"/>
      <c r="AYN16" s="97"/>
      <c r="AYO16" s="97"/>
      <c r="AYP16" s="97"/>
      <c r="AYQ16" s="97"/>
      <c r="AYR16" s="97"/>
      <c r="AYS16" s="97"/>
      <c r="AYT16" s="97"/>
      <c r="AYU16" s="97"/>
      <c r="AYV16" s="97"/>
      <c r="AYW16" s="97"/>
      <c r="AYX16" s="97"/>
      <c r="AYY16" s="97"/>
    </row>
    <row r="17" spans="1:1351" s="98" customFormat="1" ht="23.1" customHeight="1">
      <c r="A17" s="79">
        <f t="shared" ref="A17" si="12">+A15+1</f>
        <v>4</v>
      </c>
      <c r="B17" s="113" t="s">
        <v>77</v>
      </c>
      <c r="C17" s="100" t="s">
        <v>78</v>
      </c>
      <c r="D17" s="102"/>
      <c r="E17" s="102"/>
      <c r="F17" s="102">
        <v>28512</v>
      </c>
      <c r="G17" s="102">
        <v>1512</v>
      </c>
      <c r="H17" s="102"/>
      <c r="I17" s="102">
        <f t="shared" si="1"/>
        <v>30024</v>
      </c>
      <c r="J17" s="103">
        <f>SUM(F17:G17)</f>
        <v>30024</v>
      </c>
      <c r="K17" s="103">
        <f t="shared" si="11"/>
        <v>30024</v>
      </c>
      <c r="L17" s="117">
        <f t="shared" si="0"/>
        <v>484.26</v>
      </c>
      <c r="M17" s="98">
        <v>0</v>
      </c>
      <c r="N17" s="98">
        <v>4</v>
      </c>
      <c r="O17" s="98">
        <v>0</v>
      </c>
      <c r="P17" s="103">
        <f t="shared" si="3"/>
        <v>29539.74</v>
      </c>
      <c r="Q17" s="102">
        <v>1661.38</v>
      </c>
      <c r="R17" s="104">
        <f>SUM(AL17:AT17)</f>
        <v>2702.16</v>
      </c>
      <c r="S17" s="102">
        <f>SUM(AV17:AX17)</f>
        <v>200</v>
      </c>
      <c r="T17" s="102">
        <f>ROUNDDOWN(I17*5%/2,2)</f>
        <v>750.6</v>
      </c>
      <c r="U17" s="102">
        <f>SUM(BA17:BF17)</f>
        <v>200</v>
      </c>
      <c r="V17" s="103">
        <f>Q17+R17+S17+T17+U17</f>
        <v>5514.14</v>
      </c>
      <c r="W17" s="103">
        <v>3954.55</v>
      </c>
      <c r="X17" s="105">
        <f>ROUND(AG17,0)</f>
        <v>12013</v>
      </c>
      <c r="Y17" s="105">
        <f>(AF17-X17)</f>
        <v>12012.600000000002</v>
      </c>
      <c r="Z17" s="105">
        <f t="shared" si="9"/>
        <v>27980.15</v>
      </c>
      <c r="AA17" s="79">
        <f t="shared" ref="AA17" si="13">+AA15+1</f>
        <v>4</v>
      </c>
      <c r="AB17" s="102">
        <f>I17*12%</f>
        <v>3602.8799999999997</v>
      </c>
      <c r="AC17" s="106">
        <v>200</v>
      </c>
      <c r="AD17" s="107">
        <f>ROUNDUP(I17*5%/2,2)</f>
        <v>750.6</v>
      </c>
      <c r="AE17" s="106">
        <v>200</v>
      </c>
      <c r="AF17" s="108">
        <f>+P17-V17</f>
        <v>24025.600000000002</v>
      </c>
      <c r="AG17" s="108">
        <f>(+P17-V17)/2</f>
        <v>12012.800000000001</v>
      </c>
      <c r="AH17" s="79">
        <f t="shared" ref="AH17" si="14">+AH15+1</f>
        <v>4</v>
      </c>
      <c r="AI17" s="113" t="s">
        <v>77</v>
      </c>
      <c r="AJ17" s="100" t="s">
        <v>78</v>
      </c>
      <c r="AK17" s="102">
        <f>Q17</f>
        <v>1661.38</v>
      </c>
      <c r="AL17" s="102">
        <f>I17*9%</f>
        <v>2702.16</v>
      </c>
      <c r="AM17" s="102"/>
      <c r="AN17" s="102"/>
      <c r="AO17" s="102"/>
      <c r="AP17" s="102"/>
      <c r="AQ17" s="102"/>
      <c r="AR17" s="102"/>
      <c r="AS17" s="102"/>
      <c r="AT17" s="102"/>
      <c r="AU17" s="104">
        <f>SUM(AL17:AT17)</f>
        <v>2702.16</v>
      </c>
      <c r="AV17" s="106">
        <v>200</v>
      </c>
      <c r="AW17" s="102"/>
      <c r="AX17" s="102"/>
      <c r="AY17" s="102">
        <f>SUM(AV17:AW17)</f>
        <v>200</v>
      </c>
      <c r="AZ17" s="102">
        <f>ROUNDDOWN(I17*5%/2,2)</f>
        <v>750.6</v>
      </c>
      <c r="BB17" s="102"/>
      <c r="BC17" s="102">
        <v>200</v>
      </c>
      <c r="BD17" s="102"/>
      <c r="BE17" s="102"/>
      <c r="BF17" s="102"/>
      <c r="BG17" s="102">
        <f>SUM(BA17:BF17)</f>
        <v>200</v>
      </c>
      <c r="BH17" s="103">
        <f>AK17+AU17+AY17+AZ17+BG17</f>
        <v>5514.14</v>
      </c>
      <c r="BI17" s="96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  <c r="FH17" s="97"/>
      <c r="FI17" s="97"/>
      <c r="FJ17" s="97"/>
      <c r="FK17" s="97"/>
      <c r="FL17" s="97"/>
      <c r="FM17" s="97"/>
      <c r="FN17" s="97"/>
      <c r="FO17" s="97"/>
      <c r="FP17" s="97"/>
      <c r="FQ17" s="97"/>
      <c r="FR17" s="97"/>
      <c r="FS17" s="97"/>
      <c r="FT17" s="97"/>
      <c r="FU17" s="97"/>
      <c r="FV17" s="97"/>
      <c r="FW17" s="97"/>
      <c r="FX17" s="97"/>
      <c r="FY17" s="97"/>
      <c r="FZ17" s="97"/>
      <c r="GA17" s="97"/>
      <c r="GB17" s="97"/>
      <c r="GC17" s="97"/>
      <c r="GD17" s="97"/>
      <c r="GE17" s="97"/>
      <c r="GF17" s="97"/>
      <c r="GG17" s="97"/>
      <c r="GH17" s="97"/>
      <c r="GI17" s="97"/>
      <c r="GJ17" s="97"/>
      <c r="GK17" s="97"/>
      <c r="GL17" s="97"/>
      <c r="GM17" s="97"/>
      <c r="GN17" s="97"/>
      <c r="GO17" s="97"/>
      <c r="GP17" s="97"/>
      <c r="GQ17" s="97"/>
      <c r="GR17" s="97"/>
      <c r="GS17" s="97"/>
      <c r="GT17" s="97"/>
      <c r="GU17" s="97"/>
      <c r="GV17" s="97"/>
      <c r="GW17" s="97"/>
      <c r="GX17" s="97"/>
      <c r="GY17" s="97"/>
      <c r="GZ17" s="97"/>
      <c r="HA17" s="97"/>
      <c r="HB17" s="97"/>
      <c r="HC17" s="97"/>
      <c r="HD17" s="97"/>
      <c r="HE17" s="97"/>
      <c r="HF17" s="97"/>
      <c r="HG17" s="97"/>
      <c r="HH17" s="97"/>
      <c r="HI17" s="97"/>
      <c r="HJ17" s="97"/>
      <c r="HK17" s="97"/>
      <c r="HL17" s="97"/>
      <c r="HM17" s="97"/>
      <c r="HN17" s="97"/>
      <c r="HO17" s="97"/>
      <c r="HP17" s="97"/>
      <c r="HQ17" s="97"/>
      <c r="HR17" s="97"/>
      <c r="HS17" s="97"/>
      <c r="HT17" s="97"/>
      <c r="HU17" s="97"/>
      <c r="HV17" s="97"/>
      <c r="HW17" s="97"/>
      <c r="HX17" s="97"/>
      <c r="HY17" s="97"/>
      <c r="HZ17" s="97"/>
      <c r="IA17" s="97"/>
      <c r="IB17" s="97"/>
      <c r="IC17" s="97"/>
      <c r="ID17" s="97"/>
      <c r="IE17" s="97"/>
      <c r="IF17" s="97"/>
      <c r="IG17" s="97"/>
      <c r="IH17" s="97"/>
      <c r="II17" s="97"/>
      <c r="IJ17" s="97"/>
      <c r="IK17" s="97"/>
      <c r="IL17" s="97"/>
      <c r="IM17" s="97"/>
      <c r="IN17" s="97"/>
      <c r="IO17" s="97"/>
      <c r="IP17" s="97"/>
      <c r="IQ17" s="97"/>
      <c r="IR17" s="97"/>
      <c r="IS17" s="97"/>
      <c r="IT17" s="97"/>
      <c r="IU17" s="97"/>
      <c r="IV17" s="97"/>
      <c r="IW17" s="97"/>
      <c r="IX17" s="97"/>
      <c r="IY17" s="97"/>
      <c r="IZ17" s="97"/>
      <c r="JA17" s="97"/>
      <c r="JB17" s="97"/>
      <c r="JC17" s="97"/>
      <c r="JD17" s="97"/>
      <c r="JE17" s="97"/>
      <c r="JF17" s="97"/>
      <c r="JG17" s="97"/>
      <c r="JH17" s="97"/>
      <c r="JI17" s="97"/>
      <c r="JJ17" s="97"/>
      <c r="JK17" s="97"/>
      <c r="JL17" s="97"/>
      <c r="JM17" s="97"/>
      <c r="JN17" s="97"/>
      <c r="JO17" s="97"/>
      <c r="JP17" s="97"/>
      <c r="JQ17" s="97"/>
      <c r="JR17" s="97"/>
      <c r="JS17" s="97"/>
      <c r="JT17" s="97"/>
      <c r="JU17" s="97"/>
      <c r="JV17" s="97"/>
      <c r="JW17" s="97"/>
      <c r="JX17" s="97"/>
      <c r="JY17" s="97"/>
      <c r="JZ17" s="97"/>
      <c r="KA17" s="97"/>
      <c r="KB17" s="97"/>
      <c r="KC17" s="97"/>
      <c r="KD17" s="97"/>
      <c r="KE17" s="97"/>
      <c r="KF17" s="97"/>
      <c r="KG17" s="97"/>
      <c r="KH17" s="97"/>
      <c r="KI17" s="97"/>
      <c r="KJ17" s="97"/>
      <c r="KK17" s="97"/>
      <c r="KL17" s="97"/>
      <c r="KM17" s="97"/>
      <c r="KN17" s="97"/>
      <c r="KO17" s="97"/>
      <c r="KP17" s="97"/>
      <c r="KQ17" s="97"/>
      <c r="KR17" s="97"/>
      <c r="KS17" s="97"/>
      <c r="KT17" s="97"/>
      <c r="KU17" s="97"/>
      <c r="KV17" s="97"/>
      <c r="KW17" s="97"/>
      <c r="KX17" s="97"/>
      <c r="KY17" s="97"/>
      <c r="KZ17" s="97"/>
      <c r="LA17" s="97"/>
      <c r="LB17" s="97"/>
      <c r="LC17" s="97"/>
      <c r="LD17" s="97"/>
      <c r="LE17" s="97"/>
      <c r="LF17" s="97"/>
      <c r="LG17" s="97"/>
      <c r="LH17" s="97"/>
      <c r="LI17" s="97"/>
      <c r="LJ17" s="97"/>
      <c r="LK17" s="97"/>
      <c r="LL17" s="97"/>
      <c r="LM17" s="97"/>
      <c r="LN17" s="97"/>
      <c r="LO17" s="97"/>
      <c r="LP17" s="97"/>
      <c r="LQ17" s="97"/>
      <c r="LR17" s="97"/>
      <c r="LS17" s="97"/>
      <c r="LT17" s="97"/>
      <c r="LU17" s="97"/>
      <c r="LV17" s="97"/>
      <c r="LW17" s="97"/>
      <c r="LX17" s="97"/>
      <c r="LY17" s="97"/>
      <c r="LZ17" s="97"/>
      <c r="MA17" s="97"/>
      <c r="MB17" s="97"/>
      <c r="MC17" s="97"/>
      <c r="MD17" s="97"/>
      <c r="ME17" s="97"/>
      <c r="MF17" s="97"/>
      <c r="MG17" s="97"/>
      <c r="MH17" s="97"/>
      <c r="MI17" s="97"/>
      <c r="MJ17" s="97"/>
      <c r="MK17" s="97"/>
      <c r="ML17" s="97"/>
      <c r="MM17" s="97"/>
      <c r="MN17" s="97"/>
      <c r="MO17" s="97"/>
      <c r="MP17" s="97"/>
      <c r="MQ17" s="97"/>
      <c r="MR17" s="97"/>
      <c r="MS17" s="97"/>
      <c r="MT17" s="97"/>
      <c r="MU17" s="97"/>
      <c r="MV17" s="97"/>
      <c r="MW17" s="97"/>
      <c r="MX17" s="97"/>
      <c r="MY17" s="97"/>
      <c r="MZ17" s="97"/>
      <c r="NA17" s="97"/>
      <c r="NB17" s="97"/>
      <c r="NC17" s="97"/>
      <c r="ND17" s="97"/>
      <c r="NE17" s="97"/>
      <c r="NF17" s="97"/>
      <c r="NG17" s="97"/>
      <c r="NH17" s="97"/>
      <c r="NI17" s="97"/>
      <c r="NJ17" s="97"/>
      <c r="NK17" s="97"/>
      <c r="NL17" s="97"/>
      <c r="NM17" s="97"/>
      <c r="NN17" s="97"/>
      <c r="NO17" s="97"/>
      <c r="NP17" s="97"/>
      <c r="NQ17" s="97"/>
      <c r="NR17" s="97"/>
      <c r="NS17" s="97"/>
      <c r="NT17" s="97"/>
      <c r="NU17" s="97"/>
      <c r="NV17" s="97"/>
      <c r="NW17" s="97"/>
      <c r="NX17" s="97"/>
      <c r="NY17" s="97"/>
      <c r="NZ17" s="97"/>
      <c r="OA17" s="97"/>
      <c r="OB17" s="97"/>
      <c r="OC17" s="97"/>
      <c r="OD17" s="97"/>
      <c r="OE17" s="97"/>
      <c r="OF17" s="97"/>
      <c r="OG17" s="97"/>
      <c r="OH17" s="97"/>
      <c r="OI17" s="97"/>
      <c r="OJ17" s="97"/>
      <c r="OK17" s="97"/>
      <c r="OL17" s="97"/>
      <c r="OM17" s="97"/>
      <c r="ON17" s="97"/>
      <c r="OO17" s="97"/>
      <c r="OP17" s="97"/>
      <c r="OQ17" s="97"/>
      <c r="OR17" s="97"/>
      <c r="OS17" s="97"/>
      <c r="OT17" s="97"/>
      <c r="OU17" s="97"/>
      <c r="OV17" s="97"/>
      <c r="OW17" s="97"/>
      <c r="OX17" s="97"/>
      <c r="OY17" s="97"/>
      <c r="OZ17" s="97"/>
      <c r="PA17" s="97"/>
      <c r="PB17" s="97"/>
      <c r="PC17" s="97"/>
      <c r="PD17" s="97"/>
      <c r="PE17" s="97"/>
      <c r="PF17" s="97"/>
      <c r="PG17" s="97"/>
      <c r="PH17" s="97"/>
      <c r="PI17" s="97"/>
      <c r="PJ17" s="97"/>
      <c r="PK17" s="97"/>
      <c r="PL17" s="97"/>
      <c r="PM17" s="97"/>
      <c r="PN17" s="97"/>
      <c r="PO17" s="97"/>
      <c r="PP17" s="97"/>
      <c r="PQ17" s="97"/>
      <c r="PR17" s="97"/>
      <c r="PS17" s="97"/>
      <c r="PT17" s="97"/>
      <c r="PU17" s="97"/>
      <c r="PV17" s="97"/>
      <c r="PW17" s="97"/>
      <c r="PX17" s="97"/>
      <c r="PY17" s="97"/>
      <c r="PZ17" s="97"/>
      <c r="QA17" s="97"/>
      <c r="QB17" s="97"/>
      <c r="QC17" s="97"/>
      <c r="QD17" s="97"/>
      <c r="QE17" s="97"/>
      <c r="QF17" s="97"/>
      <c r="QG17" s="97"/>
      <c r="QH17" s="97"/>
      <c r="QI17" s="97"/>
      <c r="QJ17" s="97"/>
      <c r="QK17" s="97"/>
      <c r="QL17" s="97"/>
      <c r="QM17" s="97"/>
      <c r="QN17" s="97"/>
      <c r="QO17" s="97"/>
      <c r="QP17" s="97"/>
      <c r="QQ17" s="97"/>
      <c r="QR17" s="97"/>
      <c r="QS17" s="97"/>
      <c r="QT17" s="97"/>
      <c r="QU17" s="97"/>
      <c r="QV17" s="97"/>
      <c r="QW17" s="97"/>
      <c r="QX17" s="97"/>
      <c r="QY17" s="97"/>
      <c r="QZ17" s="97"/>
      <c r="RA17" s="97"/>
      <c r="RB17" s="97"/>
      <c r="RC17" s="97"/>
      <c r="RD17" s="97"/>
      <c r="RE17" s="97"/>
      <c r="RF17" s="97"/>
      <c r="RG17" s="97"/>
      <c r="RH17" s="97"/>
      <c r="RI17" s="97"/>
      <c r="RJ17" s="97"/>
      <c r="RK17" s="97"/>
      <c r="RL17" s="97"/>
      <c r="RM17" s="97"/>
      <c r="RN17" s="97"/>
      <c r="RO17" s="97"/>
      <c r="RP17" s="97"/>
      <c r="RQ17" s="97"/>
      <c r="RR17" s="97"/>
      <c r="RS17" s="97"/>
      <c r="RT17" s="97"/>
      <c r="RU17" s="97"/>
      <c r="RV17" s="97"/>
      <c r="RW17" s="97"/>
      <c r="RX17" s="97"/>
      <c r="RY17" s="97"/>
      <c r="RZ17" s="97"/>
      <c r="SA17" s="97"/>
      <c r="SB17" s="97"/>
      <c r="SC17" s="97"/>
      <c r="SD17" s="97"/>
      <c r="SE17" s="97"/>
      <c r="SF17" s="97"/>
      <c r="SG17" s="97"/>
      <c r="SH17" s="97"/>
      <c r="SI17" s="97"/>
      <c r="SJ17" s="97"/>
      <c r="SK17" s="97"/>
      <c r="SL17" s="97"/>
      <c r="SM17" s="97"/>
      <c r="SN17" s="97"/>
      <c r="SO17" s="97"/>
      <c r="SP17" s="97"/>
      <c r="SQ17" s="97"/>
      <c r="SR17" s="97"/>
      <c r="SS17" s="97"/>
      <c r="ST17" s="97"/>
      <c r="SU17" s="97"/>
      <c r="SV17" s="97"/>
      <c r="SW17" s="97"/>
      <c r="SX17" s="97"/>
      <c r="SY17" s="97"/>
      <c r="SZ17" s="97"/>
      <c r="TA17" s="97"/>
      <c r="TB17" s="97"/>
      <c r="TC17" s="97"/>
      <c r="TD17" s="97"/>
      <c r="TE17" s="97"/>
      <c r="TF17" s="97"/>
      <c r="TG17" s="97"/>
      <c r="TH17" s="97"/>
      <c r="TI17" s="97"/>
      <c r="TJ17" s="97"/>
      <c r="TK17" s="97"/>
      <c r="TL17" s="97"/>
      <c r="TM17" s="97"/>
      <c r="TN17" s="97"/>
      <c r="TO17" s="97"/>
      <c r="TP17" s="97"/>
      <c r="TQ17" s="97"/>
      <c r="TR17" s="97"/>
      <c r="TS17" s="97"/>
      <c r="TT17" s="97"/>
      <c r="TU17" s="97"/>
      <c r="TV17" s="97"/>
      <c r="TW17" s="97"/>
      <c r="TX17" s="97"/>
      <c r="TY17" s="97"/>
      <c r="TZ17" s="97"/>
      <c r="UA17" s="97"/>
      <c r="UB17" s="97"/>
      <c r="UC17" s="97"/>
      <c r="UD17" s="97"/>
      <c r="UE17" s="97"/>
      <c r="UF17" s="97"/>
      <c r="UG17" s="97"/>
      <c r="UH17" s="97"/>
      <c r="UI17" s="97"/>
      <c r="UJ17" s="97"/>
      <c r="UK17" s="97"/>
      <c r="UL17" s="97"/>
      <c r="UM17" s="97"/>
      <c r="UN17" s="97"/>
      <c r="UO17" s="97"/>
      <c r="UP17" s="97"/>
      <c r="UQ17" s="97"/>
      <c r="UR17" s="97"/>
      <c r="US17" s="97"/>
      <c r="UT17" s="97"/>
      <c r="UU17" s="97"/>
      <c r="UV17" s="97"/>
      <c r="UW17" s="97"/>
      <c r="UX17" s="97"/>
      <c r="UY17" s="97"/>
      <c r="UZ17" s="97"/>
      <c r="VA17" s="97"/>
      <c r="VB17" s="97"/>
      <c r="VC17" s="97"/>
      <c r="VD17" s="97"/>
      <c r="VE17" s="97"/>
      <c r="VF17" s="97"/>
      <c r="VG17" s="97"/>
      <c r="VH17" s="97"/>
      <c r="VI17" s="97"/>
      <c r="VJ17" s="97"/>
      <c r="VK17" s="97"/>
      <c r="VL17" s="97"/>
      <c r="VM17" s="97"/>
      <c r="VN17" s="97"/>
      <c r="VO17" s="97"/>
      <c r="VP17" s="97"/>
      <c r="VQ17" s="97"/>
      <c r="VR17" s="97"/>
      <c r="VS17" s="97"/>
      <c r="VT17" s="97"/>
      <c r="VU17" s="97"/>
      <c r="VV17" s="97"/>
      <c r="VW17" s="97"/>
      <c r="VX17" s="97"/>
      <c r="VY17" s="97"/>
      <c r="VZ17" s="97"/>
      <c r="WA17" s="97"/>
      <c r="WB17" s="97"/>
      <c r="WC17" s="97"/>
      <c r="WD17" s="97"/>
      <c r="WE17" s="97"/>
      <c r="WF17" s="97"/>
      <c r="WG17" s="97"/>
      <c r="WH17" s="97"/>
      <c r="WI17" s="97"/>
      <c r="WJ17" s="97"/>
      <c r="WK17" s="97"/>
      <c r="WL17" s="97"/>
      <c r="WM17" s="97"/>
      <c r="WN17" s="97"/>
      <c r="WO17" s="97"/>
      <c r="WP17" s="97"/>
      <c r="WQ17" s="97"/>
      <c r="WR17" s="97"/>
      <c r="WS17" s="97"/>
      <c r="WT17" s="97"/>
      <c r="WU17" s="97"/>
      <c r="WV17" s="97"/>
      <c r="WW17" s="97"/>
      <c r="WX17" s="97"/>
      <c r="WY17" s="97"/>
      <c r="WZ17" s="97"/>
      <c r="XA17" s="97"/>
      <c r="XB17" s="97"/>
      <c r="XC17" s="97"/>
      <c r="XD17" s="97"/>
      <c r="XE17" s="97"/>
      <c r="XF17" s="97"/>
      <c r="XG17" s="97"/>
      <c r="XH17" s="97"/>
      <c r="XI17" s="97"/>
      <c r="XJ17" s="97"/>
      <c r="XK17" s="97"/>
      <c r="XL17" s="97"/>
      <c r="XM17" s="97"/>
      <c r="XN17" s="97"/>
      <c r="XO17" s="97"/>
      <c r="XP17" s="97"/>
      <c r="XQ17" s="97"/>
      <c r="XR17" s="97"/>
      <c r="XS17" s="97"/>
      <c r="XT17" s="97"/>
      <c r="XU17" s="97"/>
      <c r="XV17" s="97"/>
      <c r="XW17" s="97"/>
      <c r="XX17" s="97"/>
      <c r="XY17" s="97"/>
      <c r="XZ17" s="97"/>
      <c r="YA17" s="97"/>
      <c r="YB17" s="97"/>
      <c r="YC17" s="97"/>
      <c r="YD17" s="97"/>
      <c r="YE17" s="97"/>
      <c r="YF17" s="97"/>
      <c r="YG17" s="97"/>
      <c r="YH17" s="97"/>
      <c r="YI17" s="97"/>
      <c r="YJ17" s="97"/>
      <c r="YK17" s="97"/>
      <c r="YL17" s="97"/>
      <c r="YM17" s="97"/>
      <c r="YN17" s="97"/>
      <c r="YO17" s="97"/>
      <c r="YP17" s="97"/>
      <c r="YQ17" s="97"/>
      <c r="YR17" s="97"/>
      <c r="YS17" s="97"/>
      <c r="YT17" s="97"/>
      <c r="YU17" s="97"/>
      <c r="YV17" s="97"/>
      <c r="YW17" s="97"/>
      <c r="YX17" s="97"/>
      <c r="YY17" s="97"/>
      <c r="YZ17" s="97"/>
      <c r="ZA17" s="97"/>
      <c r="ZB17" s="97"/>
      <c r="ZC17" s="97"/>
      <c r="ZD17" s="97"/>
      <c r="ZE17" s="97"/>
      <c r="ZF17" s="97"/>
      <c r="ZG17" s="97"/>
      <c r="ZH17" s="97"/>
      <c r="ZI17" s="97"/>
      <c r="ZJ17" s="97"/>
      <c r="ZK17" s="97"/>
      <c r="ZL17" s="97"/>
      <c r="ZM17" s="97"/>
      <c r="ZN17" s="97"/>
      <c r="ZO17" s="97"/>
      <c r="ZP17" s="97"/>
      <c r="ZQ17" s="97"/>
      <c r="ZR17" s="97"/>
      <c r="ZS17" s="97"/>
      <c r="ZT17" s="97"/>
      <c r="ZU17" s="97"/>
      <c r="ZV17" s="97"/>
      <c r="ZW17" s="97"/>
      <c r="ZX17" s="97"/>
      <c r="ZY17" s="97"/>
      <c r="ZZ17" s="97"/>
      <c r="AAA17" s="97"/>
      <c r="AAB17" s="97"/>
      <c r="AAC17" s="97"/>
      <c r="AAD17" s="97"/>
      <c r="AAE17" s="97"/>
      <c r="AAF17" s="97"/>
      <c r="AAG17" s="97"/>
      <c r="AAH17" s="97"/>
      <c r="AAI17" s="97"/>
      <c r="AAJ17" s="97"/>
      <c r="AAK17" s="97"/>
      <c r="AAL17" s="97"/>
      <c r="AAM17" s="97"/>
      <c r="AAN17" s="97"/>
      <c r="AAO17" s="97"/>
      <c r="AAP17" s="97"/>
      <c r="AAQ17" s="97"/>
      <c r="AAR17" s="97"/>
      <c r="AAS17" s="97"/>
      <c r="AAT17" s="97"/>
      <c r="AAU17" s="97"/>
      <c r="AAV17" s="97"/>
      <c r="AAW17" s="97"/>
      <c r="AAX17" s="97"/>
      <c r="AAY17" s="97"/>
      <c r="AAZ17" s="97"/>
      <c r="ABA17" s="97"/>
      <c r="ABB17" s="97"/>
      <c r="ABC17" s="97"/>
      <c r="ABD17" s="97"/>
      <c r="ABE17" s="97"/>
      <c r="ABF17" s="97"/>
      <c r="ABG17" s="97"/>
      <c r="ABH17" s="97"/>
      <c r="ABI17" s="97"/>
      <c r="ABJ17" s="97"/>
      <c r="ABK17" s="97"/>
      <c r="ABL17" s="97"/>
      <c r="ABM17" s="97"/>
      <c r="ABN17" s="97"/>
      <c r="ABO17" s="97"/>
      <c r="ABP17" s="97"/>
      <c r="ABQ17" s="97"/>
      <c r="ABR17" s="97"/>
      <c r="ABS17" s="97"/>
      <c r="ABT17" s="97"/>
      <c r="ABU17" s="97"/>
      <c r="ABV17" s="97"/>
      <c r="ABW17" s="97"/>
      <c r="ABX17" s="97"/>
      <c r="ABY17" s="97"/>
      <c r="ABZ17" s="97"/>
      <c r="ACA17" s="97"/>
      <c r="ACB17" s="97"/>
      <c r="ACC17" s="97"/>
      <c r="ACD17" s="97"/>
      <c r="ACE17" s="97"/>
      <c r="ACF17" s="97"/>
      <c r="ACG17" s="97"/>
      <c r="ACH17" s="97"/>
      <c r="ACI17" s="97"/>
      <c r="ACJ17" s="97"/>
      <c r="ACK17" s="97"/>
      <c r="ACL17" s="97"/>
      <c r="ACM17" s="97"/>
      <c r="ACN17" s="97"/>
      <c r="ACO17" s="97"/>
      <c r="ACP17" s="97"/>
      <c r="ACQ17" s="97"/>
      <c r="ACR17" s="97"/>
      <c r="ACS17" s="97"/>
      <c r="ACT17" s="97"/>
      <c r="ACU17" s="97"/>
      <c r="ACV17" s="97"/>
      <c r="ACW17" s="97"/>
      <c r="ACX17" s="97"/>
      <c r="ACY17" s="97"/>
      <c r="ACZ17" s="97"/>
      <c r="ADA17" s="97"/>
      <c r="ADB17" s="97"/>
      <c r="ADC17" s="97"/>
      <c r="ADD17" s="97"/>
      <c r="ADE17" s="97"/>
      <c r="ADF17" s="97"/>
      <c r="ADG17" s="97"/>
      <c r="ADH17" s="97"/>
      <c r="ADI17" s="97"/>
      <c r="ADJ17" s="97"/>
      <c r="ADK17" s="97"/>
      <c r="ADL17" s="97"/>
      <c r="ADM17" s="97"/>
      <c r="ADN17" s="97"/>
      <c r="ADO17" s="97"/>
      <c r="ADP17" s="97"/>
      <c r="ADQ17" s="97"/>
      <c r="ADR17" s="97"/>
      <c r="ADS17" s="97"/>
      <c r="ADT17" s="97"/>
      <c r="ADU17" s="97"/>
      <c r="ADV17" s="97"/>
      <c r="ADW17" s="97"/>
      <c r="ADX17" s="97"/>
      <c r="ADY17" s="97"/>
      <c r="ADZ17" s="97"/>
      <c r="AEA17" s="97"/>
      <c r="AEB17" s="97"/>
      <c r="AEC17" s="97"/>
      <c r="AED17" s="97"/>
      <c r="AEE17" s="97"/>
      <c r="AEF17" s="97"/>
      <c r="AEG17" s="97"/>
      <c r="AEH17" s="97"/>
      <c r="AEI17" s="97"/>
      <c r="AEJ17" s="97"/>
      <c r="AEK17" s="97"/>
      <c r="AEL17" s="97"/>
      <c r="AEM17" s="97"/>
      <c r="AEN17" s="97"/>
      <c r="AEO17" s="97"/>
      <c r="AEP17" s="97"/>
      <c r="AEQ17" s="97"/>
      <c r="AER17" s="97"/>
      <c r="AES17" s="97"/>
      <c r="AET17" s="97"/>
      <c r="AEU17" s="97"/>
      <c r="AEV17" s="97"/>
      <c r="AEW17" s="97"/>
      <c r="AEX17" s="97"/>
      <c r="AEY17" s="97"/>
      <c r="AEZ17" s="97"/>
      <c r="AFA17" s="97"/>
      <c r="AFB17" s="97"/>
      <c r="AFC17" s="97"/>
      <c r="AFD17" s="97"/>
      <c r="AFE17" s="97"/>
      <c r="AFF17" s="97"/>
      <c r="AFG17" s="97"/>
      <c r="AFH17" s="97"/>
      <c r="AFI17" s="97"/>
      <c r="AFJ17" s="97"/>
      <c r="AFK17" s="97"/>
      <c r="AFL17" s="97"/>
      <c r="AFM17" s="97"/>
      <c r="AFN17" s="97"/>
      <c r="AFO17" s="97"/>
      <c r="AFP17" s="97"/>
      <c r="AFQ17" s="97"/>
      <c r="AFR17" s="97"/>
      <c r="AFS17" s="97"/>
      <c r="AFT17" s="97"/>
      <c r="AFU17" s="97"/>
      <c r="AFV17" s="97"/>
      <c r="AFW17" s="97"/>
      <c r="AFX17" s="97"/>
      <c r="AFY17" s="97"/>
      <c r="AFZ17" s="97"/>
      <c r="AGA17" s="97"/>
      <c r="AGB17" s="97"/>
      <c r="AGC17" s="97"/>
      <c r="AGD17" s="97"/>
      <c r="AGE17" s="97"/>
      <c r="AGF17" s="97"/>
      <c r="AGG17" s="97"/>
      <c r="AGH17" s="97"/>
      <c r="AGI17" s="97"/>
      <c r="AGJ17" s="97"/>
      <c r="AGK17" s="97"/>
      <c r="AGL17" s="97"/>
      <c r="AGM17" s="97"/>
      <c r="AGN17" s="97"/>
      <c r="AGO17" s="97"/>
      <c r="AGP17" s="97"/>
      <c r="AGQ17" s="97"/>
      <c r="AGR17" s="97"/>
      <c r="AGS17" s="97"/>
      <c r="AGT17" s="97"/>
      <c r="AGU17" s="97"/>
      <c r="AGV17" s="97"/>
      <c r="AGW17" s="97"/>
      <c r="AGX17" s="97"/>
      <c r="AGY17" s="97"/>
      <c r="AGZ17" s="97"/>
      <c r="AHA17" s="97"/>
      <c r="AHB17" s="97"/>
      <c r="AHC17" s="97"/>
      <c r="AHD17" s="97"/>
      <c r="AHE17" s="97"/>
      <c r="AHF17" s="97"/>
      <c r="AHG17" s="97"/>
      <c r="AHH17" s="97"/>
      <c r="AHI17" s="97"/>
      <c r="AHJ17" s="97"/>
      <c r="AHK17" s="97"/>
      <c r="AHL17" s="97"/>
      <c r="AHM17" s="97"/>
      <c r="AHN17" s="97"/>
      <c r="AHO17" s="97"/>
      <c r="AHP17" s="97"/>
      <c r="AHQ17" s="97"/>
      <c r="AHR17" s="97"/>
      <c r="AHS17" s="97"/>
      <c r="AHT17" s="97"/>
      <c r="AHU17" s="97"/>
      <c r="AHV17" s="97"/>
      <c r="AHW17" s="97"/>
      <c r="AHX17" s="97"/>
      <c r="AHY17" s="97"/>
      <c r="AHZ17" s="97"/>
      <c r="AIA17" s="97"/>
      <c r="AIB17" s="97"/>
      <c r="AIC17" s="97"/>
      <c r="AID17" s="97"/>
      <c r="AIE17" s="97"/>
      <c r="AIF17" s="97"/>
      <c r="AIG17" s="97"/>
      <c r="AIH17" s="97"/>
      <c r="AII17" s="97"/>
      <c r="AIJ17" s="97"/>
      <c r="AIK17" s="97"/>
      <c r="AIL17" s="97"/>
      <c r="AIM17" s="97"/>
      <c r="AIN17" s="97"/>
      <c r="AIO17" s="97"/>
      <c r="AIP17" s="97"/>
      <c r="AIQ17" s="97"/>
      <c r="AIR17" s="97"/>
      <c r="AIS17" s="97"/>
      <c r="AIT17" s="97"/>
      <c r="AIU17" s="97"/>
      <c r="AIV17" s="97"/>
      <c r="AIW17" s="97"/>
      <c r="AIX17" s="97"/>
      <c r="AIY17" s="97"/>
      <c r="AIZ17" s="97"/>
      <c r="AJA17" s="97"/>
      <c r="AJB17" s="97"/>
      <c r="AJC17" s="97"/>
      <c r="AJD17" s="97"/>
      <c r="AJE17" s="97"/>
      <c r="AJF17" s="97"/>
      <c r="AJG17" s="97"/>
      <c r="AJH17" s="97"/>
      <c r="AJI17" s="97"/>
      <c r="AJJ17" s="97"/>
      <c r="AJK17" s="97"/>
      <c r="AJL17" s="97"/>
      <c r="AJM17" s="97"/>
      <c r="AJN17" s="97"/>
      <c r="AJO17" s="97"/>
      <c r="AJP17" s="97"/>
      <c r="AJQ17" s="97"/>
      <c r="AJR17" s="97"/>
      <c r="AJS17" s="97"/>
      <c r="AJT17" s="97"/>
      <c r="AJU17" s="97"/>
      <c r="AJV17" s="97"/>
      <c r="AJW17" s="97"/>
      <c r="AJX17" s="97"/>
      <c r="AJY17" s="97"/>
      <c r="AJZ17" s="97"/>
      <c r="AKA17" s="97"/>
      <c r="AKB17" s="97"/>
      <c r="AKC17" s="97"/>
      <c r="AKD17" s="97"/>
      <c r="AKE17" s="97"/>
      <c r="AKF17" s="97"/>
      <c r="AKG17" s="97"/>
      <c r="AKH17" s="97"/>
      <c r="AKI17" s="97"/>
      <c r="AKJ17" s="97"/>
      <c r="AKK17" s="97"/>
      <c r="AKL17" s="97"/>
      <c r="AKM17" s="97"/>
      <c r="AKN17" s="97"/>
      <c r="AKO17" s="97"/>
      <c r="AKP17" s="97"/>
      <c r="AKQ17" s="97"/>
      <c r="AKR17" s="97"/>
      <c r="AKS17" s="97"/>
      <c r="AKT17" s="97"/>
      <c r="AKU17" s="97"/>
      <c r="AKV17" s="97"/>
      <c r="AKW17" s="97"/>
      <c r="AKX17" s="97"/>
      <c r="AKY17" s="97"/>
      <c r="AKZ17" s="97"/>
      <c r="ALA17" s="97"/>
      <c r="ALB17" s="97"/>
      <c r="ALC17" s="97"/>
      <c r="ALD17" s="97"/>
      <c r="ALE17" s="97"/>
      <c r="ALF17" s="97"/>
      <c r="ALG17" s="97"/>
      <c r="ALH17" s="97"/>
      <c r="ALI17" s="97"/>
      <c r="ALJ17" s="97"/>
      <c r="ALK17" s="97"/>
      <c r="ALL17" s="97"/>
      <c r="ALM17" s="97"/>
      <c r="ALN17" s="97"/>
      <c r="ALO17" s="97"/>
      <c r="ALP17" s="97"/>
      <c r="ALQ17" s="97"/>
      <c r="ALR17" s="97"/>
      <c r="ALS17" s="97"/>
      <c r="ALT17" s="97"/>
      <c r="ALU17" s="97"/>
      <c r="ALV17" s="97"/>
      <c r="ALW17" s="97"/>
      <c r="ALX17" s="97"/>
      <c r="ALY17" s="97"/>
      <c r="ALZ17" s="97"/>
      <c r="AMA17" s="97"/>
      <c r="AMB17" s="97"/>
      <c r="AMC17" s="97"/>
      <c r="AMD17" s="97"/>
      <c r="AME17" s="97"/>
      <c r="AMF17" s="97"/>
      <c r="AMG17" s="97"/>
      <c r="AMH17" s="97"/>
      <c r="AMI17" s="97"/>
      <c r="AMJ17" s="97"/>
      <c r="AMK17" s="97"/>
      <c r="AML17" s="97"/>
      <c r="AMM17" s="97"/>
      <c r="AMN17" s="97"/>
      <c r="AMO17" s="97"/>
      <c r="AMP17" s="97"/>
      <c r="AMQ17" s="97"/>
      <c r="AMR17" s="97"/>
      <c r="AMS17" s="97"/>
      <c r="AMT17" s="97"/>
      <c r="AMU17" s="97"/>
      <c r="AMV17" s="97"/>
      <c r="AMW17" s="97"/>
      <c r="AMX17" s="97"/>
      <c r="AMY17" s="97"/>
      <c r="AMZ17" s="97"/>
      <c r="ANA17" s="97"/>
      <c r="ANB17" s="97"/>
      <c r="ANC17" s="97"/>
      <c r="AND17" s="97"/>
      <c r="ANE17" s="97"/>
      <c r="ANF17" s="97"/>
      <c r="ANG17" s="97"/>
      <c r="ANH17" s="97"/>
      <c r="ANI17" s="97"/>
      <c r="ANJ17" s="97"/>
      <c r="ANK17" s="97"/>
      <c r="ANL17" s="97"/>
      <c r="ANM17" s="97"/>
      <c r="ANN17" s="97"/>
      <c r="ANO17" s="97"/>
      <c r="ANP17" s="97"/>
      <c r="ANQ17" s="97"/>
      <c r="ANR17" s="97"/>
      <c r="ANS17" s="97"/>
      <c r="ANT17" s="97"/>
      <c r="ANU17" s="97"/>
      <c r="ANV17" s="97"/>
      <c r="ANW17" s="97"/>
      <c r="ANX17" s="97"/>
      <c r="ANY17" s="97"/>
      <c r="ANZ17" s="97"/>
      <c r="AOA17" s="97"/>
      <c r="AOB17" s="97"/>
      <c r="AOC17" s="97"/>
      <c r="AOD17" s="97"/>
      <c r="AOE17" s="97"/>
      <c r="AOF17" s="97"/>
      <c r="AOG17" s="97"/>
      <c r="AOH17" s="97"/>
      <c r="AOI17" s="97"/>
      <c r="AOJ17" s="97"/>
      <c r="AOK17" s="97"/>
      <c r="AOL17" s="97"/>
      <c r="AOM17" s="97"/>
      <c r="AON17" s="97"/>
      <c r="AOO17" s="97"/>
      <c r="AOP17" s="97"/>
      <c r="AOQ17" s="97"/>
      <c r="AOR17" s="97"/>
      <c r="AOS17" s="97"/>
      <c r="AOT17" s="97"/>
      <c r="AOU17" s="97"/>
      <c r="AOV17" s="97"/>
      <c r="AOW17" s="97"/>
      <c r="AOX17" s="97"/>
      <c r="AOY17" s="97"/>
      <c r="AOZ17" s="97"/>
      <c r="APA17" s="97"/>
      <c r="APB17" s="97"/>
      <c r="APC17" s="97"/>
      <c r="APD17" s="97"/>
      <c r="APE17" s="97"/>
      <c r="APF17" s="97"/>
      <c r="APG17" s="97"/>
      <c r="APH17" s="97"/>
      <c r="API17" s="97"/>
      <c r="APJ17" s="97"/>
      <c r="APK17" s="97"/>
      <c r="APL17" s="97"/>
      <c r="APM17" s="97"/>
      <c r="APN17" s="97"/>
      <c r="APO17" s="97"/>
      <c r="APP17" s="97"/>
      <c r="APQ17" s="97"/>
      <c r="APR17" s="97"/>
      <c r="APS17" s="97"/>
      <c r="APT17" s="97"/>
      <c r="APU17" s="97"/>
      <c r="APV17" s="97"/>
      <c r="APW17" s="97"/>
      <c r="APX17" s="97"/>
      <c r="APY17" s="97"/>
      <c r="APZ17" s="97"/>
      <c r="AQA17" s="97"/>
      <c r="AQB17" s="97"/>
      <c r="AQC17" s="97"/>
      <c r="AQD17" s="97"/>
      <c r="AQE17" s="97"/>
      <c r="AQF17" s="97"/>
      <c r="AQG17" s="97"/>
      <c r="AQH17" s="97"/>
      <c r="AQI17" s="97"/>
      <c r="AQJ17" s="97"/>
      <c r="AQK17" s="97"/>
      <c r="AQL17" s="97"/>
      <c r="AQM17" s="97"/>
      <c r="AQN17" s="97"/>
      <c r="AQO17" s="97"/>
      <c r="AQP17" s="97"/>
      <c r="AQQ17" s="97"/>
      <c r="AQR17" s="97"/>
      <c r="AQS17" s="97"/>
      <c r="AQT17" s="97"/>
      <c r="AQU17" s="97"/>
      <c r="AQV17" s="97"/>
      <c r="AQW17" s="97"/>
      <c r="AQX17" s="97"/>
      <c r="AQY17" s="97"/>
      <c r="AQZ17" s="97"/>
      <c r="ARA17" s="97"/>
      <c r="ARB17" s="97"/>
      <c r="ARC17" s="97"/>
      <c r="ARD17" s="97"/>
      <c r="ARE17" s="97"/>
      <c r="ARF17" s="97"/>
      <c r="ARG17" s="97"/>
      <c r="ARH17" s="97"/>
      <c r="ARI17" s="97"/>
      <c r="ARJ17" s="97"/>
      <c r="ARK17" s="97"/>
      <c r="ARL17" s="97"/>
      <c r="ARM17" s="97"/>
      <c r="ARN17" s="97"/>
      <c r="ARO17" s="97"/>
      <c r="ARP17" s="97"/>
      <c r="ARQ17" s="97"/>
      <c r="ARR17" s="97"/>
      <c r="ARS17" s="97"/>
      <c r="ART17" s="97"/>
      <c r="ARU17" s="97"/>
      <c r="ARV17" s="97"/>
      <c r="ARW17" s="97"/>
      <c r="ARX17" s="97"/>
      <c r="ARY17" s="97"/>
      <c r="ARZ17" s="97"/>
      <c r="ASA17" s="97"/>
      <c r="ASB17" s="97"/>
      <c r="ASC17" s="97"/>
      <c r="ASD17" s="97"/>
      <c r="ASE17" s="97"/>
      <c r="ASF17" s="97"/>
      <c r="ASG17" s="97"/>
      <c r="ASH17" s="97"/>
      <c r="ASI17" s="97"/>
      <c r="ASJ17" s="97"/>
      <c r="ASK17" s="97"/>
      <c r="ASL17" s="97"/>
      <c r="ASM17" s="97"/>
      <c r="ASN17" s="97"/>
      <c r="ASO17" s="97"/>
      <c r="ASP17" s="97"/>
      <c r="ASQ17" s="97"/>
      <c r="ASR17" s="97"/>
      <c r="ASS17" s="97"/>
      <c r="AST17" s="97"/>
      <c r="ASU17" s="97"/>
      <c r="ASV17" s="97"/>
      <c r="ASW17" s="97"/>
      <c r="ASX17" s="97"/>
      <c r="ASY17" s="97"/>
      <c r="ASZ17" s="97"/>
      <c r="ATA17" s="97"/>
      <c r="ATB17" s="97"/>
      <c r="ATC17" s="97"/>
      <c r="ATD17" s="97"/>
      <c r="ATE17" s="97"/>
      <c r="ATF17" s="97"/>
      <c r="ATG17" s="97"/>
      <c r="ATH17" s="97"/>
      <c r="ATI17" s="97"/>
      <c r="ATJ17" s="97"/>
      <c r="ATK17" s="97"/>
      <c r="ATL17" s="97"/>
      <c r="ATM17" s="97"/>
      <c r="ATN17" s="97"/>
      <c r="ATO17" s="97"/>
      <c r="ATP17" s="97"/>
      <c r="ATQ17" s="97"/>
      <c r="ATR17" s="97"/>
      <c r="ATS17" s="97"/>
      <c r="ATT17" s="97"/>
      <c r="ATU17" s="97"/>
      <c r="ATV17" s="97"/>
      <c r="ATW17" s="97"/>
      <c r="ATX17" s="97"/>
      <c r="ATY17" s="97"/>
      <c r="ATZ17" s="97"/>
      <c r="AUA17" s="97"/>
      <c r="AUB17" s="97"/>
      <c r="AUC17" s="97"/>
      <c r="AUD17" s="97"/>
      <c r="AUE17" s="97"/>
      <c r="AUF17" s="97"/>
      <c r="AUG17" s="97"/>
      <c r="AUH17" s="97"/>
      <c r="AUI17" s="97"/>
      <c r="AUJ17" s="97"/>
      <c r="AUK17" s="97"/>
      <c r="AUL17" s="97"/>
      <c r="AUM17" s="97"/>
      <c r="AUN17" s="97"/>
      <c r="AUO17" s="97"/>
      <c r="AUP17" s="97"/>
      <c r="AUQ17" s="97"/>
      <c r="AUR17" s="97"/>
      <c r="AUS17" s="97"/>
      <c r="AUT17" s="97"/>
      <c r="AUU17" s="97"/>
      <c r="AUV17" s="97"/>
      <c r="AUW17" s="97"/>
      <c r="AUX17" s="97"/>
      <c r="AUY17" s="97"/>
      <c r="AUZ17" s="97"/>
      <c r="AVA17" s="97"/>
      <c r="AVB17" s="97"/>
      <c r="AVC17" s="97"/>
      <c r="AVD17" s="97"/>
      <c r="AVE17" s="97"/>
      <c r="AVF17" s="97"/>
      <c r="AVG17" s="97"/>
      <c r="AVH17" s="97"/>
      <c r="AVI17" s="97"/>
      <c r="AVJ17" s="97"/>
      <c r="AVK17" s="97"/>
      <c r="AVL17" s="97"/>
      <c r="AVM17" s="97"/>
      <c r="AVN17" s="97"/>
      <c r="AVO17" s="97"/>
      <c r="AVP17" s="97"/>
      <c r="AVQ17" s="97"/>
      <c r="AVR17" s="97"/>
      <c r="AVS17" s="97"/>
      <c r="AVT17" s="97"/>
      <c r="AVU17" s="97"/>
      <c r="AVV17" s="97"/>
      <c r="AVW17" s="97"/>
      <c r="AVX17" s="97"/>
      <c r="AVY17" s="97"/>
      <c r="AVZ17" s="97"/>
      <c r="AWA17" s="97"/>
      <c r="AWB17" s="97"/>
      <c r="AWC17" s="97"/>
      <c r="AWD17" s="97"/>
      <c r="AWE17" s="97"/>
      <c r="AWF17" s="97"/>
      <c r="AWG17" s="97"/>
      <c r="AWH17" s="97"/>
      <c r="AWI17" s="97"/>
      <c r="AWJ17" s="97"/>
      <c r="AWK17" s="97"/>
      <c r="AWL17" s="97"/>
      <c r="AWM17" s="97"/>
      <c r="AWN17" s="97"/>
      <c r="AWO17" s="97"/>
      <c r="AWP17" s="97"/>
      <c r="AWQ17" s="97"/>
      <c r="AWR17" s="97"/>
      <c r="AWS17" s="97"/>
      <c r="AWT17" s="97"/>
      <c r="AWU17" s="97"/>
      <c r="AWV17" s="97"/>
      <c r="AWW17" s="97"/>
      <c r="AWX17" s="97"/>
      <c r="AWY17" s="97"/>
      <c r="AWZ17" s="97"/>
      <c r="AXA17" s="97"/>
      <c r="AXB17" s="97"/>
      <c r="AXC17" s="97"/>
      <c r="AXD17" s="97"/>
      <c r="AXE17" s="97"/>
      <c r="AXF17" s="97"/>
      <c r="AXG17" s="97"/>
      <c r="AXH17" s="97"/>
      <c r="AXI17" s="97"/>
      <c r="AXJ17" s="97"/>
      <c r="AXK17" s="97"/>
      <c r="AXL17" s="97"/>
      <c r="AXM17" s="97"/>
      <c r="AXN17" s="97"/>
      <c r="AXO17" s="97"/>
      <c r="AXP17" s="97"/>
      <c r="AXQ17" s="97"/>
      <c r="AXR17" s="97"/>
      <c r="AXS17" s="97"/>
      <c r="AXT17" s="97"/>
      <c r="AXU17" s="97"/>
      <c r="AXV17" s="97"/>
      <c r="AXW17" s="97"/>
      <c r="AXX17" s="97"/>
      <c r="AXY17" s="97"/>
      <c r="AXZ17" s="97"/>
      <c r="AYA17" s="97"/>
      <c r="AYB17" s="97"/>
      <c r="AYC17" s="97"/>
      <c r="AYD17" s="97"/>
      <c r="AYE17" s="97"/>
      <c r="AYF17" s="97"/>
      <c r="AYG17" s="97"/>
      <c r="AYH17" s="97"/>
      <c r="AYI17" s="97"/>
      <c r="AYJ17" s="97"/>
      <c r="AYK17" s="97"/>
      <c r="AYL17" s="97"/>
      <c r="AYM17" s="97"/>
      <c r="AYN17" s="97"/>
      <c r="AYO17" s="97"/>
      <c r="AYP17" s="97"/>
      <c r="AYQ17" s="97"/>
      <c r="AYR17" s="97"/>
      <c r="AYS17" s="97"/>
      <c r="AYT17" s="97"/>
      <c r="AYU17" s="97"/>
      <c r="AYV17" s="97"/>
      <c r="AYW17" s="97"/>
      <c r="AYX17" s="97"/>
      <c r="AYY17" s="97"/>
    </row>
    <row r="18" spans="1:1351" s="98" customFormat="1" ht="23.1" customHeight="1">
      <c r="A18" s="79" t="s">
        <v>7</v>
      </c>
      <c r="B18" s="109"/>
      <c r="C18" s="110" t="s">
        <v>76</v>
      </c>
      <c r="D18" s="102"/>
      <c r="E18" s="102"/>
      <c r="F18" s="102"/>
      <c r="G18" s="102"/>
      <c r="H18" s="102"/>
      <c r="I18" s="102">
        <f t="shared" si="1"/>
        <v>0</v>
      </c>
      <c r="J18" s="103"/>
      <c r="K18" s="103">
        <f t="shared" si="11"/>
        <v>0</v>
      </c>
      <c r="L18" s="117"/>
      <c r="P18" s="103">
        <f t="shared" si="3"/>
        <v>0</v>
      </c>
      <c r="Q18" s="102"/>
      <c r="R18" s="102"/>
      <c r="S18" s="102"/>
      <c r="T18" s="102"/>
      <c r="U18" s="102"/>
      <c r="V18" s="103"/>
      <c r="W18" s="103"/>
      <c r="X18" s="105"/>
      <c r="Y18" s="105"/>
      <c r="Z18" s="105">
        <f t="shared" si="9"/>
        <v>0</v>
      </c>
      <c r="AA18" s="79" t="s">
        <v>7</v>
      </c>
      <c r="AB18" s="102"/>
      <c r="AC18" s="111"/>
      <c r="AD18" s="112"/>
      <c r="AE18" s="111"/>
      <c r="AF18" s="108"/>
      <c r="AG18" s="108"/>
      <c r="AH18" s="79" t="s">
        <v>7</v>
      </c>
      <c r="AI18" s="109"/>
      <c r="AJ18" s="110" t="s">
        <v>76</v>
      </c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6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3"/>
      <c r="BI18" s="96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7"/>
      <c r="DR18" s="97"/>
      <c r="DS18" s="97"/>
      <c r="DT18" s="97"/>
      <c r="DU18" s="97"/>
      <c r="DV18" s="97"/>
      <c r="DW18" s="97"/>
      <c r="DX18" s="97"/>
      <c r="DY18" s="97"/>
      <c r="DZ18" s="97"/>
      <c r="EA18" s="97"/>
      <c r="EB18" s="9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97"/>
      <c r="FC18" s="97"/>
      <c r="FD18" s="97"/>
      <c r="FE18" s="97"/>
      <c r="FF18" s="97"/>
      <c r="FG18" s="97"/>
      <c r="FH18" s="97"/>
      <c r="FI18" s="97"/>
      <c r="FJ18" s="97"/>
      <c r="FK18" s="97"/>
      <c r="FL18" s="97"/>
      <c r="FM18" s="97"/>
      <c r="FN18" s="97"/>
      <c r="FO18" s="97"/>
      <c r="FP18" s="97"/>
      <c r="FQ18" s="97"/>
      <c r="FR18" s="97"/>
      <c r="FS18" s="97"/>
      <c r="FT18" s="97"/>
      <c r="FU18" s="97"/>
      <c r="FV18" s="97"/>
      <c r="FW18" s="97"/>
      <c r="FX18" s="97"/>
      <c r="FY18" s="97"/>
      <c r="FZ18" s="97"/>
      <c r="GA18" s="97"/>
      <c r="GB18" s="97"/>
      <c r="GC18" s="97"/>
      <c r="GD18" s="97"/>
      <c r="GE18" s="97"/>
      <c r="GF18" s="97"/>
      <c r="GG18" s="97"/>
      <c r="GH18" s="97"/>
      <c r="GI18" s="97"/>
      <c r="GJ18" s="97"/>
      <c r="GK18" s="97"/>
      <c r="GL18" s="97"/>
      <c r="GM18" s="97"/>
      <c r="GN18" s="97"/>
      <c r="GO18" s="97"/>
      <c r="GP18" s="97"/>
      <c r="GQ18" s="97"/>
      <c r="GR18" s="97"/>
      <c r="GS18" s="97"/>
      <c r="GT18" s="97"/>
      <c r="GU18" s="97"/>
      <c r="GV18" s="97"/>
      <c r="GW18" s="97"/>
      <c r="GX18" s="97"/>
      <c r="GY18" s="97"/>
      <c r="GZ18" s="97"/>
      <c r="HA18" s="97"/>
      <c r="HB18" s="97"/>
      <c r="HC18" s="97"/>
      <c r="HD18" s="97"/>
      <c r="HE18" s="97"/>
      <c r="HF18" s="97"/>
      <c r="HG18" s="97"/>
      <c r="HH18" s="97"/>
      <c r="HI18" s="97"/>
      <c r="HJ18" s="97"/>
      <c r="HK18" s="97"/>
      <c r="HL18" s="97"/>
      <c r="HM18" s="97"/>
      <c r="HN18" s="97"/>
      <c r="HO18" s="97"/>
      <c r="HP18" s="97"/>
      <c r="HQ18" s="97"/>
      <c r="HR18" s="97"/>
      <c r="HS18" s="97"/>
      <c r="HT18" s="97"/>
      <c r="HU18" s="97"/>
      <c r="HV18" s="97"/>
      <c r="HW18" s="97"/>
      <c r="HX18" s="97"/>
      <c r="HY18" s="97"/>
      <c r="HZ18" s="97"/>
      <c r="IA18" s="97"/>
      <c r="IB18" s="97"/>
      <c r="IC18" s="97"/>
      <c r="ID18" s="97"/>
      <c r="IE18" s="97"/>
      <c r="IF18" s="97"/>
      <c r="IG18" s="97"/>
      <c r="IH18" s="97"/>
      <c r="II18" s="97"/>
      <c r="IJ18" s="97"/>
      <c r="IK18" s="97"/>
      <c r="IL18" s="97"/>
      <c r="IM18" s="97"/>
      <c r="IN18" s="97"/>
      <c r="IO18" s="97"/>
      <c r="IP18" s="97"/>
      <c r="IQ18" s="97"/>
      <c r="IR18" s="97"/>
      <c r="IS18" s="97"/>
      <c r="IT18" s="97"/>
      <c r="IU18" s="97"/>
      <c r="IV18" s="97"/>
      <c r="IW18" s="97"/>
      <c r="IX18" s="97"/>
      <c r="IY18" s="97"/>
      <c r="IZ18" s="97"/>
      <c r="JA18" s="97"/>
      <c r="JB18" s="97"/>
      <c r="JC18" s="97"/>
      <c r="JD18" s="97"/>
      <c r="JE18" s="97"/>
      <c r="JF18" s="97"/>
      <c r="JG18" s="97"/>
      <c r="JH18" s="97"/>
      <c r="JI18" s="97"/>
      <c r="JJ18" s="97"/>
      <c r="JK18" s="97"/>
      <c r="JL18" s="97"/>
      <c r="JM18" s="97"/>
      <c r="JN18" s="97"/>
      <c r="JO18" s="97"/>
      <c r="JP18" s="97"/>
      <c r="JQ18" s="97"/>
      <c r="JR18" s="97"/>
      <c r="JS18" s="97"/>
      <c r="JT18" s="97"/>
      <c r="JU18" s="97"/>
      <c r="JV18" s="97"/>
      <c r="JW18" s="97"/>
      <c r="JX18" s="97"/>
      <c r="JY18" s="97"/>
      <c r="JZ18" s="97"/>
      <c r="KA18" s="97"/>
      <c r="KB18" s="97"/>
      <c r="KC18" s="97"/>
      <c r="KD18" s="97"/>
      <c r="KE18" s="97"/>
      <c r="KF18" s="97"/>
      <c r="KG18" s="97"/>
      <c r="KH18" s="97"/>
      <c r="KI18" s="97"/>
      <c r="KJ18" s="97"/>
      <c r="KK18" s="97"/>
      <c r="KL18" s="97"/>
      <c r="KM18" s="97"/>
      <c r="KN18" s="97"/>
      <c r="KO18" s="97"/>
      <c r="KP18" s="97"/>
      <c r="KQ18" s="97"/>
      <c r="KR18" s="97"/>
      <c r="KS18" s="97"/>
      <c r="KT18" s="97"/>
      <c r="KU18" s="97"/>
      <c r="KV18" s="97"/>
      <c r="KW18" s="97"/>
      <c r="KX18" s="97"/>
      <c r="KY18" s="97"/>
      <c r="KZ18" s="97"/>
      <c r="LA18" s="97"/>
      <c r="LB18" s="97"/>
      <c r="LC18" s="97"/>
      <c r="LD18" s="97"/>
      <c r="LE18" s="97"/>
      <c r="LF18" s="97"/>
      <c r="LG18" s="97"/>
      <c r="LH18" s="97"/>
      <c r="LI18" s="97"/>
      <c r="LJ18" s="97"/>
      <c r="LK18" s="97"/>
      <c r="LL18" s="97"/>
      <c r="LM18" s="97"/>
      <c r="LN18" s="97"/>
      <c r="LO18" s="97"/>
      <c r="LP18" s="97"/>
      <c r="LQ18" s="97"/>
      <c r="LR18" s="97"/>
      <c r="LS18" s="97"/>
      <c r="LT18" s="97"/>
      <c r="LU18" s="97"/>
      <c r="LV18" s="97"/>
      <c r="LW18" s="97"/>
      <c r="LX18" s="97"/>
      <c r="LY18" s="97"/>
      <c r="LZ18" s="97"/>
      <c r="MA18" s="97"/>
      <c r="MB18" s="97"/>
      <c r="MC18" s="97"/>
      <c r="MD18" s="97"/>
      <c r="ME18" s="97"/>
      <c r="MF18" s="97"/>
      <c r="MG18" s="97"/>
      <c r="MH18" s="97"/>
      <c r="MI18" s="97"/>
      <c r="MJ18" s="97"/>
      <c r="MK18" s="97"/>
      <c r="ML18" s="97"/>
      <c r="MM18" s="97"/>
      <c r="MN18" s="97"/>
      <c r="MO18" s="97"/>
      <c r="MP18" s="97"/>
      <c r="MQ18" s="97"/>
      <c r="MR18" s="97"/>
      <c r="MS18" s="97"/>
      <c r="MT18" s="97"/>
      <c r="MU18" s="97"/>
      <c r="MV18" s="97"/>
      <c r="MW18" s="97"/>
      <c r="MX18" s="97"/>
      <c r="MY18" s="97"/>
      <c r="MZ18" s="97"/>
      <c r="NA18" s="97"/>
      <c r="NB18" s="97"/>
      <c r="NC18" s="97"/>
      <c r="ND18" s="97"/>
      <c r="NE18" s="97"/>
      <c r="NF18" s="97"/>
      <c r="NG18" s="97"/>
      <c r="NH18" s="97"/>
      <c r="NI18" s="97"/>
      <c r="NJ18" s="97"/>
      <c r="NK18" s="97"/>
      <c r="NL18" s="97"/>
      <c r="NM18" s="97"/>
      <c r="NN18" s="97"/>
      <c r="NO18" s="97"/>
      <c r="NP18" s="97"/>
      <c r="NQ18" s="97"/>
      <c r="NR18" s="97"/>
      <c r="NS18" s="97"/>
      <c r="NT18" s="97"/>
      <c r="NU18" s="97"/>
      <c r="NV18" s="97"/>
      <c r="NW18" s="97"/>
      <c r="NX18" s="97"/>
      <c r="NY18" s="97"/>
      <c r="NZ18" s="97"/>
      <c r="OA18" s="97"/>
      <c r="OB18" s="97"/>
      <c r="OC18" s="97"/>
      <c r="OD18" s="97"/>
      <c r="OE18" s="97"/>
      <c r="OF18" s="97"/>
      <c r="OG18" s="97"/>
      <c r="OH18" s="97"/>
      <c r="OI18" s="97"/>
      <c r="OJ18" s="97"/>
      <c r="OK18" s="97"/>
      <c r="OL18" s="97"/>
      <c r="OM18" s="97"/>
      <c r="ON18" s="97"/>
      <c r="OO18" s="97"/>
      <c r="OP18" s="97"/>
      <c r="OQ18" s="97"/>
      <c r="OR18" s="97"/>
      <c r="OS18" s="97"/>
      <c r="OT18" s="97"/>
      <c r="OU18" s="97"/>
      <c r="OV18" s="97"/>
      <c r="OW18" s="97"/>
      <c r="OX18" s="97"/>
      <c r="OY18" s="97"/>
      <c r="OZ18" s="97"/>
      <c r="PA18" s="97"/>
      <c r="PB18" s="97"/>
      <c r="PC18" s="97"/>
      <c r="PD18" s="97"/>
      <c r="PE18" s="97"/>
      <c r="PF18" s="97"/>
      <c r="PG18" s="97"/>
      <c r="PH18" s="97"/>
      <c r="PI18" s="97"/>
      <c r="PJ18" s="97"/>
      <c r="PK18" s="97"/>
      <c r="PL18" s="97"/>
      <c r="PM18" s="97"/>
      <c r="PN18" s="97"/>
      <c r="PO18" s="97"/>
      <c r="PP18" s="97"/>
      <c r="PQ18" s="97"/>
      <c r="PR18" s="97"/>
      <c r="PS18" s="97"/>
      <c r="PT18" s="97"/>
      <c r="PU18" s="97"/>
      <c r="PV18" s="97"/>
      <c r="PW18" s="97"/>
      <c r="PX18" s="97"/>
      <c r="PY18" s="97"/>
      <c r="PZ18" s="97"/>
      <c r="QA18" s="97"/>
      <c r="QB18" s="97"/>
      <c r="QC18" s="97"/>
      <c r="QD18" s="97"/>
      <c r="QE18" s="97"/>
      <c r="QF18" s="97"/>
      <c r="QG18" s="97"/>
      <c r="QH18" s="97"/>
      <c r="QI18" s="97"/>
      <c r="QJ18" s="97"/>
      <c r="QK18" s="97"/>
      <c r="QL18" s="97"/>
      <c r="QM18" s="97"/>
      <c r="QN18" s="97"/>
      <c r="QO18" s="97"/>
      <c r="QP18" s="97"/>
      <c r="QQ18" s="97"/>
      <c r="QR18" s="97"/>
      <c r="QS18" s="97"/>
      <c r="QT18" s="97"/>
      <c r="QU18" s="97"/>
      <c r="QV18" s="97"/>
      <c r="QW18" s="97"/>
      <c r="QX18" s="97"/>
      <c r="QY18" s="97"/>
      <c r="QZ18" s="97"/>
      <c r="RA18" s="97"/>
      <c r="RB18" s="97"/>
      <c r="RC18" s="97"/>
      <c r="RD18" s="97"/>
      <c r="RE18" s="97"/>
      <c r="RF18" s="97"/>
      <c r="RG18" s="97"/>
      <c r="RH18" s="97"/>
      <c r="RI18" s="97"/>
      <c r="RJ18" s="97"/>
      <c r="RK18" s="97"/>
      <c r="RL18" s="97"/>
      <c r="RM18" s="97"/>
      <c r="RN18" s="97"/>
      <c r="RO18" s="97"/>
      <c r="RP18" s="97"/>
      <c r="RQ18" s="97"/>
      <c r="RR18" s="97"/>
      <c r="RS18" s="97"/>
      <c r="RT18" s="97"/>
      <c r="RU18" s="97"/>
      <c r="RV18" s="97"/>
      <c r="RW18" s="97"/>
      <c r="RX18" s="97"/>
      <c r="RY18" s="97"/>
      <c r="RZ18" s="97"/>
      <c r="SA18" s="97"/>
      <c r="SB18" s="97"/>
      <c r="SC18" s="97"/>
      <c r="SD18" s="97"/>
      <c r="SE18" s="97"/>
      <c r="SF18" s="97"/>
      <c r="SG18" s="97"/>
      <c r="SH18" s="97"/>
      <c r="SI18" s="97"/>
      <c r="SJ18" s="97"/>
      <c r="SK18" s="97"/>
      <c r="SL18" s="97"/>
      <c r="SM18" s="97"/>
      <c r="SN18" s="97"/>
      <c r="SO18" s="97"/>
      <c r="SP18" s="97"/>
      <c r="SQ18" s="97"/>
      <c r="SR18" s="97"/>
      <c r="SS18" s="97"/>
      <c r="ST18" s="97"/>
      <c r="SU18" s="97"/>
      <c r="SV18" s="97"/>
      <c r="SW18" s="97"/>
      <c r="SX18" s="97"/>
      <c r="SY18" s="97"/>
      <c r="SZ18" s="97"/>
      <c r="TA18" s="97"/>
      <c r="TB18" s="97"/>
      <c r="TC18" s="97"/>
      <c r="TD18" s="97"/>
      <c r="TE18" s="97"/>
      <c r="TF18" s="97"/>
      <c r="TG18" s="97"/>
      <c r="TH18" s="97"/>
      <c r="TI18" s="97"/>
      <c r="TJ18" s="97"/>
      <c r="TK18" s="97"/>
      <c r="TL18" s="97"/>
      <c r="TM18" s="97"/>
      <c r="TN18" s="97"/>
      <c r="TO18" s="97"/>
      <c r="TP18" s="97"/>
      <c r="TQ18" s="97"/>
      <c r="TR18" s="97"/>
      <c r="TS18" s="97"/>
      <c r="TT18" s="97"/>
      <c r="TU18" s="97"/>
      <c r="TV18" s="97"/>
      <c r="TW18" s="97"/>
      <c r="TX18" s="97"/>
      <c r="TY18" s="97"/>
      <c r="TZ18" s="97"/>
      <c r="UA18" s="97"/>
      <c r="UB18" s="97"/>
      <c r="UC18" s="97"/>
      <c r="UD18" s="97"/>
      <c r="UE18" s="97"/>
      <c r="UF18" s="97"/>
      <c r="UG18" s="97"/>
      <c r="UH18" s="97"/>
      <c r="UI18" s="97"/>
      <c r="UJ18" s="97"/>
      <c r="UK18" s="97"/>
      <c r="UL18" s="97"/>
      <c r="UM18" s="97"/>
      <c r="UN18" s="97"/>
      <c r="UO18" s="97"/>
      <c r="UP18" s="97"/>
      <c r="UQ18" s="97"/>
      <c r="UR18" s="97"/>
      <c r="US18" s="97"/>
      <c r="UT18" s="97"/>
      <c r="UU18" s="97"/>
      <c r="UV18" s="97"/>
      <c r="UW18" s="97"/>
      <c r="UX18" s="97"/>
      <c r="UY18" s="97"/>
      <c r="UZ18" s="97"/>
      <c r="VA18" s="97"/>
      <c r="VB18" s="97"/>
      <c r="VC18" s="97"/>
      <c r="VD18" s="97"/>
      <c r="VE18" s="97"/>
      <c r="VF18" s="97"/>
      <c r="VG18" s="97"/>
      <c r="VH18" s="97"/>
      <c r="VI18" s="97"/>
      <c r="VJ18" s="97"/>
      <c r="VK18" s="97"/>
      <c r="VL18" s="97"/>
      <c r="VM18" s="97"/>
      <c r="VN18" s="97"/>
      <c r="VO18" s="97"/>
      <c r="VP18" s="97"/>
      <c r="VQ18" s="97"/>
      <c r="VR18" s="97"/>
      <c r="VS18" s="97"/>
      <c r="VT18" s="97"/>
      <c r="VU18" s="97"/>
      <c r="VV18" s="97"/>
      <c r="VW18" s="97"/>
      <c r="VX18" s="97"/>
      <c r="VY18" s="97"/>
      <c r="VZ18" s="97"/>
      <c r="WA18" s="97"/>
      <c r="WB18" s="97"/>
      <c r="WC18" s="97"/>
      <c r="WD18" s="97"/>
      <c r="WE18" s="97"/>
      <c r="WF18" s="97"/>
      <c r="WG18" s="97"/>
      <c r="WH18" s="97"/>
      <c r="WI18" s="97"/>
      <c r="WJ18" s="97"/>
      <c r="WK18" s="97"/>
      <c r="WL18" s="97"/>
      <c r="WM18" s="97"/>
      <c r="WN18" s="97"/>
      <c r="WO18" s="97"/>
      <c r="WP18" s="97"/>
      <c r="WQ18" s="97"/>
      <c r="WR18" s="97"/>
      <c r="WS18" s="97"/>
      <c r="WT18" s="97"/>
      <c r="WU18" s="97"/>
      <c r="WV18" s="97"/>
      <c r="WW18" s="97"/>
      <c r="WX18" s="97"/>
      <c r="WY18" s="97"/>
      <c r="WZ18" s="97"/>
      <c r="XA18" s="97"/>
      <c r="XB18" s="97"/>
      <c r="XC18" s="97"/>
      <c r="XD18" s="97"/>
      <c r="XE18" s="97"/>
      <c r="XF18" s="97"/>
      <c r="XG18" s="97"/>
      <c r="XH18" s="97"/>
      <c r="XI18" s="97"/>
      <c r="XJ18" s="97"/>
      <c r="XK18" s="97"/>
      <c r="XL18" s="97"/>
      <c r="XM18" s="97"/>
      <c r="XN18" s="97"/>
      <c r="XO18" s="97"/>
      <c r="XP18" s="97"/>
      <c r="XQ18" s="97"/>
      <c r="XR18" s="97"/>
      <c r="XS18" s="97"/>
      <c r="XT18" s="97"/>
      <c r="XU18" s="97"/>
      <c r="XV18" s="97"/>
      <c r="XW18" s="97"/>
      <c r="XX18" s="97"/>
      <c r="XY18" s="97"/>
      <c r="XZ18" s="97"/>
      <c r="YA18" s="97"/>
      <c r="YB18" s="97"/>
      <c r="YC18" s="97"/>
      <c r="YD18" s="97"/>
      <c r="YE18" s="97"/>
      <c r="YF18" s="97"/>
      <c r="YG18" s="97"/>
      <c r="YH18" s="97"/>
      <c r="YI18" s="97"/>
      <c r="YJ18" s="97"/>
      <c r="YK18" s="97"/>
      <c r="YL18" s="97"/>
      <c r="YM18" s="97"/>
      <c r="YN18" s="97"/>
      <c r="YO18" s="97"/>
      <c r="YP18" s="97"/>
      <c r="YQ18" s="97"/>
      <c r="YR18" s="97"/>
      <c r="YS18" s="97"/>
      <c r="YT18" s="97"/>
      <c r="YU18" s="97"/>
      <c r="YV18" s="97"/>
      <c r="YW18" s="97"/>
      <c r="YX18" s="97"/>
      <c r="YY18" s="97"/>
      <c r="YZ18" s="97"/>
      <c r="ZA18" s="97"/>
      <c r="ZB18" s="97"/>
      <c r="ZC18" s="97"/>
      <c r="ZD18" s="97"/>
      <c r="ZE18" s="97"/>
      <c r="ZF18" s="97"/>
      <c r="ZG18" s="97"/>
      <c r="ZH18" s="97"/>
      <c r="ZI18" s="97"/>
      <c r="ZJ18" s="97"/>
      <c r="ZK18" s="97"/>
      <c r="ZL18" s="97"/>
      <c r="ZM18" s="97"/>
      <c r="ZN18" s="97"/>
      <c r="ZO18" s="97"/>
      <c r="ZP18" s="97"/>
      <c r="ZQ18" s="97"/>
      <c r="ZR18" s="97"/>
      <c r="ZS18" s="97"/>
      <c r="ZT18" s="97"/>
      <c r="ZU18" s="97"/>
      <c r="ZV18" s="97"/>
      <c r="ZW18" s="97"/>
      <c r="ZX18" s="97"/>
      <c r="ZY18" s="97"/>
      <c r="ZZ18" s="97"/>
      <c r="AAA18" s="97"/>
      <c r="AAB18" s="97"/>
      <c r="AAC18" s="97"/>
      <c r="AAD18" s="97"/>
      <c r="AAE18" s="97"/>
      <c r="AAF18" s="97"/>
      <c r="AAG18" s="97"/>
      <c r="AAH18" s="97"/>
      <c r="AAI18" s="97"/>
      <c r="AAJ18" s="97"/>
      <c r="AAK18" s="97"/>
      <c r="AAL18" s="97"/>
      <c r="AAM18" s="97"/>
      <c r="AAN18" s="97"/>
      <c r="AAO18" s="97"/>
      <c r="AAP18" s="97"/>
      <c r="AAQ18" s="97"/>
      <c r="AAR18" s="97"/>
      <c r="AAS18" s="97"/>
      <c r="AAT18" s="97"/>
      <c r="AAU18" s="97"/>
      <c r="AAV18" s="97"/>
      <c r="AAW18" s="97"/>
      <c r="AAX18" s="97"/>
      <c r="AAY18" s="97"/>
      <c r="AAZ18" s="97"/>
      <c r="ABA18" s="97"/>
      <c r="ABB18" s="97"/>
      <c r="ABC18" s="97"/>
      <c r="ABD18" s="97"/>
      <c r="ABE18" s="97"/>
      <c r="ABF18" s="97"/>
      <c r="ABG18" s="97"/>
      <c r="ABH18" s="97"/>
      <c r="ABI18" s="97"/>
      <c r="ABJ18" s="97"/>
      <c r="ABK18" s="97"/>
      <c r="ABL18" s="97"/>
      <c r="ABM18" s="97"/>
      <c r="ABN18" s="97"/>
      <c r="ABO18" s="97"/>
      <c r="ABP18" s="97"/>
      <c r="ABQ18" s="97"/>
      <c r="ABR18" s="97"/>
      <c r="ABS18" s="97"/>
      <c r="ABT18" s="97"/>
      <c r="ABU18" s="97"/>
      <c r="ABV18" s="97"/>
      <c r="ABW18" s="97"/>
      <c r="ABX18" s="97"/>
      <c r="ABY18" s="97"/>
      <c r="ABZ18" s="97"/>
      <c r="ACA18" s="97"/>
      <c r="ACB18" s="97"/>
      <c r="ACC18" s="97"/>
      <c r="ACD18" s="97"/>
      <c r="ACE18" s="97"/>
      <c r="ACF18" s="97"/>
      <c r="ACG18" s="97"/>
      <c r="ACH18" s="97"/>
      <c r="ACI18" s="97"/>
      <c r="ACJ18" s="97"/>
      <c r="ACK18" s="97"/>
      <c r="ACL18" s="97"/>
      <c r="ACM18" s="97"/>
      <c r="ACN18" s="97"/>
      <c r="ACO18" s="97"/>
      <c r="ACP18" s="97"/>
      <c r="ACQ18" s="97"/>
      <c r="ACR18" s="97"/>
      <c r="ACS18" s="97"/>
      <c r="ACT18" s="97"/>
      <c r="ACU18" s="97"/>
      <c r="ACV18" s="97"/>
      <c r="ACW18" s="97"/>
      <c r="ACX18" s="97"/>
      <c r="ACY18" s="97"/>
      <c r="ACZ18" s="97"/>
      <c r="ADA18" s="97"/>
      <c r="ADB18" s="97"/>
      <c r="ADC18" s="97"/>
      <c r="ADD18" s="97"/>
      <c r="ADE18" s="97"/>
      <c r="ADF18" s="97"/>
      <c r="ADG18" s="97"/>
      <c r="ADH18" s="97"/>
      <c r="ADI18" s="97"/>
      <c r="ADJ18" s="97"/>
      <c r="ADK18" s="97"/>
      <c r="ADL18" s="97"/>
      <c r="ADM18" s="97"/>
      <c r="ADN18" s="97"/>
      <c r="ADO18" s="97"/>
      <c r="ADP18" s="97"/>
      <c r="ADQ18" s="97"/>
      <c r="ADR18" s="97"/>
      <c r="ADS18" s="97"/>
      <c r="ADT18" s="97"/>
      <c r="ADU18" s="97"/>
      <c r="ADV18" s="97"/>
      <c r="ADW18" s="97"/>
      <c r="ADX18" s="97"/>
      <c r="ADY18" s="97"/>
      <c r="ADZ18" s="97"/>
      <c r="AEA18" s="97"/>
      <c r="AEB18" s="97"/>
      <c r="AEC18" s="97"/>
      <c r="AED18" s="97"/>
      <c r="AEE18" s="97"/>
      <c r="AEF18" s="97"/>
      <c r="AEG18" s="97"/>
      <c r="AEH18" s="97"/>
      <c r="AEI18" s="97"/>
      <c r="AEJ18" s="97"/>
      <c r="AEK18" s="97"/>
      <c r="AEL18" s="97"/>
      <c r="AEM18" s="97"/>
      <c r="AEN18" s="97"/>
      <c r="AEO18" s="97"/>
      <c r="AEP18" s="97"/>
      <c r="AEQ18" s="97"/>
      <c r="AER18" s="97"/>
      <c r="AES18" s="97"/>
      <c r="AET18" s="97"/>
      <c r="AEU18" s="97"/>
      <c r="AEV18" s="97"/>
      <c r="AEW18" s="97"/>
      <c r="AEX18" s="97"/>
      <c r="AEY18" s="97"/>
      <c r="AEZ18" s="97"/>
      <c r="AFA18" s="97"/>
      <c r="AFB18" s="97"/>
      <c r="AFC18" s="97"/>
      <c r="AFD18" s="97"/>
      <c r="AFE18" s="97"/>
      <c r="AFF18" s="97"/>
      <c r="AFG18" s="97"/>
      <c r="AFH18" s="97"/>
      <c r="AFI18" s="97"/>
      <c r="AFJ18" s="97"/>
      <c r="AFK18" s="97"/>
      <c r="AFL18" s="97"/>
      <c r="AFM18" s="97"/>
      <c r="AFN18" s="97"/>
      <c r="AFO18" s="97"/>
      <c r="AFP18" s="97"/>
      <c r="AFQ18" s="97"/>
      <c r="AFR18" s="97"/>
      <c r="AFS18" s="97"/>
      <c r="AFT18" s="97"/>
      <c r="AFU18" s="97"/>
      <c r="AFV18" s="97"/>
      <c r="AFW18" s="97"/>
      <c r="AFX18" s="97"/>
      <c r="AFY18" s="97"/>
      <c r="AFZ18" s="97"/>
      <c r="AGA18" s="97"/>
      <c r="AGB18" s="97"/>
      <c r="AGC18" s="97"/>
      <c r="AGD18" s="97"/>
      <c r="AGE18" s="97"/>
      <c r="AGF18" s="97"/>
      <c r="AGG18" s="97"/>
      <c r="AGH18" s="97"/>
      <c r="AGI18" s="97"/>
      <c r="AGJ18" s="97"/>
      <c r="AGK18" s="97"/>
      <c r="AGL18" s="97"/>
      <c r="AGM18" s="97"/>
      <c r="AGN18" s="97"/>
      <c r="AGO18" s="97"/>
      <c r="AGP18" s="97"/>
      <c r="AGQ18" s="97"/>
      <c r="AGR18" s="97"/>
      <c r="AGS18" s="97"/>
      <c r="AGT18" s="97"/>
      <c r="AGU18" s="97"/>
      <c r="AGV18" s="97"/>
      <c r="AGW18" s="97"/>
      <c r="AGX18" s="97"/>
      <c r="AGY18" s="97"/>
      <c r="AGZ18" s="97"/>
      <c r="AHA18" s="97"/>
      <c r="AHB18" s="97"/>
      <c r="AHC18" s="97"/>
      <c r="AHD18" s="97"/>
      <c r="AHE18" s="97"/>
      <c r="AHF18" s="97"/>
      <c r="AHG18" s="97"/>
      <c r="AHH18" s="97"/>
      <c r="AHI18" s="97"/>
      <c r="AHJ18" s="97"/>
      <c r="AHK18" s="97"/>
      <c r="AHL18" s="97"/>
      <c r="AHM18" s="97"/>
      <c r="AHN18" s="97"/>
      <c r="AHO18" s="97"/>
      <c r="AHP18" s="97"/>
      <c r="AHQ18" s="97"/>
      <c r="AHR18" s="97"/>
      <c r="AHS18" s="97"/>
      <c r="AHT18" s="97"/>
      <c r="AHU18" s="97"/>
      <c r="AHV18" s="97"/>
      <c r="AHW18" s="97"/>
      <c r="AHX18" s="97"/>
      <c r="AHY18" s="97"/>
      <c r="AHZ18" s="97"/>
      <c r="AIA18" s="97"/>
      <c r="AIB18" s="97"/>
      <c r="AIC18" s="97"/>
      <c r="AID18" s="97"/>
      <c r="AIE18" s="97"/>
      <c r="AIF18" s="97"/>
      <c r="AIG18" s="97"/>
      <c r="AIH18" s="97"/>
      <c r="AII18" s="97"/>
      <c r="AIJ18" s="97"/>
      <c r="AIK18" s="97"/>
      <c r="AIL18" s="97"/>
      <c r="AIM18" s="97"/>
      <c r="AIN18" s="97"/>
      <c r="AIO18" s="97"/>
      <c r="AIP18" s="97"/>
      <c r="AIQ18" s="97"/>
      <c r="AIR18" s="97"/>
      <c r="AIS18" s="97"/>
      <c r="AIT18" s="97"/>
      <c r="AIU18" s="97"/>
      <c r="AIV18" s="97"/>
      <c r="AIW18" s="97"/>
      <c r="AIX18" s="97"/>
      <c r="AIY18" s="97"/>
      <c r="AIZ18" s="97"/>
      <c r="AJA18" s="97"/>
      <c r="AJB18" s="97"/>
      <c r="AJC18" s="97"/>
      <c r="AJD18" s="97"/>
      <c r="AJE18" s="97"/>
      <c r="AJF18" s="97"/>
      <c r="AJG18" s="97"/>
      <c r="AJH18" s="97"/>
      <c r="AJI18" s="97"/>
      <c r="AJJ18" s="97"/>
      <c r="AJK18" s="97"/>
      <c r="AJL18" s="97"/>
      <c r="AJM18" s="97"/>
      <c r="AJN18" s="97"/>
      <c r="AJO18" s="97"/>
      <c r="AJP18" s="97"/>
      <c r="AJQ18" s="97"/>
      <c r="AJR18" s="97"/>
      <c r="AJS18" s="97"/>
      <c r="AJT18" s="97"/>
      <c r="AJU18" s="97"/>
      <c r="AJV18" s="97"/>
      <c r="AJW18" s="97"/>
      <c r="AJX18" s="97"/>
      <c r="AJY18" s="97"/>
      <c r="AJZ18" s="97"/>
      <c r="AKA18" s="97"/>
      <c r="AKB18" s="97"/>
      <c r="AKC18" s="97"/>
      <c r="AKD18" s="97"/>
      <c r="AKE18" s="97"/>
      <c r="AKF18" s="97"/>
      <c r="AKG18" s="97"/>
      <c r="AKH18" s="97"/>
      <c r="AKI18" s="97"/>
      <c r="AKJ18" s="97"/>
      <c r="AKK18" s="97"/>
      <c r="AKL18" s="97"/>
      <c r="AKM18" s="97"/>
      <c r="AKN18" s="97"/>
      <c r="AKO18" s="97"/>
      <c r="AKP18" s="97"/>
      <c r="AKQ18" s="97"/>
      <c r="AKR18" s="97"/>
      <c r="AKS18" s="97"/>
      <c r="AKT18" s="97"/>
      <c r="AKU18" s="97"/>
      <c r="AKV18" s="97"/>
      <c r="AKW18" s="97"/>
      <c r="AKX18" s="97"/>
      <c r="AKY18" s="97"/>
      <c r="AKZ18" s="97"/>
      <c r="ALA18" s="97"/>
      <c r="ALB18" s="97"/>
      <c r="ALC18" s="97"/>
      <c r="ALD18" s="97"/>
      <c r="ALE18" s="97"/>
      <c r="ALF18" s="97"/>
      <c r="ALG18" s="97"/>
      <c r="ALH18" s="97"/>
      <c r="ALI18" s="97"/>
      <c r="ALJ18" s="97"/>
      <c r="ALK18" s="97"/>
      <c r="ALL18" s="97"/>
      <c r="ALM18" s="97"/>
      <c r="ALN18" s="97"/>
      <c r="ALO18" s="97"/>
      <c r="ALP18" s="97"/>
      <c r="ALQ18" s="97"/>
      <c r="ALR18" s="97"/>
      <c r="ALS18" s="97"/>
      <c r="ALT18" s="97"/>
      <c r="ALU18" s="97"/>
      <c r="ALV18" s="97"/>
      <c r="ALW18" s="97"/>
      <c r="ALX18" s="97"/>
      <c r="ALY18" s="97"/>
      <c r="ALZ18" s="97"/>
      <c r="AMA18" s="97"/>
      <c r="AMB18" s="97"/>
      <c r="AMC18" s="97"/>
      <c r="AMD18" s="97"/>
      <c r="AME18" s="97"/>
      <c r="AMF18" s="97"/>
      <c r="AMG18" s="97"/>
      <c r="AMH18" s="97"/>
      <c r="AMI18" s="97"/>
      <c r="AMJ18" s="97"/>
      <c r="AMK18" s="97"/>
      <c r="AML18" s="97"/>
      <c r="AMM18" s="97"/>
      <c r="AMN18" s="97"/>
      <c r="AMO18" s="97"/>
      <c r="AMP18" s="97"/>
      <c r="AMQ18" s="97"/>
      <c r="AMR18" s="97"/>
      <c r="AMS18" s="97"/>
      <c r="AMT18" s="97"/>
      <c r="AMU18" s="97"/>
      <c r="AMV18" s="97"/>
      <c r="AMW18" s="97"/>
      <c r="AMX18" s="97"/>
      <c r="AMY18" s="97"/>
      <c r="AMZ18" s="97"/>
      <c r="ANA18" s="97"/>
      <c r="ANB18" s="97"/>
      <c r="ANC18" s="97"/>
      <c r="AND18" s="97"/>
      <c r="ANE18" s="97"/>
      <c r="ANF18" s="97"/>
      <c r="ANG18" s="97"/>
      <c r="ANH18" s="97"/>
      <c r="ANI18" s="97"/>
      <c r="ANJ18" s="97"/>
      <c r="ANK18" s="97"/>
      <c r="ANL18" s="97"/>
      <c r="ANM18" s="97"/>
      <c r="ANN18" s="97"/>
      <c r="ANO18" s="97"/>
      <c r="ANP18" s="97"/>
      <c r="ANQ18" s="97"/>
      <c r="ANR18" s="97"/>
      <c r="ANS18" s="97"/>
      <c r="ANT18" s="97"/>
      <c r="ANU18" s="97"/>
      <c r="ANV18" s="97"/>
      <c r="ANW18" s="97"/>
      <c r="ANX18" s="97"/>
      <c r="ANY18" s="97"/>
      <c r="ANZ18" s="97"/>
      <c r="AOA18" s="97"/>
      <c r="AOB18" s="97"/>
      <c r="AOC18" s="97"/>
      <c r="AOD18" s="97"/>
      <c r="AOE18" s="97"/>
      <c r="AOF18" s="97"/>
      <c r="AOG18" s="97"/>
      <c r="AOH18" s="97"/>
      <c r="AOI18" s="97"/>
      <c r="AOJ18" s="97"/>
      <c r="AOK18" s="97"/>
      <c r="AOL18" s="97"/>
      <c r="AOM18" s="97"/>
      <c r="AON18" s="97"/>
      <c r="AOO18" s="97"/>
      <c r="AOP18" s="97"/>
      <c r="AOQ18" s="97"/>
      <c r="AOR18" s="97"/>
      <c r="AOS18" s="97"/>
      <c r="AOT18" s="97"/>
      <c r="AOU18" s="97"/>
      <c r="AOV18" s="97"/>
      <c r="AOW18" s="97"/>
      <c r="AOX18" s="97"/>
      <c r="AOY18" s="97"/>
      <c r="AOZ18" s="97"/>
      <c r="APA18" s="97"/>
      <c r="APB18" s="97"/>
      <c r="APC18" s="97"/>
      <c r="APD18" s="97"/>
      <c r="APE18" s="97"/>
      <c r="APF18" s="97"/>
      <c r="APG18" s="97"/>
      <c r="APH18" s="97"/>
      <c r="API18" s="97"/>
      <c r="APJ18" s="97"/>
      <c r="APK18" s="97"/>
      <c r="APL18" s="97"/>
      <c r="APM18" s="97"/>
      <c r="APN18" s="97"/>
      <c r="APO18" s="97"/>
      <c r="APP18" s="97"/>
      <c r="APQ18" s="97"/>
      <c r="APR18" s="97"/>
      <c r="APS18" s="97"/>
      <c r="APT18" s="97"/>
      <c r="APU18" s="97"/>
      <c r="APV18" s="97"/>
      <c r="APW18" s="97"/>
      <c r="APX18" s="97"/>
      <c r="APY18" s="97"/>
      <c r="APZ18" s="97"/>
      <c r="AQA18" s="97"/>
      <c r="AQB18" s="97"/>
      <c r="AQC18" s="97"/>
      <c r="AQD18" s="97"/>
      <c r="AQE18" s="97"/>
      <c r="AQF18" s="97"/>
      <c r="AQG18" s="97"/>
      <c r="AQH18" s="97"/>
      <c r="AQI18" s="97"/>
      <c r="AQJ18" s="97"/>
      <c r="AQK18" s="97"/>
      <c r="AQL18" s="97"/>
      <c r="AQM18" s="97"/>
      <c r="AQN18" s="97"/>
      <c r="AQO18" s="97"/>
      <c r="AQP18" s="97"/>
      <c r="AQQ18" s="97"/>
      <c r="AQR18" s="97"/>
      <c r="AQS18" s="97"/>
      <c r="AQT18" s="97"/>
      <c r="AQU18" s="97"/>
      <c r="AQV18" s="97"/>
      <c r="AQW18" s="97"/>
      <c r="AQX18" s="97"/>
      <c r="AQY18" s="97"/>
      <c r="AQZ18" s="97"/>
      <c r="ARA18" s="97"/>
      <c r="ARB18" s="97"/>
      <c r="ARC18" s="97"/>
      <c r="ARD18" s="97"/>
      <c r="ARE18" s="97"/>
      <c r="ARF18" s="97"/>
      <c r="ARG18" s="97"/>
      <c r="ARH18" s="97"/>
      <c r="ARI18" s="97"/>
      <c r="ARJ18" s="97"/>
      <c r="ARK18" s="97"/>
      <c r="ARL18" s="97"/>
      <c r="ARM18" s="97"/>
      <c r="ARN18" s="97"/>
      <c r="ARO18" s="97"/>
      <c r="ARP18" s="97"/>
      <c r="ARQ18" s="97"/>
      <c r="ARR18" s="97"/>
      <c r="ARS18" s="97"/>
      <c r="ART18" s="97"/>
      <c r="ARU18" s="97"/>
      <c r="ARV18" s="97"/>
      <c r="ARW18" s="97"/>
      <c r="ARX18" s="97"/>
      <c r="ARY18" s="97"/>
      <c r="ARZ18" s="97"/>
      <c r="ASA18" s="97"/>
      <c r="ASB18" s="97"/>
      <c r="ASC18" s="97"/>
      <c r="ASD18" s="97"/>
      <c r="ASE18" s="97"/>
      <c r="ASF18" s="97"/>
      <c r="ASG18" s="97"/>
      <c r="ASH18" s="97"/>
      <c r="ASI18" s="97"/>
      <c r="ASJ18" s="97"/>
      <c r="ASK18" s="97"/>
      <c r="ASL18" s="97"/>
      <c r="ASM18" s="97"/>
      <c r="ASN18" s="97"/>
      <c r="ASO18" s="97"/>
      <c r="ASP18" s="97"/>
      <c r="ASQ18" s="97"/>
      <c r="ASR18" s="97"/>
      <c r="ASS18" s="97"/>
      <c r="AST18" s="97"/>
      <c r="ASU18" s="97"/>
      <c r="ASV18" s="97"/>
      <c r="ASW18" s="97"/>
      <c r="ASX18" s="97"/>
      <c r="ASY18" s="97"/>
      <c r="ASZ18" s="97"/>
      <c r="ATA18" s="97"/>
      <c r="ATB18" s="97"/>
      <c r="ATC18" s="97"/>
      <c r="ATD18" s="97"/>
      <c r="ATE18" s="97"/>
      <c r="ATF18" s="97"/>
      <c r="ATG18" s="97"/>
      <c r="ATH18" s="97"/>
      <c r="ATI18" s="97"/>
      <c r="ATJ18" s="97"/>
      <c r="ATK18" s="97"/>
      <c r="ATL18" s="97"/>
      <c r="ATM18" s="97"/>
      <c r="ATN18" s="97"/>
      <c r="ATO18" s="97"/>
      <c r="ATP18" s="97"/>
      <c r="ATQ18" s="97"/>
      <c r="ATR18" s="97"/>
      <c r="ATS18" s="97"/>
      <c r="ATT18" s="97"/>
      <c r="ATU18" s="97"/>
      <c r="ATV18" s="97"/>
      <c r="ATW18" s="97"/>
      <c r="ATX18" s="97"/>
      <c r="ATY18" s="97"/>
      <c r="ATZ18" s="97"/>
      <c r="AUA18" s="97"/>
      <c r="AUB18" s="97"/>
      <c r="AUC18" s="97"/>
      <c r="AUD18" s="97"/>
      <c r="AUE18" s="97"/>
      <c r="AUF18" s="97"/>
      <c r="AUG18" s="97"/>
      <c r="AUH18" s="97"/>
      <c r="AUI18" s="97"/>
      <c r="AUJ18" s="97"/>
      <c r="AUK18" s="97"/>
      <c r="AUL18" s="97"/>
      <c r="AUM18" s="97"/>
      <c r="AUN18" s="97"/>
      <c r="AUO18" s="97"/>
      <c r="AUP18" s="97"/>
      <c r="AUQ18" s="97"/>
      <c r="AUR18" s="97"/>
      <c r="AUS18" s="97"/>
      <c r="AUT18" s="97"/>
      <c r="AUU18" s="97"/>
      <c r="AUV18" s="97"/>
      <c r="AUW18" s="97"/>
      <c r="AUX18" s="97"/>
      <c r="AUY18" s="97"/>
      <c r="AUZ18" s="97"/>
      <c r="AVA18" s="97"/>
      <c r="AVB18" s="97"/>
      <c r="AVC18" s="97"/>
      <c r="AVD18" s="97"/>
      <c r="AVE18" s="97"/>
      <c r="AVF18" s="97"/>
      <c r="AVG18" s="97"/>
      <c r="AVH18" s="97"/>
      <c r="AVI18" s="97"/>
      <c r="AVJ18" s="97"/>
      <c r="AVK18" s="97"/>
      <c r="AVL18" s="97"/>
      <c r="AVM18" s="97"/>
      <c r="AVN18" s="97"/>
      <c r="AVO18" s="97"/>
      <c r="AVP18" s="97"/>
      <c r="AVQ18" s="97"/>
      <c r="AVR18" s="97"/>
      <c r="AVS18" s="97"/>
      <c r="AVT18" s="97"/>
      <c r="AVU18" s="97"/>
      <c r="AVV18" s="97"/>
      <c r="AVW18" s="97"/>
      <c r="AVX18" s="97"/>
      <c r="AVY18" s="97"/>
      <c r="AVZ18" s="97"/>
      <c r="AWA18" s="97"/>
      <c r="AWB18" s="97"/>
      <c r="AWC18" s="97"/>
      <c r="AWD18" s="97"/>
      <c r="AWE18" s="97"/>
      <c r="AWF18" s="97"/>
      <c r="AWG18" s="97"/>
      <c r="AWH18" s="97"/>
      <c r="AWI18" s="97"/>
      <c r="AWJ18" s="97"/>
      <c r="AWK18" s="97"/>
      <c r="AWL18" s="97"/>
      <c r="AWM18" s="97"/>
      <c r="AWN18" s="97"/>
      <c r="AWO18" s="97"/>
      <c r="AWP18" s="97"/>
      <c r="AWQ18" s="97"/>
      <c r="AWR18" s="97"/>
      <c r="AWS18" s="97"/>
      <c r="AWT18" s="97"/>
      <c r="AWU18" s="97"/>
      <c r="AWV18" s="97"/>
      <c r="AWW18" s="97"/>
      <c r="AWX18" s="97"/>
      <c r="AWY18" s="97"/>
      <c r="AWZ18" s="97"/>
      <c r="AXA18" s="97"/>
      <c r="AXB18" s="97"/>
      <c r="AXC18" s="97"/>
      <c r="AXD18" s="97"/>
      <c r="AXE18" s="97"/>
      <c r="AXF18" s="97"/>
      <c r="AXG18" s="97"/>
      <c r="AXH18" s="97"/>
      <c r="AXI18" s="97"/>
      <c r="AXJ18" s="97"/>
      <c r="AXK18" s="97"/>
      <c r="AXL18" s="97"/>
      <c r="AXM18" s="97"/>
      <c r="AXN18" s="97"/>
      <c r="AXO18" s="97"/>
      <c r="AXP18" s="97"/>
      <c r="AXQ18" s="97"/>
      <c r="AXR18" s="97"/>
      <c r="AXS18" s="97"/>
      <c r="AXT18" s="97"/>
      <c r="AXU18" s="97"/>
      <c r="AXV18" s="97"/>
      <c r="AXW18" s="97"/>
      <c r="AXX18" s="97"/>
      <c r="AXY18" s="97"/>
      <c r="AXZ18" s="97"/>
      <c r="AYA18" s="97"/>
      <c r="AYB18" s="97"/>
      <c r="AYC18" s="97"/>
      <c r="AYD18" s="97"/>
      <c r="AYE18" s="97"/>
      <c r="AYF18" s="97"/>
      <c r="AYG18" s="97"/>
      <c r="AYH18" s="97"/>
      <c r="AYI18" s="97"/>
      <c r="AYJ18" s="97"/>
      <c r="AYK18" s="97"/>
      <c r="AYL18" s="97"/>
      <c r="AYM18" s="97"/>
      <c r="AYN18" s="97"/>
      <c r="AYO18" s="97"/>
      <c r="AYP18" s="97"/>
      <c r="AYQ18" s="97"/>
      <c r="AYR18" s="97"/>
      <c r="AYS18" s="97"/>
      <c r="AYT18" s="97"/>
      <c r="AYU18" s="97"/>
      <c r="AYV18" s="97"/>
      <c r="AYW18" s="97"/>
      <c r="AYX18" s="97"/>
      <c r="AYY18" s="97"/>
    </row>
    <row r="19" spans="1:1351" s="98" customFormat="1" ht="23.1" customHeight="1">
      <c r="A19" s="79">
        <f t="shared" ref="A19" si="15">+A17+1</f>
        <v>5</v>
      </c>
      <c r="B19" s="113" t="s">
        <v>79</v>
      </c>
      <c r="C19" s="100" t="s">
        <v>80</v>
      </c>
      <c r="D19" s="101">
        <v>29165</v>
      </c>
      <c r="E19" s="102">
        <v>1540</v>
      </c>
      <c r="F19" s="102">
        <v>30705</v>
      </c>
      <c r="G19" s="102">
        <v>1540</v>
      </c>
      <c r="H19" s="102">
        <v>0</v>
      </c>
      <c r="I19" s="102">
        <f t="shared" si="1"/>
        <v>32245</v>
      </c>
      <c r="J19" s="103">
        <f t="shared" si="2"/>
        <v>32245</v>
      </c>
      <c r="K19" s="103">
        <f t="shared" si="11"/>
        <v>32245</v>
      </c>
      <c r="L19" s="117">
        <f>ROUND(I19/6/31/60*(O19+N19*60+M19*6*60),2)</f>
        <v>0</v>
      </c>
      <c r="M19" s="98">
        <v>0</v>
      </c>
      <c r="N19" s="98">
        <v>0</v>
      </c>
      <c r="O19" s="98">
        <v>0</v>
      </c>
      <c r="P19" s="103">
        <f t="shared" si="3"/>
        <v>32245</v>
      </c>
      <c r="Q19" s="102">
        <v>2251.04</v>
      </c>
      <c r="R19" s="104">
        <f>SUM(AL19:AT19)</f>
        <v>2902.0499999999997</v>
      </c>
      <c r="S19" s="102">
        <f>SUM(AV19:AX19)</f>
        <v>200</v>
      </c>
      <c r="T19" s="102">
        <f>ROUNDDOWN(I19*5%/2,2)</f>
        <v>806.12</v>
      </c>
      <c r="U19" s="102">
        <f>SUM(BA19:BF19)</f>
        <v>200</v>
      </c>
      <c r="V19" s="103">
        <f>Q19+R19+S19+T19+U19</f>
        <v>6359.21</v>
      </c>
      <c r="W19" s="103">
        <v>4000</v>
      </c>
      <c r="X19" s="105">
        <f>ROUND(AG19,0)</f>
        <v>12943</v>
      </c>
      <c r="Y19" s="105">
        <f>(AF19-X19)</f>
        <v>12942.79</v>
      </c>
      <c r="Z19" s="105">
        <f t="shared" si="9"/>
        <v>29885.79</v>
      </c>
      <c r="AA19" s="79">
        <f t="shared" ref="AA19" si="16">+AA17+1</f>
        <v>5</v>
      </c>
      <c r="AB19" s="102">
        <f>I19*12%</f>
        <v>3869.3999999999996</v>
      </c>
      <c r="AC19" s="106">
        <v>200</v>
      </c>
      <c r="AD19" s="107">
        <f>ROUNDUP(I19*5%/2,2)</f>
        <v>806.13</v>
      </c>
      <c r="AE19" s="106">
        <v>200</v>
      </c>
      <c r="AF19" s="108">
        <f>+P19-V19</f>
        <v>25885.79</v>
      </c>
      <c r="AG19" s="108">
        <f>(+P19-V19)/2</f>
        <v>12942.895</v>
      </c>
      <c r="AH19" s="79">
        <f t="shared" ref="AH19" si="17">+AH17+1</f>
        <v>5</v>
      </c>
      <c r="AI19" s="113" t="s">
        <v>79</v>
      </c>
      <c r="AJ19" s="100" t="s">
        <v>80</v>
      </c>
      <c r="AK19" s="102">
        <f>Q19</f>
        <v>2251.04</v>
      </c>
      <c r="AL19" s="102">
        <f>I19*9%</f>
        <v>2902.0499999999997</v>
      </c>
      <c r="AM19" s="102">
        <v>0</v>
      </c>
      <c r="AN19" s="102"/>
      <c r="AO19" s="102"/>
      <c r="AP19" s="102"/>
      <c r="AQ19" s="102"/>
      <c r="AR19" s="102"/>
      <c r="AS19" s="102"/>
      <c r="AT19" s="102"/>
      <c r="AU19" s="104">
        <f>SUM(AL19:AT19)</f>
        <v>2902.0499999999997</v>
      </c>
      <c r="AV19" s="106">
        <v>200</v>
      </c>
      <c r="AW19" s="102">
        <v>0</v>
      </c>
      <c r="AX19" s="102">
        <v>0</v>
      </c>
      <c r="AY19" s="102">
        <f>SUM(AV19:AW19)</f>
        <v>200</v>
      </c>
      <c r="AZ19" s="102">
        <f>ROUNDDOWN(I19*5%/2,2)</f>
        <v>806.12</v>
      </c>
      <c r="BB19" s="102">
        <v>0</v>
      </c>
      <c r="BC19" s="102">
        <v>200</v>
      </c>
      <c r="BD19" s="102">
        <v>0</v>
      </c>
      <c r="BE19" s="102">
        <v>0</v>
      </c>
      <c r="BF19" s="102">
        <v>0</v>
      </c>
      <c r="BG19" s="102">
        <f>SUM(BA19:BF19)</f>
        <v>200</v>
      </c>
      <c r="BH19" s="103">
        <f>AK19+AU19+AY19+AZ19+BG19</f>
        <v>6359.21</v>
      </c>
      <c r="BI19" s="96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7"/>
      <c r="DS19" s="97"/>
      <c r="DT19" s="97"/>
      <c r="DU19" s="97"/>
      <c r="DV19" s="97"/>
      <c r="DW19" s="97"/>
      <c r="DX19" s="97"/>
      <c r="DY19" s="97"/>
      <c r="DZ19" s="97"/>
      <c r="EA19" s="97"/>
      <c r="EB19" s="9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97"/>
      <c r="FE19" s="97"/>
      <c r="FF19" s="97"/>
      <c r="FG19" s="97"/>
      <c r="FH19" s="97"/>
      <c r="FI19" s="97"/>
      <c r="FJ19" s="97"/>
      <c r="FK19" s="97"/>
      <c r="FL19" s="97"/>
      <c r="FM19" s="97"/>
      <c r="FN19" s="97"/>
      <c r="FO19" s="97"/>
      <c r="FP19" s="97"/>
      <c r="FQ19" s="97"/>
      <c r="FR19" s="97"/>
      <c r="FS19" s="97"/>
      <c r="FT19" s="97"/>
      <c r="FU19" s="97"/>
      <c r="FV19" s="97"/>
      <c r="FW19" s="97"/>
      <c r="FX19" s="97"/>
      <c r="FY19" s="97"/>
      <c r="FZ19" s="97"/>
      <c r="GA19" s="97"/>
      <c r="GB19" s="97"/>
      <c r="GC19" s="97"/>
      <c r="GD19" s="97"/>
      <c r="GE19" s="97"/>
      <c r="GF19" s="97"/>
      <c r="GG19" s="97"/>
      <c r="GH19" s="97"/>
      <c r="GI19" s="97"/>
      <c r="GJ19" s="97"/>
      <c r="GK19" s="97"/>
      <c r="GL19" s="97"/>
      <c r="GM19" s="97"/>
      <c r="GN19" s="97"/>
      <c r="GO19" s="97"/>
      <c r="GP19" s="97"/>
      <c r="GQ19" s="97"/>
      <c r="GR19" s="97"/>
      <c r="GS19" s="97"/>
      <c r="GT19" s="97"/>
      <c r="GU19" s="97"/>
      <c r="GV19" s="97"/>
      <c r="GW19" s="97"/>
      <c r="GX19" s="97"/>
      <c r="GY19" s="97"/>
      <c r="GZ19" s="97"/>
      <c r="HA19" s="97"/>
      <c r="HB19" s="97"/>
      <c r="HC19" s="97"/>
      <c r="HD19" s="97"/>
      <c r="HE19" s="97"/>
      <c r="HF19" s="97"/>
      <c r="HG19" s="97"/>
      <c r="HH19" s="97"/>
      <c r="HI19" s="97"/>
      <c r="HJ19" s="97"/>
      <c r="HK19" s="97"/>
      <c r="HL19" s="97"/>
      <c r="HM19" s="97"/>
      <c r="HN19" s="97"/>
      <c r="HO19" s="97"/>
      <c r="HP19" s="97"/>
      <c r="HQ19" s="97"/>
      <c r="HR19" s="97"/>
      <c r="HS19" s="97"/>
      <c r="HT19" s="97"/>
      <c r="HU19" s="97"/>
      <c r="HV19" s="97"/>
      <c r="HW19" s="97"/>
      <c r="HX19" s="97"/>
      <c r="HY19" s="97"/>
      <c r="HZ19" s="97"/>
      <c r="IA19" s="97"/>
      <c r="IB19" s="97"/>
      <c r="IC19" s="97"/>
      <c r="ID19" s="97"/>
      <c r="IE19" s="97"/>
      <c r="IF19" s="97"/>
      <c r="IG19" s="97"/>
      <c r="IH19" s="97"/>
      <c r="II19" s="97"/>
      <c r="IJ19" s="97"/>
      <c r="IK19" s="97"/>
      <c r="IL19" s="97"/>
      <c r="IM19" s="97"/>
      <c r="IN19" s="97"/>
      <c r="IO19" s="97"/>
      <c r="IP19" s="97"/>
      <c r="IQ19" s="97"/>
      <c r="IR19" s="97"/>
      <c r="IS19" s="97"/>
      <c r="IT19" s="97"/>
      <c r="IU19" s="97"/>
      <c r="IV19" s="97"/>
      <c r="IW19" s="97"/>
      <c r="IX19" s="97"/>
      <c r="IY19" s="97"/>
      <c r="IZ19" s="97"/>
      <c r="JA19" s="97"/>
      <c r="JB19" s="97"/>
      <c r="JC19" s="97"/>
      <c r="JD19" s="97"/>
      <c r="JE19" s="97"/>
      <c r="JF19" s="97"/>
      <c r="JG19" s="97"/>
      <c r="JH19" s="97"/>
      <c r="JI19" s="97"/>
      <c r="JJ19" s="97"/>
      <c r="JK19" s="97"/>
      <c r="JL19" s="97"/>
      <c r="JM19" s="97"/>
      <c r="JN19" s="97"/>
      <c r="JO19" s="97"/>
      <c r="JP19" s="97"/>
      <c r="JQ19" s="97"/>
      <c r="JR19" s="97"/>
      <c r="JS19" s="97"/>
      <c r="JT19" s="97"/>
      <c r="JU19" s="97"/>
      <c r="JV19" s="97"/>
      <c r="JW19" s="97"/>
      <c r="JX19" s="97"/>
      <c r="JY19" s="97"/>
      <c r="JZ19" s="97"/>
      <c r="KA19" s="97"/>
      <c r="KB19" s="97"/>
      <c r="KC19" s="97"/>
      <c r="KD19" s="97"/>
      <c r="KE19" s="97"/>
      <c r="KF19" s="97"/>
      <c r="KG19" s="97"/>
      <c r="KH19" s="97"/>
      <c r="KI19" s="97"/>
      <c r="KJ19" s="97"/>
      <c r="KK19" s="97"/>
      <c r="KL19" s="97"/>
      <c r="KM19" s="97"/>
      <c r="KN19" s="97"/>
      <c r="KO19" s="97"/>
      <c r="KP19" s="97"/>
      <c r="KQ19" s="97"/>
      <c r="KR19" s="97"/>
      <c r="KS19" s="97"/>
      <c r="KT19" s="97"/>
      <c r="KU19" s="97"/>
      <c r="KV19" s="97"/>
      <c r="KW19" s="97"/>
      <c r="KX19" s="97"/>
      <c r="KY19" s="97"/>
      <c r="KZ19" s="97"/>
      <c r="LA19" s="97"/>
      <c r="LB19" s="97"/>
      <c r="LC19" s="97"/>
      <c r="LD19" s="97"/>
      <c r="LE19" s="97"/>
      <c r="LF19" s="97"/>
      <c r="LG19" s="97"/>
      <c r="LH19" s="97"/>
      <c r="LI19" s="97"/>
      <c r="LJ19" s="97"/>
      <c r="LK19" s="97"/>
      <c r="LL19" s="97"/>
      <c r="LM19" s="97"/>
      <c r="LN19" s="97"/>
      <c r="LO19" s="97"/>
      <c r="LP19" s="97"/>
      <c r="LQ19" s="97"/>
      <c r="LR19" s="97"/>
      <c r="LS19" s="97"/>
      <c r="LT19" s="97"/>
      <c r="LU19" s="97"/>
      <c r="LV19" s="97"/>
      <c r="LW19" s="97"/>
      <c r="LX19" s="97"/>
      <c r="LY19" s="97"/>
      <c r="LZ19" s="97"/>
      <c r="MA19" s="97"/>
      <c r="MB19" s="97"/>
      <c r="MC19" s="97"/>
      <c r="MD19" s="97"/>
      <c r="ME19" s="97"/>
      <c r="MF19" s="97"/>
      <c r="MG19" s="97"/>
      <c r="MH19" s="97"/>
      <c r="MI19" s="97"/>
      <c r="MJ19" s="97"/>
      <c r="MK19" s="97"/>
      <c r="ML19" s="97"/>
      <c r="MM19" s="97"/>
      <c r="MN19" s="97"/>
      <c r="MO19" s="97"/>
      <c r="MP19" s="97"/>
      <c r="MQ19" s="97"/>
      <c r="MR19" s="97"/>
      <c r="MS19" s="97"/>
      <c r="MT19" s="97"/>
      <c r="MU19" s="97"/>
      <c r="MV19" s="97"/>
      <c r="MW19" s="97"/>
      <c r="MX19" s="97"/>
      <c r="MY19" s="97"/>
      <c r="MZ19" s="97"/>
      <c r="NA19" s="97"/>
      <c r="NB19" s="97"/>
      <c r="NC19" s="97"/>
      <c r="ND19" s="97"/>
      <c r="NE19" s="97"/>
      <c r="NF19" s="97"/>
      <c r="NG19" s="97"/>
      <c r="NH19" s="97"/>
      <c r="NI19" s="97"/>
      <c r="NJ19" s="97"/>
      <c r="NK19" s="97"/>
      <c r="NL19" s="97"/>
      <c r="NM19" s="97"/>
      <c r="NN19" s="97"/>
      <c r="NO19" s="97"/>
      <c r="NP19" s="97"/>
      <c r="NQ19" s="97"/>
      <c r="NR19" s="97"/>
      <c r="NS19" s="97"/>
      <c r="NT19" s="97"/>
      <c r="NU19" s="97"/>
      <c r="NV19" s="97"/>
      <c r="NW19" s="97"/>
      <c r="NX19" s="97"/>
      <c r="NY19" s="97"/>
      <c r="NZ19" s="97"/>
      <c r="OA19" s="97"/>
      <c r="OB19" s="97"/>
      <c r="OC19" s="97"/>
      <c r="OD19" s="97"/>
      <c r="OE19" s="97"/>
      <c r="OF19" s="97"/>
      <c r="OG19" s="97"/>
      <c r="OH19" s="97"/>
      <c r="OI19" s="97"/>
      <c r="OJ19" s="97"/>
      <c r="OK19" s="97"/>
      <c r="OL19" s="97"/>
      <c r="OM19" s="97"/>
      <c r="ON19" s="97"/>
      <c r="OO19" s="97"/>
      <c r="OP19" s="97"/>
      <c r="OQ19" s="97"/>
      <c r="OR19" s="97"/>
      <c r="OS19" s="97"/>
      <c r="OT19" s="97"/>
      <c r="OU19" s="97"/>
      <c r="OV19" s="97"/>
      <c r="OW19" s="97"/>
      <c r="OX19" s="97"/>
      <c r="OY19" s="97"/>
      <c r="OZ19" s="97"/>
      <c r="PA19" s="97"/>
      <c r="PB19" s="97"/>
      <c r="PC19" s="97"/>
    </row>
    <row r="20" spans="1:1351" s="98" customFormat="1" ht="23.1" customHeight="1">
      <c r="A20" s="79" t="s">
        <v>7</v>
      </c>
      <c r="B20" s="99"/>
      <c r="C20" s="110" t="s">
        <v>81</v>
      </c>
      <c r="D20" s="101"/>
      <c r="E20" s="102"/>
      <c r="F20" s="102"/>
      <c r="G20" s="102"/>
      <c r="H20" s="102"/>
      <c r="I20" s="102">
        <f t="shared" si="1"/>
        <v>0</v>
      </c>
      <c r="J20" s="103"/>
      <c r="K20" s="103">
        <f t="shared" si="11"/>
        <v>0</v>
      </c>
      <c r="L20" s="117"/>
      <c r="P20" s="103">
        <f t="shared" si="3"/>
        <v>0</v>
      </c>
      <c r="Q20" s="102"/>
      <c r="R20" s="104"/>
      <c r="S20" s="102"/>
      <c r="T20" s="102"/>
      <c r="U20" s="102"/>
      <c r="V20" s="103"/>
      <c r="W20" s="103"/>
      <c r="X20" s="105"/>
      <c r="Y20" s="105"/>
      <c r="Z20" s="105">
        <f t="shared" si="9"/>
        <v>0</v>
      </c>
      <c r="AA20" s="79" t="s">
        <v>7</v>
      </c>
      <c r="AB20" s="102"/>
      <c r="AC20" s="106"/>
      <c r="AD20" s="107"/>
      <c r="AE20" s="106"/>
      <c r="AF20" s="108"/>
      <c r="AG20" s="108"/>
      <c r="AH20" s="79" t="s">
        <v>7</v>
      </c>
      <c r="AI20" s="99"/>
      <c r="AJ20" s="110" t="s">
        <v>81</v>
      </c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4"/>
      <c r="AV20" s="106"/>
      <c r="AW20" s="102"/>
      <c r="AX20" s="102"/>
      <c r="AY20" s="102"/>
      <c r="AZ20" s="102"/>
      <c r="BB20" s="102"/>
      <c r="BD20" s="102"/>
      <c r="BE20" s="102"/>
      <c r="BF20" s="102"/>
      <c r="BG20" s="102"/>
      <c r="BH20" s="103"/>
      <c r="BI20" s="96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97"/>
      <c r="DC20" s="97"/>
      <c r="DD20" s="97"/>
      <c r="DE20" s="97"/>
      <c r="DF20" s="97"/>
      <c r="DG20" s="97"/>
      <c r="DH20" s="97"/>
      <c r="DI20" s="97"/>
      <c r="DJ20" s="97"/>
      <c r="DK20" s="97"/>
      <c r="DL20" s="97"/>
      <c r="DM20" s="97"/>
      <c r="DN20" s="97"/>
      <c r="DO20" s="97"/>
      <c r="DP20" s="97"/>
      <c r="DQ20" s="97"/>
      <c r="DR20" s="97"/>
      <c r="DS20" s="97"/>
      <c r="DT20" s="97"/>
      <c r="DU20" s="97"/>
      <c r="DV20" s="97"/>
      <c r="DW20" s="97"/>
      <c r="DX20" s="97"/>
      <c r="DY20" s="97"/>
      <c r="DZ20" s="97"/>
      <c r="EA20" s="97"/>
      <c r="EB20" s="9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97"/>
      <c r="FB20" s="97"/>
      <c r="FC20" s="97"/>
      <c r="FD20" s="97"/>
      <c r="FE20" s="97"/>
      <c r="FF20" s="97"/>
      <c r="FG20" s="97"/>
      <c r="FH20" s="97"/>
      <c r="FI20" s="97"/>
      <c r="FJ20" s="97"/>
      <c r="FK20" s="97"/>
      <c r="FL20" s="97"/>
      <c r="FM20" s="97"/>
      <c r="FN20" s="97"/>
      <c r="FO20" s="97"/>
      <c r="FP20" s="97"/>
      <c r="FQ20" s="97"/>
      <c r="FR20" s="97"/>
      <c r="FS20" s="97"/>
      <c r="FT20" s="97"/>
      <c r="FU20" s="97"/>
      <c r="FV20" s="97"/>
      <c r="FW20" s="97"/>
      <c r="FX20" s="97"/>
      <c r="FY20" s="97"/>
      <c r="FZ20" s="97"/>
      <c r="GA20" s="97"/>
      <c r="GB20" s="97"/>
      <c r="GC20" s="97"/>
      <c r="GD20" s="97"/>
      <c r="GE20" s="97"/>
      <c r="GF20" s="97"/>
      <c r="GG20" s="97"/>
      <c r="GH20" s="97"/>
      <c r="GI20" s="97"/>
      <c r="GJ20" s="97"/>
      <c r="GK20" s="97"/>
      <c r="GL20" s="97"/>
      <c r="GM20" s="97"/>
      <c r="GN20" s="97"/>
      <c r="GO20" s="97"/>
      <c r="GP20" s="97"/>
      <c r="GQ20" s="97"/>
      <c r="GR20" s="97"/>
      <c r="GS20" s="97"/>
      <c r="GT20" s="97"/>
      <c r="GU20" s="97"/>
      <c r="GV20" s="97"/>
      <c r="GW20" s="97"/>
      <c r="GX20" s="97"/>
      <c r="GY20" s="97"/>
      <c r="GZ20" s="97"/>
      <c r="HA20" s="97"/>
      <c r="HB20" s="97"/>
      <c r="HC20" s="97"/>
      <c r="HD20" s="97"/>
      <c r="HE20" s="97"/>
      <c r="HF20" s="97"/>
      <c r="HG20" s="97"/>
      <c r="HH20" s="97"/>
      <c r="HI20" s="97"/>
      <c r="HJ20" s="97"/>
      <c r="HK20" s="97"/>
      <c r="HL20" s="97"/>
      <c r="HM20" s="97"/>
      <c r="HN20" s="97"/>
      <c r="HO20" s="97"/>
      <c r="HP20" s="97"/>
      <c r="HQ20" s="97"/>
      <c r="HR20" s="97"/>
      <c r="HS20" s="97"/>
      <c r="HT20" s="97"/>
      <c r="HU20" s="97"/>
      <c r="HV20" s="97"/>
      <c r="HW20" s="97"/>
      <c r="HX20" s="97"/>
      <c r="HY20" s="97"/>
      <c r="HZ20" s="97"/>
      <c r="IA20" s="97"/>
      <c r="IB20" s="97"/>
      <c r="IC20" s="97"/>
      <c r="ID20" s="97"/>
      <c r="IE20" s="97"/>
      <c r="IF20" s="97"/>
      <c r="IG20" s="97"/>
      <c r="IH20" s="97"/>
      <c r="II20" s="97"/>
      <c r="IJ20" s="97"/>
      <c r="IK20" s="97"/>
      <c r="IL20" s="97"/>
      <c r="IM20" s="97"/>
      <c r="IN20" s="97"/>
      <c r="IO20" s="97"/>
      <c r="IP20" s="97"/>
      <c r="IQ20" s="97"/>
      <c r="IR20" s="97"/>
      <c r="IS20" s="97"/>
      <c r="IT20" s="97"/>
      <c r="IU20" s="97"/>
      <c r="IV20" s="97"/>
      <c r="IW20" s="97"/>
      <c r="IX20" s="97"/>
      <c r="IY20" s="97"/>
      <c r="IZ20" s="97"/>
      <c r="JA20" s="97"/>
      <c r="JB20" s="97"/>
      <c r="JC20" s="97"/>
      <c r="JD20" s="97"/>
      <c r="JE20" s="97"/>
      <c r="JF20" s="97"/>
      <c r="JG20" s="97"/>
      <c r="JH20" s="97"/>
      <c r="JI20" s="97"/>
      <c r="JJ20" s="97"/>
      <c r="JK20" s="97"/>
      <c r="JL20" s="97"/>
      <c r="JM20" s="97"/>
      <c r="JN20" s="97"/>
      <c r="JO20" s="97"/>
      <c r="JP20" s="97"/>
      <c r="JQ20" s="97"/>
      <c r="JR20" s="97"/>
      <c r="JS20" s="97"/>
      <c r="JT20" s="97"/>
      <c r="JU20" s="97"/>
      <c r="JV20" s="97"/>
      <c r="JW20" s="97"/>
      <c r="JX20" s="97"/>
      <c r="JY20" s="97"/>
      <c r="JZ20" s="97"/>
      <c r="KA20" s="97"/>
      <c r="KB20" s="97"/>
      <c r="KC20" s="97"/>
      <c r="KD20" s="97"/>
      <c r="KE20" s="97"/>
      <c r="KF20" s="97"/>
      <c r="KG20" s="97"/>
      <c r="KH20" s="97"/>
      <c r="KI20" s="97"/>
      <c r="KJ20" s="97"/>
      <c r="KK20" s="97"/>
      <c r="KL20" s="97"/>
      <c r="KM20" s="97"/>
      <c r="KN20" s="97"/>
      <c r="KO20" s="97"/>
      <c r="KP20" s="97"/>
      <c r="KQ20" s="97"/>
      <c r="KR20" s="97"/>
      <c r="KS20" s="97"/>
      <c r="KT20" s="97"/>
      <c r="KU20" s="97"/>
      <c r="KV20" s="97"/>
      <c r="KW20" s="97"/>
      <c r="KX20" s="97"/>
      <c r="KY20" s="97"/>
      <c r="KZ20" s="97"/>
      <c r="LA20" s="97"/>
      <c r="LB20" s="97"/>
      <c r="LC20" s="97"/>
      <c r="LD20" s="97"/>
      <c r="LE20" s="97"/>
      <c r="LF20" s="97"/>
      <c r="LG20" s="97"/>
      <c r="LH20" s="97"/>
      <c r="LI20" s="97"/>
      <c r="LJ20" s="97"/>
      <c r="LK20" s="97"/>
      <c r="LL20" s="97"/>
      <c r="LM20" s="97"/>
      <c r="LN20" s="97"/>
      <c r="LO20" s="97"/>
      <c r="LP20" s="97"/>
      <c r="LQ20" s="97"/>
      <c r="LR20" s="97"/>
      <c r="LS20" s="97"/>
      <c r="LT20" s="97"/>
      <c r="LU20" s="97"/>
      <c r="LV20" s="97"/>
      <c r="LW20" s="97"/>
      <c r="LX20" s="97"/>
      <c r="LY20" s="97"/>
      <c r="LZ20" s="97"/>
      <c r="MA20" s="97"/>
      <c r="MB20" s="97"/>
      <c r="MC20" s="97"/>
      <c r="MD20" s="97"/>
      <c r="ME20" s="97"/>
      <c r="MF20" s="97"/>
      <c r="MG20" s="97"/>
      <c r="MH20" s="97"/>
      <c r="MI20" s="97"/>
      <c r="MJ20" s="97"/>
      <c r="MK20" s="97"/>
      <c r="ML20" s="97"/>
      <c r="MM20" s="97"/>
      <c r="MN20" s="97"/>
      <c r="MO20" s="97"/>
      <c r="MP20" s="97"/>
      <c r="MQ20" s="97"/>
      <c r="MR20" s="97"/>
      <c r="MS20" s="97"/>
      <c r="MT20" s="97"/>
      <c r="MU20" s="97"/>
      <c r="MV20" s="97"/>
      <c r="MW20" s="97"/>
      <c r="MX20" s="97"/>
      <c r="MY20" s="97"/>
      <c r="MZ20" s="97"/>
      <c r="NA20" s="97"/>
      <c r="NB20" s="97"/>
      <c r="NC20" s="97"/>
      <c r="ND20" s="97"/>
      <c r="NE20" s="97"/>
      <c r="NF20" s="97"/>
      <c r="NG20" s="97"/>
      <c r="NH20" s="97"/>
      <c r="NI20" s="97"/>
      <c r="NJ20" s="97"/>
      <c r="NK20" s="97"/>
      <c r="NL20" s="97"/>
      <c r="NM20" s="97"/>
      <c r="NN20" s="97"/>
      <c r="NO20" s="97"/>
      <c r="NP20" s="97"/>
      <c r="NQ20" s="97"/>
      <c r="NR20" s="97"/>
      <c r="NS20" s="97"/>
      <c r="NT20" s="97"/>
      <c r="NU20" s="97"/>
      <c r="NV20" s="97"/>
      <c r="NW20" s="97"/>
      <c r="NX20" s="97"/>
      <c r="NY20" s="97"/>
      <c r="NZ20" s="97"/>
      <c r="OA20" s="97"/>
      <c r="OB20" s="97"/>
      <c r="OC20" s="97"/>
      <c r="OD20" s="97"/>
      <c r="OE20" s="97"/>
      <c r="OF20" s="97"/>
      <c r="OG20" s="97"/>
      <c r="OH20" s="97"/>
      <c r="OI20" s="97"/>
      <c r="OJ20" s="97"/>
      <c r="OK20" s="97"/>
      <c r="OL20" s="97"/>
      <c r="OM20" s="97"/>
      <c r="ON20" s="97"/>
      <c r="OO20" s="97"/>
      <c r="OP20" s="97"/>
      <c r="OQ20" s="97"/>
      <c r="OR20" s="97"/>
      <c r="OS20" s="97"/>
      <c r="OT20" s="97"/>
      <c r="OU20" s="97"/>
      <c r="OV20" s="97"/>
      <c r="OW20" s="97"/>
      <c r="OX20" s="97"/>
      <c r="OY20" s="97"/>
      <c r="OZ20" s="97"/>
      <c r="PA20" s="97"/>
      <c r="PB20" s="97"/>
      <c r="PC20" s="97"/>
      <c r="PD20" s="97"/>
      <c r="PE20" s="97"/>
      <c r="PF20" s="97"/>
      <c r="PG20" s="97"/>
      <c r="PH20" s="97"/>
      <c r="PI20" s="97"/>
      <c r="PJ20" s="97"/>
      <c r="PK20" s="97"/>
      <c r="PL20" s="97"/>
      <c r="PM20" s="97"/>
      <c r="PN20" s="97"/>
      <c r="PO20" s="97"/>
      <c r="PP20" s="97"/>
      <c r="PQ20" s="97"/>
      <c r="PR20" s="97"/>
      <c r="PS20" s="97"/>
      <c r="PT20" s="97"/>
      <c r="PU20" s="97"/>
      <c r="PV20" s="97"/>
      <c r="PW20" s="97"/>
      <c r="PX20" s="97"/>
      <c r="PY20" s="97"/>
      <c r="PZ20" s="97"/>
      <c r="QA20" s="97"/>
      <c r="QB20" s="97"/>
      <c r="QC20" s="97"/>
      <c r="QD20" s="97"/>
      <c r="QE20" s="97"/>
      <c r="QF20" s="97"/>
      <c r="QG20" s="97"/>
      <c r="QH20" s="97"/>
      <c r="QI20" s="97"/>
      <c r="QJ20" s="97"/>
      <c r="QK20" s="97"/>
      <c r="QL20" s="97"/>
      <c r="QM20" s="97"/>
      <c r="QN20" s="97"/>
      <c r="QO20" s="97"/>
      <c r="QP20" s="97"/>
      <c r="QQ20" s="97"/>
      <c r="QR20" s="97"/>
      <c r="QS20" s="97"/>
      <c r="QT20" s="97"/>
      <c r="QU20" s="97"/>
      <c r="QV20" s="97"/>
      <c r="QW20" s="97"/>
      <c r="QX20" s="97"/>
      <c r="QY20" s="97"/>
      <c r="QZ20" s="97"/>
      <c r="RA20" s="97"/>
      <c r="RB20" s="97"/>
      <c r="RC20" s="97"/>
      <c r="RD20" s="97"/>
      <c r="RE20" s="97"/>
      <c r="RF20" s="97"/>
      <c r="RG20" s="97"/>
      <c r="RH20" s="97"/>
      <c r="RI20" s="97"/>
      <c r="RJ20" s="97"/>
      <c r="RK20" s="97"/>
      <c r="RL20" s="97"/>
      <c r="RM20" s="97"/>
      <c r="RN20" s="97"/>
      <c r="RO20" s="97"/>
      <c r="RP20" s="97"/>
      <c r="RQ20" s="97"/>
      <c r="RR20" s="97"/>
      <c r="RS20" s="97"/>
      <c r="RT20" s="97"/>
      <c r="RU20" s="97"/>
      <c r="RV20" s="97"/>
      <c r="RW20" s="97"/>
      <c r="RX20" s="97"/>
      <c r="RY20" s="97"/>
      <c r="RZ20" s="97"/>
      <c r="SA20" s="97"/>
      <c r="SB20" s="97"/>
      <c r="SC20" s="97"/>
      <c r="SD20" s="97"/>
      <c r="SE20" s="97"/>
      <c r="SF20" s="97"/>
      <c r="SG20" s="97"/>
      <c r="SH20" s="97"/>
      <c r="SI20" s="97"/>
      <c r="SJ20" s="97"/>
      <c r="SK20" s="97"/>
      <c r="SL20" s="97"/>
      <c r="SM20" s="97"/>
      <c r="SN20" s="97"/>
      <c r="SO20" s="97"/>
      <c r="SP20" s="97"/>
      <c r="SQ20" s="97"/>
      <c r="SR20" s="97"/>
      <c r="SS20" s="97"/>
      <c r="ST20" s="97"/>
      <c r="SU20" s="97"/>
      <c r="SV20" s="97"/>
      <c r="SW20" s="97"/>
      <c r="SX20" s="97"/>
      <c r="SY20" s="97"/>
      <c r="SZ20" s="97"/>
      <c r="TA20" s="97"/>
      <c r="TB20" s="97"/>
      <c r="TC20" s="97"/>
      <c r="TD20" s="97"/>
      <c r="TE20" s="97"/>
      <c r="TF20" s="97"/>
      <c r="TG20" s="97"/>
      <c r="TH20" s="97"/>
      <c r="TI20" s="97"/>
      <c r="TJ20" s="97"/>
      <c r="TK20" s="97"/>
      <c r="TL20" s="97"/>
      <c r="TM20" s="97"/>
      <c r="TN20" s="97"/>
      <c r="TO20" s="97"/>
      <c r="TP20" s="97"/>
      <c r="TQ20" s="97"/>
      <c r="TR20" s="97"/>
      <c r="TS20" s="97"/>
      <c r="TT20" s="97"/>
      <c r="TU20" s="97"/>
      <c r="TV20" s="97"/>
      <c r="TW20" s="97"/>
      <c r="TX20" s="97"/>
      <c r="TY20" s="97"/>
      <c r="TZ20" s="97"/>
      <c r="UA20" s="97"/>
      <c r="UB20" s="97"/>
      <c r="UC20" s="97"/>
      <c r="UD20" s="97"/>
      <c r="UE20" s="97"/>
      <c r="UF20" s="97"/>
      <c r="UG20" s="97"/>
      <c r="UH20" s="97"/>
      <c r="UI20" s="97"/>
      <c r="UJ20" s="97"/>
      <c r="UK20" s="97"/>
      <c r="UL20" s="97"/>
      <c r="UM20" s="97"/>
      <c r="UN20" s="97"/>
      <c r="UO20" s="97"/>
      <c r="UP20" s="97"/>
      <c r="UQ20" s="97"/>
      <c r="UR20" s="97"/>
      <c r="US20" s="97"/>
      <c r="UT20" s="97"/>
      <c r="UU20" s="97"/>
      <c r="UV20" s="97"/>
      <c r="UW20" s="97"/>
      <c r="UX20" s="97"/>
      <c r="UY20" s="97"/>
      <c r="UZ20" s="97"/>
      <c r="VA20" s="97"/>
      <c r="VB20" s="97"/>
      <c r="VC20" s="97"/>
      <c r="VD20" s="97"/>
      <c r="VE20" s="97"/>
      <c r="VF20" s="97"/>
      <c r="VG20" s="97"/>
      <c r="VH20" s="97"/>
      <c r="VI20" s="97"/>
      <c r="VJ20" s="97"/>
      <c r="VK20" s="97"/>
      <c r="VL20" s="97"/>
      <c r="VM20" s="97"/>
      <c r="VN20" s="97"/>
      <c r="VO20" s="97"/>
      <c r="VP20" s="97"/>
      <c r="VQ20" s="97"/>
      <c r="VR20" s="97"/>
      <c r="VS20" s="97"/>
      <c r="VT20" s="97"/>
      <c r="VU20" s="97"/>
      <c r="VV20" s="97"/>
      <c r="VW20" s="97"/>
      <c r="VX20" s="97"/>
      <c r="VY20" s="97"/>
      <c r="VZ20" s="97"/>
      <c r="WA20" s="97"/>
      <c r="WB20" s="97"/>
      <c r="WC20" s="97"/>
      <c r="WD20" s="97"/>
      <c r="WE20" s="97"/>
      <c r="WF20" s="97"/>
      <c r="WG20" s="97"/>
      <c r="WH20" s="97"/>
      <c r="WI20" s="97"/>
      <c r="WJ20" s="97"/>
      <c r="WK20" s="97"/>
      <c r="WL20" s="97"/>
      <c r="WM20" s="97"/>
      <c r="WN20" s="97"/>
      <c r="WO20" s="97"/>
      <c r="WP20" s="97"/>
      <c r="WQ20" s="97"/>
      <c r="WR20" s="97"/>
      <c r="WS20" s="97"/>
      <c r="WT20" s="97"/>
      <c r="WU20" s="97"/>
      <c r="WV20" s="97"/>
      <c r="WW20" s="97"/>
      <c r="WX20" s="97"/>
      <c r="WY20" s="97"/>
      <c r="WZ20" s="97"/>
      <c r="XA20" s="97"/>
      <c r="XB20" s="97"/>
      <c r="XC20" s="97"/>
      <c r="XD20" s="97"/>
      <c r="XE20" s="97"/>
      <c r="XF20" s="97"/>
      <c r="XG20" s="97"/>
      <c r="XH20" s="97"/>
      <c r="XI20" s="97"/>
      <c r="XJ20" s="97"/>
      <c r="XK20" s="97"/>
      <c r="XL20" s="97"/>
      <c r="XM20" s="97"/>
      <c r="XN20" s="97"/>
      <c r="XO20" s="97"/>
      <c r="XP20" s="97"/>
      <c r="XQ20" s="97"/>
      <c r="XR20" s="97"/>
      <c r="XS20" s="97"/>
      <c r="XT20" s="97"/>
      <c r="XU20" s="97"/>
      <c r="XV20" s="97"/>
      <c r="XW20" s="97"/>
      <c r="XX20" s="97"/>
      <c r="XY20" s="97"/>
      <c r="XZ20" s="97"/>
      <c r="YA20" s="97"/>
      <c r="YB20" s="97"/>
      <c r="YC20" s="97"/>
      <c r="YD20" s="97"/>
      <c r="YE20" s="97"/>
      <c r="YF20" s="97"/>
      <c r="YG20" s="97"/>
      <c r="YH20" s="97"/>
      <c r="YI20" s="97"/>
      <c r="YJ20" s="97"/>
      <c r="YK20" s="97"/>
      <c r="YL20" s="97"/>
      <c r="YM20" s="97"/>
      <c r="YN20" s="97"/>
      <c r="YO20" s="97"/>
      <c r="YP20" s="97"/>
      <c r="YQ20" s="97"/>
      <c r="YR20" s="97"/>
      <c r="YS20" s="97"/>
      <c r="YT20" s="97"/>
      <c r="YU20" s="97"/>
      <c r="YV20" s="97"/>
      <c r="YW20" s="97"/>
      <c r="YX20" s="97"/>
      <c r="YY20" s="97"/>
      <c r="YZ20" s="97"/>
      <c r="ZA20" s="97"/>
      <c r="ZB20" s="97"/>
      <c r="ZC20" s="97"/>
      <c r="ZD20" s="97"/>
      <c r="ZE20" s="97"/>
      <c r="ZF20" s="97"/>
      <c r="ZG20" s="97"/>
      <c r="ZH20" s="97"/>
      <c r="ZI20" s="97"/>
      <c r="ZJ20" s="97"/>
      <c r="ZK20" s="97"/>
      <c r="ZL20" s="97"/>
      <c r="ZM20" s="97"/>
      <c r="ZN20" s="97"/>
      <c r="ZO20" s="97"/>
      <c r="ZP20" s="97"/>
      <c r="ZQ20" s="97"/>
      <c r="ZR20" s="97"/>
      <c r="ZS20" s="97"/>
      <c r="ZT20" s="97"/>
      <c r="ZU20" s="97"/>
      <c r="ZV20" s="97"/>
      <c r="ZW20" s="97"/>
      <c r="ZX20" s="97"/>
      <c r="ZY20" s="97"/>
      <c r="ZZ20" s="97"/>
      <c r="AAA20" s="97"/>
      <c r="AAB20" s="97"/>
      <c r="AAC20" s="97"/>
      <c r="AAD20" s="97"/>
      <c r="AAE20" s="97"/>
      <c r="AAF20" s="97"/>
      <c r="AAG20" s="97"/>
      <c r="AAH20" s="97"/>
      <c r="AAI20" s="97"/>
      <c r="AAJ20" s="97"/>
      <c r="AAK20" s="97"/>
      <c r="AAL20" s="97"/>
      <c r="AAM20" s="97"/>
      <c r="AAN20" s="97"/>
      <c r="AAO20" s="97"/>
      <c r="AAP20" s="97"/>
      <c r="AAQ20" s="97"/>
      <c r="AAR20" s="97"/>
      <c r="AAS20" s="97"/>
      <c r="AAT20" s="97"/>
      <c r="AAU20" s="97"/>
      <c r="AAV20" s="97"/>
      <c r="AAW20" s="97"/>
      <c r="AAX20" s="97"/>
      <c r="AAY20" s="97"/>
      <c r="AAZ20" s="97"/>
      <c r="ABA20" s="97"/>
      <c r="ABB20" s="97"/>
      <c r="ABC20" s="97"/>
      <c r="ABD20" s="97"/>
      <c r="ABE20" s="97"/>
      <c r="ABF20" s="97"/>
      <c r="ABG20" s="97"/>
      <c r="ABH20" s="97"/>
      <c r="ABI20" s="97"/>
      <c r="ABJ20" s="97"/>
      <c r="ABK20" s="97"/>
      <c r="ABL20" s="97"/>
      <c r="ABM20" s="97"/>
      <c r="ABN20" s="97"/>
      <c r="ABO20" s="97"/>
      <c r="ABP20" s="97"/>
      <c r="ABQ20" s="97"/>
      <c r="ABR20" s="97"/>
      <c r="ABS20" s="97"/>
      <c r="ABT20" s="97"/>
      <c r="ABU20" s="97"/>
      <c r="ABV20" s="97"/>
      <c r="ABW20" s="97"/>
      <c r="ABX20" s="97"/>
      <c r="ABY20" s="97"/>
      <c r="ABZ20" s="97"/>
      <c r="ACA20" s="97"/>
      <c r="ACB20" s="97"/>
      <c r="ACC20" s="97"/>
      <c r="ACD20" s="97"/>
      <c r="ACE20" s="97"/>
      <c r="ACF20" s="97"/>
      <c r="ACG20" s="97"/>
      <c r="ACH20" s="97"/>
      <c r="ACI20" s="97"/>
      <c r="ACJ20" s="97"/>
      <c r="ACK20" s="97"/>
      <c r="ACL20" s="97"/>
      <c r="ACM20" s="97"/>
      <c r="ACN20" s="97"/>
      <c r="ACO20" s="97"/>
      <c r="ACP20" s="97"/>
      <c r="ACQ20" s="97"/>
      <c r="ACR20" s="97"/>
      <c r="ACS20" s="97"/>
      <c r="ACT20" s="97"/>
      <c r="ACU20" s="97"/>
      <c r="ACV20" s="97"/>
      <c r="ACW20" s="97"/>
      <c r="ACX20" s="97"/>
      <c r="ACY20" s="97"/>
      <c r="ACZ20" s="97"/>
      <c r="ADA20" s="97"/>
      <c r="ADB20" s="97"/>
      <c r="ADC20" s="97"/>
      <c r="ADD20" s="97"/>
      <c r="ADE20" s="97"/>
      <c r="ADF20" s="97"/>
      <c r="ADG20" s="97"/>
      <c r="ADH20" s="97"/>
      <c r="ADI20" s="97"/>
      <c r="ADJ20" s="97"/>
      <c r="ADK20" s="97"/>
      <c r="ADL20" s="97"/>
      <c r="ADM20" s="97"/>
      <c r="ADN20" s="97"/>
      <c r="ADO20" s="97"/>
      <c r="ADP20" s="97"/>
      <c r="ADQ20" s="97"/>
      <c r="ADR20" s="97"/>
      <c r="ADS20" s="97"/>
      <c r="ADT20" s="97"/>
      <c r="ADU20" s="97"/>
      <c r="ADV20" s="97"/>
      <c r="ADW20" s="97"/>
      <c r="ADX20" s="97"/>
      <c r="ADY20" s="97"/>
      <c r="ADZ20" s="97"/>
      <c r="AEA20" s="97"/>
      <c r="AEB20" s="97"/>
      <c r="AEC20" s="97"/>
      <c r="AED20" s="97"/>
      <c r="AEE20" s="97"/>
      <c r="AEF20" s="97"/>
      <c r="AEG20" s="97"/>
      <c r="AEH20" s="97"/>
      <c r="AEI20" s="97"/>
      <c r="AEJ20" s="97"/>
      <c r="AEK20" s="97"/>
      <c r="AEL20" s="97"/>
      <c r="AEM20" s="97"/>
      <c r="AEN20" s="97"/>
      <c r="AEO20" s="97"/>
      <c r="AEP20" s="97"/>
      <c r="AEQ20" s="97"/>
      <c r="AER20" s="97"/>
      <c r="AES20" s="97"/>
      <c r="AET20" s="97"/>
      <c r="AEU20" s="97"/>
      <c r="AEV20" s="97"/>
      <c r="AEW20" s="97"/>
      <c r="AEX20" s="97"/>
      <c r="AEY20" s="97"/>
      <c r="AEZ20" s="97"/>
      <c r="AFA20" s="97"/>
      <c r="AFB20" s="97"/>
      <c r="AFC20" s="97"/>
      <c r="AFD20" s="97"/>
      <c r="AFE20" s="97"/>
      <c r="AFF20" s="97"/>
      <c r="AFG20" s="97"/>
      <c r="AFH20" s="97"/>
      <c r="AFI20" s="97"/>
      <c r="AFJ20" s="97"/>
      <c r="AFK20" s="97"/>
      <c r="AFL20" s="97"/>
      <c r="AFM20" s="97"/>
      <c r="AFN20" s="97"/>
      <c r="AFO20" s="97"/>
      <c r="AFP20" s="97"/>
      <c r="AFQ20" s="97"/>
      <c r="AFR20" s="97"/>
      <c r="AFS20" s="97"/>
      <c r="AFT20" s="97"/>
      <c r="AFU20" s="97"/>
      <c r="AFV20" s="97"/>
      <c r="AFW20" s="97"/>
      <c r="AFX20" s="97"/>
      <c r="AFY20" s="97"/>
      <c r="AFZ20" s="97"/>
      <c r="AGA20" s="97"/>
      <c r="AGB20" s="97"/>
      <c r="AGC20" s="97"/>
      <c r="AGD20" s="97"/>
      <c r="AGE20" s="97"/>
      <c r="AGF20" s="97"/>
      <c r="AGG20" s="97"/>
      <c r="AGH20" s="97"/>
      <c r="AGI20" s="97"/>
      <c r="AGJ20" s="97"/>
      <c r="AGK20" s="97"/>
      <c r="AGL20" s="97"/>
      <c r="AGM20" s="97"/>
      <c r="AGN20" s="97"/>
      <c r="AGO20" s="97"/>
      <c r="AGP20" s="97"/>
      <c r="AGQ20" s="97"/>
      <c r="AGR20" s="97"/>
      <c r="AGS20" s="97"/>
      <c r="AGT20" s="97"/>
      <c r="AGU20" s="97"/>
      <c r="AGV20" s="97"/>
      <c r="AGW20" s="97"/>
      <c r="AGX20" s="97"/>
      <c r="AGY20" s="97"/>
      <c r="AGZ20" s="97"/>
      <c r="AHA20" s="97"/>
      <c r="AHB20" s="97"/>
      <c r="AHC20" s="97"/>
      <c r="AHD20" s="97"/>
      <c r="AHE20" s="97"/>
      <c r="AHF20" s="97"/>
      <c r="AHG20" s="97"/>
      <c r="AHH20" s="97"/>
      <c r="AHI20" s="97"/>
      <c r="AHJ20" s="97"/>
      <c r="AHK20" s="97"/>
      <c r="AHL20" s="97"/>
      <c r="AHM20" s="97"/>
      <c r="AHN20" s="97"/>
      <c r="AHO20" s="97"/>
      <c r="AHP20" s="97"/>
      <c r="AHQ20" s="97"/>
      <c r="AHR20" s="97"/>
      <c r="AHS20" s="97"/>
      <c r="AHT20" s="97"/>
      <c r="AHU20" s="97"/>
      <c r="AHV20" s="97"/>
      <c r="AHW20" s="97"/>
      <c r="AHX20" s="97"/>
      <c r="AHY20" s="97"/>
      <c r="AHZ20" s="97"/>
      <c r="AIA20" s="97"/>
      <c r="AIB20" s="97"/>
      <c r="AIC20" s="97"/>
      <c r="AID20" s="97"/>
      <c r="AIE20" s="97"/>
      <c r="AIF20" s="97"/>
      <c r="AIG20" s="97"/>
      <c r="AIH20" s="97"/>
      <c r="AII20" s="97"/>
      <c r="AIJ20" s="97"/>
      <c r="AIK20" s="97"/>
      <c r="AIL20" s="97"/>
      <c r="AIM20" s="97"/>
      <c r="AIN20" s="97"/>
      <c r="AIO20" s="97"/>
      <c r="AIP20" s="97"/>
      <c r="AIQ20" s="97"/>
      <c r="AIR20" s="97"/>
      <c r="AIS20" s="97"/>
      <c r="AIT20" s="97"/>
      <c r="AIU20" s="97"/>
      <c r="AIV20" s="97"/>
      <c r="AIW20" s="97"/>
      <c r="AIX20" s="97"/>
      <c r="AIY20" s="97"/>
      <c r="AIZ20" s="97"/>
      <c r="AJA20" s="97"/>
      <c r="AJB20" s="97"/>
      <c r="AJC20" s="97"/>
      <c r="AJD20" s="97"/>
      <c r="AJE20" s="97"/>
      <c r="AJF20" s="97"/>
      <c r="AJG20" s="97"/>
      <c r="AJH20" s="97"/>
      <c r="AJI20" s="97"/>
      <c r="AJJ20" s="97"/>
      <c r="AJK20" s="97"/>
      <c r="AJL20" s="97"/>
      <c r="AJM20" s="97"/>
      <c r="AJN20" s="97"/>
      <c r="AJO20" s="97"/>
      <c r="AJP20" s="97"/>
      <c r="AJQ20" s="97"/>
      <c r="AJR20" s="97"/>
      <c r="AJS20" s="97"/>
      <c r="AJT20" s="97"/>
      <c r="AJU20" s="97"/>
      <c r="AJV20" s="97"/>
      <c r="AJW20" s="97"/>
      <c r="AJX20" s="97"/>
      <c r="AJY20" s="97"/>
      <c r="AJZ20" s="97"/>
      <c r="AKA20" s="97"/>
      <c r="AKB20" s="97"/>
      <c r="AKC20" s="97"/>
      <c r="AKD20" s="97"/>
      <c r="AKE20" s="97"/>
      <c r="AKF20" s="97"/>
      <c r="AKG20" s="97"/>
      <c r="AKH20" s="97"/>
      <c r="AKI20" s="97"/>
      <c r="AKJ20" s="97"/>
      <c r="AKK20" s="97"/>
      <c r="AKL20" s="97"/>
      <c r="AKM20" s="97"/>
      <c r="AKN20" s="97"/>
      <c r="AKO20" s="97"/>
      <c r="AKP20" s="97"/>
      <c r="AKQ20" s="97"/>
      <c r="AKR20" s="97"/>
      <c r="AKS20" s="97"/>
      <c r="AKT20" s="97"/>
      <c r="AKU20" s="97"/>
      <c r="AKV20" s="97"/>
      <c r="AKW20" s="97"/>
      <c r="AKX20" s="97"/>
      <c r="AKY20" s="97"/>
      <c r="AKZ20" s="97"/>
      <c r="ALA20" s="97"/>
      <c r="ALB20" s="97"/>
      <c r="ALC20" s="97"/>
      <c r="ALD20" s="97"/>
      <c r="ALE20" s="97"/>
      <c r="ALF20" s="97"/>
      <c r="ALG20" s="97"/>
      <c r="ALH20" s="97"/>
      <c r="ALI20" s="97"/>
      <c r="ALJ20" s="97"/>
      <c r="ALK20" s="97"/>
      <c r="ALL20" s="97"/>
      <c r="ALM20" s="97"/>
      <c r="ALN20" s="97"/>
      <c r="ALO20" s="97"/>
      <c r="ALP20" s="97"/>
      <c r="ALQ20" s="97"/>
      <c r="ALR20" s="97"/>
      <c r="ALS20" s="97"/>
      <c r="ALT20" s="97"/>
      <c r="ALU20" s="97"/>
      <c r="ALV20" s="97"/>
      <c r="ALW20" s="97"/>
      <c r="ALX20" s="97"/>
      <c r="ALY20" s="97"/>
      <c r="ALZ20" s="97"/>
      <c r="AMA20" s="97"/>
      <c r="AMB20" s="97"/>
      <c r="AMC20" s="97"/>
      <c r="AMD20" s="97"/>
      <c r="AME20" s="97"/>
      <c r="AMF20" s="97"/>
      <c r="AMG20" s="97"/>
      <c r="AMH20" s="97"/>
      <c r="AMI20" s="97"/>
      <c r="AMJ20" s="97"/>
      <c r="AMK20" s="97"/>
      <c r="AML20" s="97"/>
      <c r="AMM20" s="97"/>
      <c r="AMN20" s="97"/>
      <c r="AMO20" s="97"/>
      <c r="AMP20" s="97"/>
      <c r="AMQ20" s="97"/>
      <c r="AMR20" s="97"/>
      <c r="AMS20" s="97"/>
      <c r="AMT20" s="97"/>
      <c r="AMU20" s="97"/>
      <c r="AMV20" s="97"/>
      <c r="AMW20" s="97"/>
      <c r="AMX20" s="97"/>
      <c r="AMY20" s="97"/>
      <c r="AMZ20" s="97"/>
      <c r="ANA20" s="97"/>
      <c r="ANB20" s="97"/>
      <c r="ANC20" s="97"/>
      <c r="AND20" s="97"/>
      <c r="ANE20" s="97"/>
      <c r="ANF20" s="97"/>
      <c r="ANG20" s="97"/>
      <c r="ANH20" s="97"/>
      <c r="ANI20" s="97"/>
      <c r="ANJ20" s="97"/>
      <c r="ANK20" s="97"/>
      <c r="ANL20" s="97"/>
      <c r="ANM20" s="97"/>
      <c r="ANN20" s="97"/>
      <c r="ANO20" s="97"/>
      <c r="ANP20" s="97"/>
      <c r="ANQ20" s="97"/>
      <c r="ANR20" s="97"/>
      <c r="ANS20" s="97"/>
      <c r="ANT20" s="97"/>
      <c r="ANU20" s="97"/>
      <c r="ANV20" s="97"/>
      <c r="ANW20" s="97"/>
      <c r="ANX20" s="97"/>
      <c r="ANY20" s="97"/>
      <c r="ANZ20" s="97"/>
      <c r="AOA20" s="97"/>
      <c r="AOB20" s="97"/>
      <c r="AOC20" s="97"/>
      <c r="AOD20" s="97"/>
      <c r="AOE20" s="97"/>
      <c r="AOF20" s="97"/>
      <c r="AOG20" s="97"/>
      <c r="AOH20" s="97"/>
      <c r="AOI20" s="97"/>
      <c r="AOJ20" s="97"/>
      <c r="AOK20" s="97"/>
      <c r="AOL20" s="97"/>
      <c r="AOM20" s="97"/>
      <c r="AON20" s="97"/>
      <c r="AOO20" s="97"/>
      <c r="AOP20" s="97"/>
      <c r="AOQ20" s="97"/>
      <c r="AOR20" s="97"/>
      <c r="AOS20" s="97"/>
      <c r="AOT20" s="97"/>
      <c r="AOU20" s="97"/>
      <c r="AOV20" s="97"/>
      <c r="AOW20" s="97"/>
      <c r="AOX20" s="97"/>
      <c r="AOY20" s="97"/>
      <c r="AOZ20" s="97"/>
      <c r="APA20" s="97"/>
      <c r="APB20" s="97"/>
      <c r="APC20" s="97"/>
      <c r="APD20" s="97"/>
      <c r="APE20" s="97"/>
      <c r="APF20" s="97"/>
      <c r="APG20" s="97"/>
      <c r="APH20" s="97"/>
      <c r="API20" s="97"/>
      <c r="APJ20" s="97"/>
      <c r="APK20" s="97"/>
      <c r="APL20" s="97"/>
      <c r="APM20" s="97"/>
      <c r="APN20" s="97"/>
      <c r="APO20" s="97"/>
      <c r="APP20" s="97"/>
      <c r="APQ20" s="97"/>
      <c r="APR20" s="97"/>
      <c r="APS20" s="97"/>
      <c r="APT20" s="97"/>
      <c r="APU20" s="97"/>
      <c r="APV20" s="97"/>
      <c r="APW20" s="97"/>
      <c r="APX20" s="97"/>
      <c r="APY20" s="97"/>
      <c r="APZ20" s="97"/>
      <c r="AQA20" s="97"/>
      <c r="AQB20" s="97"/>
      <c r="AQC20" s="97"/>
      <c r="AQD20" s="97"/>
      <c r="AQE20" s="97"/>
      <c r="AQF20" s="97"/>
      <c r="AQG20" s="97"/>
      <c r="AQH20" s="97"/>
      <c r="AQI20" s="97"/>
      <c r="AQJ20" s="97"/>
      <c r="AQK20" s="97"/>
      <c r="AQL20" s="97"/>
      <c r="AQM20" s="97"/>
      <c r="AQN20" s="97"/>
      <c r="AQO20" s="97"/>
      <c r="AQP20" s="97"/>
      <c r="AQQ20" s="97"/>
      <c r="AQR20" s="97"/>
      <c r="AQS20" s="97"/>
      <c r="AQT20" s="97"/>
      <c r="AQU20" s="97"/>
      <c r="AQV20" s="97"/>
      <c r="AQW20" s="97"/>
      <c r="AQX20" s="97"/>
      <c r="AQY20" s="97"/>
      <c r="AQZ20" s="97"/>
      <c r="ARA20" s="97"/>
      <c r="ARB20" s="97"/>
      <c r="ARC20" s="97"/>
      <c r="ARD20" s="97"/>
      <c r="ARE20" s="97"/>
      <c r="ARF20" s="97"/>
      <c r="ARG20" s="97"/>
      <c r="ARH20" s="97"/>
      <c r="ARI20" s="97"/>
      <c r="ARJ20" s="97"/>
      <c r="ARK20" s="97"/>
      <c r="ARL20" s="97"/>
      <c r="ARM20" s="97"/>
      <c r="ARN20" s="97"/>
      <c r="ARO20" s="97"/>
      <c r="ARP20" s="97"/>
      <c r="ARQ20" s="97"/>
      <c r="ARR20" s="97"/>
      <c r="ARS20" s="97"/>
      <c r="ART20" s="97"/>
      <c r="ARU20" s="97"/>
      <c r="ARV20" s="97"/>
      <c r="ARW20" s="97"/>
      <c r="ARX20" s="97"/>
      <c r="ARY20" s="97"/>
      <c r="ARZ20" s="97"/>
      <c r="ASA20" s="97"/>
      <c r="ASB20" s="97"/>
      <c r="ASC20" s="97"/>
      <c r="ASD20" s="97"/>
      <c r="ASE20" s="97"/>
      <c r="ASF20" s="97"/>
      <c r="ASG20" s="97"/>
      <c r="ASH20" s="97"/>
      <c r="ASI20" s="97"/>
      <c r="ASJ20" s="97"/>
      <c r="ASK20" s="97"/>
      <c r="ASL20" s="97"/>
      <c r="ASM20" s="97"/>
      <c r="ASN20" s="97"/>
      <c r="ASO20" s="97"/>
      <c r="ASP20" s="97"/>
      <c r="ASQ20" s="97"/>
      <c r="ASR20" s="97"/>
      <c r="ASS20" s="97"/>
      <c r="AST20" s="97"/>
      <c r="ASU20" s="97"/>
      <c r="ASV20" s="97"/>
      <c r="ASW20" s="97"/>
      <c r="ASX20" s="97"/>
      <c r="ASY20" s="97"/>
      <c r="ASZ20" s="97"/>
      <c r="ATA20" s="97"/>
      <c r="ATB20" s="97"/>
      <c r="ATC20" s="97"/>
      <c r="ATD20" s="97"/>
      <c r="ATE20" s="97"/>
      <c r="ATF20" s="97"/>
      <c r="ATG20" s="97"/>
      <c r="ATH20" s="97"/>
      <c r="ATI20" s="97"/>
      <c r="ATJ20" s="97"/>
      <c r="ATK20" s="97"/>
      <c r="ATL20" s="97"/>
      <c r="ATM20" s="97"/>
      <c r="ATN20" s="97"/>
      <c r="ATO20" s="97"/>
      <c r="ATP20" s="97"/>
      <c r="ATQ20" s="97"/>
      <c r="ATR20" s="97"/>
      <c r="ATS20" s="97"/>
      <c r="ATT20" s="97"/>
      <c r="ATU20" s="97"/>
      <c r="ATV20" s="97"/>
      <c r="ATW20" s="97"/>
      <c r="ATX20" s="97"/>
      <c r="ATY20" s="97"/>
      <c r="ATZ20" s="97"/>
      <c r="AUA20" s="97"/>
      <c r="AUB20" s="97"/>
      <c r="AUC20" s="97"/>
      <c r="AUD20" s="97"/>
      <c r="AUE20" s="97"/>
      <c r="AUF20" s="97"/>
      <c r="AUG20" s="97"/>
      <c r="AUH20" s="97"/>
      <c r="AUI20" s="97"/>
      <c r="AUJ20" s="97"/>
      <c r="AUK20" s="97"/>
      <c r="AUL20" s="97"/>
      <c r="AUM20" s="97"/>
      <c r="AUN20" s="97"/>
      <c r="AUO20" s="97"/>
      <c r="AUP20" s="97"/>
      <c r="AUQ20" s="97"/>
      <c r="AUR20" s="97"/>
      <c r="AUS20" s="97"/>
      <c r="AUT20" s="97"/>
      <c r="AUU20" s="97"/>
      <c r="AUV20" s="97"/>
      <c r="AUW20" s="97"/>
      <c r="AUX20" s="97"/>
      <c r="AUY20" s="97"/>
      <c r="AUZ20" s="97"/>
      <c r="AVA20" s="97"/>
      <c r="AVB20" s="97"/>
      <c r="AVC20" s="97"/>
      <c r="AVD20" s="97"/>
      <c r="AVE20" s="97"/>
      <c r="AVF20" s="97"/>
      <c r="AVG20" s="97"/>
      <c r="AVH20" s="97"/>
      <c r="AVI20" s="97"/>
      <c r="AVJ20" s="97"/>
      <c r="AVK20" s="97"/>
      <c r="AVL20" s="97"/>
      <c r="AVM20" s="97"/>
      <c r="AVN20" s="97"/>
      <c r="AVO20" s="97"/>
      <c r="AVP20" s="97"/>
      <c r="AVQ20" s="97"/>
      <c r="AVR20" s="97"/>
      <c r="AVS20" s="97"/>
      <c r="AVT20" s="97"/>
      <c r="AVU20" s="97"/>
      <c r="AVV20" s="97"/>
      <c r="AVW20" s="97"/>
      <c r="AVX20" s="97"/>
      <c r="AVY20" s="97"/>
      <c r="AVZ20" s="97"/>
      <c r="AWA20" s="97"/>
      <c r="AWB20" s="97"/>
      <c r="AWC20" s="97"/>
      <c r="AWD20" s="97"/>
      <c r="AWE20" s="97"/>
      <c r="AWF20" s="97"/>
      <c r="AWG20" s="97"/>
      <c r="AWH20" s="97"/>
      <c r="AWI20" s="97"/>
      <c r="AWJ20" s="97"/>
      <c r="AWK20" s="97"/>
      <c r="AWL20" s="97"/>
      <c r="AWM20" s="97"/>
      <c r="AWN20" s="97"/>
      <c r="AWO20" s="97"/>
      <c r="AWP20" s="97"/>
      <c r="AWQ20" s="97"/>
      <c r="AWR20" s="97"/>
      <c r="AWS20" s="97"/>
      <c r="AWT20" s="97"/>
      <c r="AWU20" s="97"/>
      <c r="AWV20" s="97"/>
      <c r="AWW20" s="97"/>
      <c r="AWX20" s="97"/>
      <c r="AWY20" s="97"/>
      <c r="AWZ20" s="97"/>
      <c r="AXA20" s="97"/>
      <c r="AXB20" s="97"/>
      <c r="AXC20" s="97"/>
      <c r="AXD20" s="97"/>
      <c r="AXE20" s="97"/>
      <c r="AXF20" s="97"/>
      <c r="AXG20" s="97"/>
      <c r="AXH20" s="97"/>
      <c r="AXI20" s="97"/>
      <c r="AXJ20" s="97"/>
      <c r="AXK20" s="97"/>
      <c r="AXL20" s="97"/>
      <c r="AXM20" s="97"/>
      <c r="AXN20" s="97"/>
      <c r="AXO20" s="97"/>
      <c r="AXP20" s="97"/>
      <c r="AXQ20" s="97"/>
      <c r="AXR20" s="97"/>
      <c r="AXS20" s="97"/>
      <c r="AXT20" s="97"/>
      <c r="AXU20" s="97"/>
      <c r="AXV20" s="97"/>
      <c r="AXW20" s="97"/>
      <c r="AXX20" s="97"/>
      <c r="AXY20" s="97"/>
      <c r="AXZ20" s="97"/>
      <c r="AYA20" s="97"/>
      <c r="AYB20" s="97"/>
      <c r="AYC20" s="97"/>
      <c r="AYD20" s="97"/>
      <c r="AYE20" s="97"/>
      <c r="AYF20" s="97"/>
      <c r="AYG20" s="97"/>
      <c r="AYH20" s="97"/>
      <c r="AYI20" s="97"/>
      <c r="AYJ20" s="97"/>
      <c r="AYK20" s="97"/>
      <c r="AYL20" s="97"/>
      <c r="AYM20" s="97"/>
      <c r="AYN20" s="97"/>
      <c r="AYO20" s="97"/>
      <c r="AYP20" s="97"/>
      <c r="AYQ20" s="97"/>
      <c r="AYR20" s="97"/>
      <c r="AYS20" s="97"/>
      <c r="AYT20" s="97"/>
      <c r="AYU20" s="97"/>
      <c r="AYV20" s="97"/>
      <c r="AYW20" s="97"/>
      <c r="AYX20" s="97"/>
      <c r="AYY20" s="97"/>
    </row>
    <row r="21" spans="1:1351" s="98" customFormat="1" ht="23.1" customHeight="1">
      <c r="A21" s="79">
        <v>6</v>
      </c>
      <c r="B21" s="99" t="s">
        <v>82</v>
      </c>
      <c r="C21" s="100" t="s">
        <v>80</v>
      </c>
      <c r="D21" s="102"/>
      <c r="E21" s="102"/>
      <c r="F21" s="102">
        <v>30705</v>
      </c>
      <c r="G21" s="102">
        <v>1540</v>
      </c>
      <c r="H21" s="102"/>
      <c r="I21" s="102">
        <f t="shared" si="1"/>
        <v>32245</v>
      </c>
      <c r="J21" s="103">
        <f>SUM(F21:G21)</f>
        <v>32245</v>
      </c>
      <c r="K21" s="103">
        <f t="shared" si="11"/>
        <v>32245</v>
      </c>
      <c r="L21" s="117">
        <f t="shared" ref="L21:L28" si="18">ROUND(I21/8/31/60*(O21+N21*60+M21*8*60),2)</f>
        <v>0</v>
      </c>
      <c r="M21" s="98">
        <v>0</v>
      </c>
      <c r="N21" s="98">
        <v>0</v>
      </c>
      <c r="O21" s="98">
        <v>0</v>
      </c>
      <c r="P21" s="103">
        <f t="shared" si="3"/>
        <v>32245</v>
      </c>
      <c r="Q21" s="102">
        <v>2251.04</v>
      </c>
      <c r="R21" s="104">
        <f>SUM(AL21:AT21)</f>
        <v>2902.0499999999997</v>
      </c>
      <c r="S21" s="102">
        <f>SUM(AV21:AX21)</f>
        <v>200</v>
      </c>
      <c r="T21" s="102">
        <f>ROUNDDOWN(I21*5%/2,2)</f>
        <v>806.12</v>
      </c>
      <c r="U21" s="102">
        <f>SUM(BA21:BF21)</f>
        <v>200</v>
      </c>
      <c r="V21" s="103">
        <f>Q21+R21+S21+T21+U21</f>
        <v>6359.21</v>
      </c>
      <c r="W21" s="103">
        <v>4000</v>
      </c>
      <c r="X21" s="105">
        <f>ROUND(AG21,0)</f>
        <v>12943</v>
      </c>
      <c r="Y21" s="105">
        <f>(AF21-X21)</f>
        <v>12942.79</v>
      </c>
      <c r="Z21" s="105">
        <f t="shared" si="9"/>
        <v>29885.79</v>
      </c>
      <c r="AA21" s="79">
        <v>6</v>
      </c>
      <c r="AB21" s="102">
        <f>I21*12%</f>
        <v>3869.3999999999996</v>
      </c>
      <c r="AC21" s="106">
        <v>200</v>
      </c>
      <c r="AD21" s="107">
        <f>ROUNDUP(I21*5%/2,2)</f>
        <v>806.13</v>
      </c>
      <c r="AE21" s="106">
        <v>200</v>
      </c>
      <c r="AF21" s="108">
        <f>+P21-V21</f>
        <v>25885.79</v>
      </c>
      <c r="AG21" s="108">
        <f>(+P21-V21)/2</f>
        <v>12942.895</v>
      </c>
      <c r="AH21" s="79">
        <v>6</v>
      </c>
      <c r="AI21" s="99" t="s">
        <v>82</v>
      </c>
      <c r="AJ21" s="100" t="s">
        <v>80</v>
      </c>
      <c r="AK21" s="102">
        <f>Q21</f>
        <v>2251.04</v>
      </c>
      <c r="AL21" s="102">
        <f>I21*9%</f>
        <v>2902.0499999999997</v>
      </c>
      <c r="AM21" s="102"/>
      <c r="AN21" s="102"/>
      <c r="AO21" s="102"/>
      <c r="AP21" s="102"/>
      <c r="AQ21" s="102"/>
      <c r="AR21" s="102"/>
      <c r="AS21" s="102"/>
      <c r="AT21" s="102"/>
      <c r="AU21" s="104">
        <f>SUM(AL21:AT21)</f>
        <v>2902.0499999999997</v>
      </c>
      <c r="AV21" s="106">
        <v>200</v>
      </c>
      <c r="AW21" s="102"/>
      <c r="AX21" s="102"/>
      <c r="AY21" s="102">
        <f>SUM(AV21:AW21)</f>
        <v>200</v>
      </c>
      <c r="AZ21" s="102">
        <f>ROUNDDOWN(I21*5%/2,2)</f>
        <v>806.12</v>
      </c>
      <c r="BB21" s="102"/>
      <c r="BC21" s="102">
        <v>200</v>
      </c>
      <c r="BD21" s="102"/>
      <c r="BE21" s="102"/>
      <c r="BF21" s="102"/>
      <c r="BG21" s="102">
        <f>SUM(BA21:BF21)</f>
        <v>200</v>
      </c>
      <c r="BH21" s="103">
        <f>AK21+AU21+AY21+AZ21+BG21</f>
        <v>6359.21</v>
      </c>
      <c r="BI21" s="96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7"/>
      <c r="DT21" s="97"/>
      <c r="DU21" s="97"/>
      <c r="DV21" s="97"/>
      <c r="DW21" s="97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97"/>
      <c r="EX21" s="97"/>
      <c r="EY21" s="97"/>
      <c r="EZ21" s="97"/>
      <c r="FA21" s="97"/>
      <c r="FB21" s="97"/>
      <c r="FC21" s="97"/>
      <c r="FD21" s="97"/>
      <c r="FE21" s="97"/>
      <c r="FF21" s="97"/>
      <c r="FG21" s="97"/>
      <c r="FH21" s="97"/>
      <c r="FI21" s="97"/>
      <c r="FJ21" s="97"/>
      <c r="FK21" s="97"/>
      <c r="FL21" s="97"/>
      <c r="FM21" s="97"/>
      <c r="FN21" s="97"/>
      <c r="FO21" s="97"/>
      <c r="FP21" s="97"/>
      <c r="FQ21" s="97"/>
      <c r="FR21" s="97"/>
      <c r="FS21" s="97"/>
      <c r="FT21" s="97"/>
      <c r="FU21" s="97"/>
      <c r="FV21" s="97"/>
      <c r="FW21" s="97"/>
      <c r="FX21" s="97"/>
      <c r="FY21" s="97"/>
      <c r="FZ21" s="97"/>
      <c r="GA21" s="97"/>
      <c r="GB21" s="97"/>
      <c r="GC21" s="97"/>
      <c r="GD21" s="97"/>
      <c r="GE21" s="97"/>
      <c r="GF21" s="97"/>
      <c r="GG21" s="97"/>
      <c r="GH21" s="97"/>
      <c r="GI21" s="97"/>
      <c r="GJ21" s="97"/>
      <c r="GK21" s="97"/>
      <c r="GL21" s="97"/>
      <c r="GM21" s="97"/>
      <c r="GN21" s="97"/>
      <c r="GO21" s="97"/>
      <c r="GP21" s="97"/>
      <c r="GQ21" s="97"/>
      <c r="GR21" s="97"/>
      <c r="GS21" s="97"/>
      <c r="GT21" s="97"/>
      <c r="GU21" s="97"/>
      <c r="GV21" s="97"/>
      <c r="GW21" s="97"/>
      <c r="GX21" s="97"/>
      <c r="GY21" s="97"/>
      <c r="GZ21" s="97"/>
      <c r="HA21" s="97"/>
      <c r="HB21" s="97"/>
      <c r="HC21" s="97"/>
      <c r="HD21" s="97"/>
      <c r="HE21" s="97"/>
      <c r="HF21" s="97"/>
      <c r="HG21" s="97"/>
      <c r="HH21" s="97"/>
      <c r="HI21" s="97"/>
      <c r="HJ21" s="97"/>
      <c r="HK21" s="97"/>
      <c r="HL21" s="97"/>
      <c r="HM21" s="97"/>
      <c r="HN21" s="97"/>
      <c r="HO21" s="97"/>
      <c r="HP21" s="97"/>
      <c r="HQ21" s="97"/>
      <c r="HR21" s="97"/>
      <c r="HS21" s="97"/>
      <c r="HT21" s="97"/>
      <c r="HU21" s="97"/>
      <c r="HV21" s="97"/>
      <c r="HW21" s="97"/>
      <c r="HX21" s="97"/>
      <c r="HY21" s="97"/>
      <c r="HZ21" s="97"/>
      <c r="IA21" s="97"/>
      <c r="IB21" s="97"/>
      <c r="IC21" s="97"/>
      <c r="ID21" s="97"/>
      <c r="IE21" s="97"/>
      <c r="IF21" s="97"/>
      <c r="IG21" s="97"/>
      <c r="IH21" s="97"/>
      <c r="II21" s="97"/>
      <c r="IJ21" s="97"/>
      <c r="IK21" s="97"/>
      <c r="IL21" s="97"/>
      <c r="IM21" s="97"/>
      <c r="IN21" s="97"/>
      <c r="IO21" s="97"/>
      <c r="IP21" s="97"/>
      <c r="IQ21" s="97"/>
      <c r="IR21" s="97"/>
      <c r="IS21" s="97"/>
      <c r="IT21" s="97"/>
      <c r="IU21" s="97"/>
      <c r="IV21" s="97"/>
      <c r="IW21" s="97"/>
      <c r="IX21" s="97"/>
      <c r="IY21" s="97"/>
      <c r="IZ21" s="97"/>
      <c r="JA21" s="97"/>
      <c r="JB21" s="97"/>
      <c r="JC21" s="97"/>
      <c r="JD21" s="97"/>
      <c r="JE21" s="97"/>
      <c r="JF21" s="97"/>
      <c r="JG21" s="97"/>
      <c r="JH21" s="97"/>
      <c r="JI21" s="97"/>
      <c r="JJ21" s="97"/>
      <c r="JK21" s="97"/>
      <c r="JL21" s="97"/>
      <c r="JM21" s="97"/>
      <c r="JN21" s="97"/>
      <c r="JO21" s="97"/>
      <c r="JP21" s="97"/>
      <c r="JQ21" s="97"/>
      <c r="JR21" s="97"/>
      <c r="JS21" s="97"/>
      <c r="JT21" s="97"/>
      <c r="JU21" s="97"/>
      <c r="JV21" s="97"/>
      <c r="JW21" s="97"/>
      <c r="JX21" s="97"/>
      <c r="JY21" s="97"/>
      <c r="JZ21" s="97"/>
      <c r="KA21" s="97"/>
      <c r="KB21" s="97"/>
      <c r="KC21" s="97"/>
      <c r="KD21" s="97"/>
      <c r="KE21" s="97"/>
      <c r="KF21" s="97"/>
      <c r="KG21" s="97"/>
      <c r="KH21" s="97"/>
      <c r="KI21" s="97"/>
      <c r="KJ21" s="97"/>
      <c r="KK21" s="97"/>
      <c r="KL21" s="97"/>
      <c r="KM21" s="97"/>
      <c r="KN21" s="97"/>
      <c r="KO21" s="97"/>
      <c r="KP21" s="97"/>
      <c r="KQ21" s="97"/>
      <c r="KR21" s="97"/>
      <c r="KS21" s="97"/>
      <c r="KT21" s="97"/>
      <c r="KU21" s="97"/>
      <c r="KV21" s="97"/>
      <c r="KW21" s="97"/>
      <c r="KX21" s="97"/>
      <c r="KY21" s="97"/>
      <c r="KZ21" s="97"/>
      <c r="LA21" s="97"/>
      <c r="LB21" s="97"/>
      <c r="LC21" s="97"/>
      <c r="LD21" s="97"/>
      <c r="LE21" s="97"/>
      <c r="LF21" s="97"/>
      <c r="LG21" s="97"/>
      <c r="LH21" s="97"/>
      <c r="LI21" s="97"/>
      <c r="LJ21" s="97"/>
      <c r="LK21" s="97"/>
      <c r="LL21" s="97"/>
      <c r="LM21" s="97"/>
      <c r="LN21" s="97"/>
      <c r="LO21" s="97"/>
      <c r="LP21" s="97"/>
      <c r="LQ21" s="97"/>
      <c r="LR21" s="97"/>
      <c r="LS21" s="97"/>
      <c r="LT21" s="97"/>
      <c r="LU21" s="97"/>
      <c r="LV21" s="97"/>
      <c r="LW21" s="97"/>
      <c r="LX21" s="97"/>
      <c r="LY21" s="97"/>
      <c r="LZ21" s="97"/>
      <c r="MA21" s="97"/>
      <c r="MB21" s="97"/>
      <c r="MC21" s="97"/>
      <c r="MD21" s="97"/>
      <c r="ME21" s="97"/>
      <c r="MF21" s="97"/>
      <c r="MG21" s="97"/>
      <c r="MH21" s="97"/>
      <c r="MI21" s="97"/>
      <c r="MJ21" s="97"/>
      <c r="MK21" s="97"/>
      <c r="ML21" s="97"/>
      <c r="MM21" s="97"/>
      <c r="MN21" s="97"/>
      <c r="MO21" s="97"/>
      <c r="MP21" s="97"/>
      <c r="MQ21" s="97"/>
      <c r="MR21" s="97"/>
      <c r="MS21" s="97"/>
      <c r="MT21" s="97"/>
      <c r="MU21" s="97"/>
      <c r="MV21" s="97"/>
      <c r="MW21" s="97"/>
      <c r="MX21" s="97"/>
      <c r="MY21" s="97"/>
      <c r="MZ21" s="97"/>
      <c r="NA21" s="97"/>
      <c r="NB21" s="97"/>
      <c r="NC21" s="97"/>
      <c r="ND21" s="97"/>
      <c r="NE21" s="97"/>
      <c r="NF21" s="97"/>
      <c r="NG21" s="97"/>
      <c r="NH21" s="97"/>
      <c r="NI21" s="97"/>
      <c r="NJ21" s="97"/>
      <c r="NK21" s="97"/>
      <c r="NL21" s="97"/>
      <c r="NM21" s="97"/>
      <c r="NN21" s="97"/>
      <c r="NO21" s="97"/>
      <c r="NP21" s="97"/>
      <c r="NQ21" s="97"/>
      <c r="NR21" s="97"/>
      <c r="NS21" s="97"/>
      <c r="NT21" s="97"/>
      <c r="NU21" s="97"/>
      <c r="NV21" s="97"/>
      <c r="NW21" s="97"/>
      <c r="NX21" s="97"/>
      <c r="NY21" s="97"/>
      <c r="NZ21" s="97"/>
      <c r="OA21" s="97"/>
      <c r="OB21" s="97"/>
      <c r="OC21" s="97"/>
      <c r="OD21" s="97"/>
      <c r="OE21" s="97"/>
      <c r="OF21" s="97"/>
      <c r="OG21" s="97"/>
      <c r="OH21" s="97"/>
      <c r="OI21" s="97"/>
      <c r="OJ21" s="97"/>
      <c r="OK21" s="97"/>
      <c r="OL21" s="97"/>
      <c r="OM21" s="97"/>
      <c r="ON21" s="97"/>
      <c r="OO21" s="97"/>
      <c r="OP21" s="97"/>
      <c r="OQ21" s="97"/>
      <c r="OR21" s="97"/>
      <c r="OS21" s="97"/>
      <c r="OT21" s="97"/>
      <c r="OU21" s="97"/>
      <c r="OV21" s="97"/>
      <c r="OW21" s="97"/>
      <c r="OX21" s="97"/>
      <c r="OY21" s="97"/>
      <c r="OZ21" s="97"/>
      <c r="PA21" s="97"/>
      <c r="PB21" s="97"/>
      <c r="PC21" s="97"/>
      <c r="PD21" s="97"/>
      <c r="PE21" s="97"/>
      <c r="PF21" s="97"/>
      <c r="PG21" s="97"/>
      <c r="PH21" s="97"/>
      <c r="PI21" s="97"/>
      <c r="PJ21" s="97"/>
      <c r="PK21" s="97"/>
      <c r="PL21" s="97"/>
      <c r="PM21" s="97"/>
      <c r="PN21" s="97"/>
      <c r="PO21" s="97"/>
      <c r="PP21" s="97"/>
      <c r="PQ21" s="97"/>
      <c r="PR21" s="97"/>
      <c r="PS21" s="97"/>
      <c r="PT21" s="97"/>
      <c r="PU21" s="97"/>
      <c r="PV21" s="97"/>
      <c r="PW21" s="97"/>
      <c r="PX21" s="97"/>
      <c r="PY21" s="97"/>
      <c r="PZ21" s="97"/>
      <c r="QA21" s="97"/>
      <c r="QB21" s="97"/>
      <c r="QC21" s="97"/>
      <c r="QD21" s="97"/>
      <c r="QE21" s="97"/>
      <c r="QF21" s="97"/>
      <c r="QG21" s="97"/>
      <c r="QH21" s="97"/>
      <c r="QI21" s="97"/>
      <c r="QJ21" s="97"/>
      <c r="QK21" s="97"/>
      <c r="QL21" s="97"/>
      <c r="QM21" s="97"/>
      <c r="QN21" s="97"/>
      <c r="QO21" s="97"/>
      <c r="QP21" s="97"/>
      <c r="QQ21" s="97"/>
      <c r="QR21" s="97"/>
      <c r="QS21" s="97"/>
      <c r="QT21" s="97"/>
      <c r="QU21" s="97"/>
      <c r="QV21" s="97"/>
      <c r="QW21" s="97"/>
      <c r="QX21" s="97"/>
      <c r="QY21" s="97"/>
      <c r="QZ21" s="97"/>
      <c r="RA21" s="97"/>
      <c r="RB21" s="97"/>
      <c r="RC21" s="97"/>
      <c r="RD21" s="97"/>
      <c r="RE21" s="97"/>
      <c r="RF21" s="97"/>
      <c r="RG21" s="97"/>
      <c r="RH21" s="97"/>
      <c r="RI21" s="97"/>
      <c r="RJ21" s="97"/>
      <c r="RK21" s="97"/>
      <c r="RL21" s="97"/>
      <c r="RM21" s="97"/>
      <c r="RN21" s="97"/>
      <c r="RO21" s="97"/>
      <c r="RP21" s="97"/>
      <c r="RQ21" s="97"/>
      <c r="RR21" s="97"/>
      <c r="RS21" s="97"/>
      <c r="RT21" s="97"/>
      <c r="RU21" s="97"/>
      <c r="RV21" s="97"/>
      <c r="RW21" s="97"/>
      <c r="RX21" s="97"/>
      <c r="RY21" s="97"/>
      <c r="RZ21" s="97"/>
      <c r="SA21" s="97"/>
      <c r="SB21" s="97"/>
      <c r="SC21" s="97"/>
      <c r="SD21" s="97"/>
      <c r="SE21" s="97"/>
      <c r="SF21" s="97"/>
      <c r="SG21" s="97"/>
      <c r="SH21" s="97"/>
      <c r="SI21" s="97"/>
      <c r="SJ21" s="97"/>
      <c r="SK21" s="97"/>
      <c r="SL21" s="97"/>
      <c r="SM21" s="97"/>
      <c r="SN21" s="97"/>
      <c r="SO21" s="97"/>
      <c r="SP21" s="97"/>
      <c r="SQ21" s="97"/>
      <c r="SR21" s="97"/>
      <c r="SS21" s="97"/>
      <c r="ST21" s="97"/>
      <c r="SU21" s="97"/>
      <c r="SV21" s="97"/>
      <c r="SW21" s="97"/>
      <c r="SX21" s="97"/>
      <c r="SY21" s="97"/>
      <c r="SZ21" s="97"/>
      <c r="TA21" s="97"/>
      <c r="TB21" s="97"/>
      <c r="TC21" s="97"/>
      <c r="TD21" s="97"/>
      <c r="TE21" s="97"/>
      <c r="TF21" s="97"/>
      <c r="TG21" s="97"/>
      <c r="TH21" s="97"/>
      <c r="TI21" s="97"/>
      <c r="TJ21" s="97"/>
      <c r="TK21" s="97"/>
      <c r="TL21" s="97"/>
      <c r="TM21" s="97"/>
      <c r="TN21" s="97"/>
      <c r="TO21" s="97"/>
      <c r="TP21" s="97"/>
      <c r="TQ21" s="97"/>
      <c r="TR21" s="97"/>
      <c r="TS21" s="97"/>
      <c r="TT21" s="97"/>
      <c r="TU21" s="97"/>
      <c r="TV21" s="97"/>
      <c r="TW21" s="97"/>
      <c r="TX21" s="97"/>
      <c r="TY21" s="97"/>
      <c r="TZ21" s="97"/>
      <c r="UA21" s="97"/>
      <c r="UB21" s="97"/>
      <c r="UC21" s="97"/>
      <c r="UD21" s="97"/>
      <c r="UE21" s="97"/>
      <c r="UF21" s="97"/>
      <c r="UG21" s="97"/>
      <c r="UH21" s="97"/>
      <c r="UI21" s="97"/>
      <c r="UJ21" s="97"/>
      <c r="UK21" s="97"/>
      <c r="UL21" s="97"/>
      <c r="UM21" s="97"/>
      <c r="UN21" s="97"/>
      <c r="UO21" s="97"/>
      <c r="UP21" s="97"/>
      <c r="UQ21" s="97"/>
      <c r="UR21" s="97"/>
      <c r="US21" s="97"/>
      <c r="UT21" s="97"/>
      <c r="UU21" s="97"/>
      <c r="UV21" s="97"/>
      <c r="UW21" s="97"/>
      <c r="UX21" s="97"/>
      <c r="UY21" s="97"/>
      <c r="UZ21" s="97"/>
      <c r="VA21" s="97"/>
      <c r="VB21" s="97"/>
      <c r="VC21" s="97"/>
      <c r="VD21" s="97"/>
      <c r="VE21" s="97"/>
      <c r="VF21" s="97"/>
      <c r="VG21" s="97"/>
      <c r="VH21" s="97"/>
      <c r="VI21" s="97"/>
      <c r="VJ21" s="97"/>
      <c r="VK21" s="97"/>
      <c r="VL21" s="97"/>
      <c r="VM21" s="97"/>
      <c r="VN21" s="97"/>
      <c r="VO21" s="97"/>
      <c r="VP21" s="97"/>
      <c r="VQ21" s="97"/>
      <c r="VR21" s="97"/>
      <c r="VS21" s="97"/>
      <c r="VT21" s="97"/>
      <c r="VU21" s="97"/>
      <c r="VV21" s="97"/>
      <c r="VW21" s="97"/>
      <c r="VX21" s="97"/>
      <c r="VY21" s="97"/>
      <c r="VZ21" s="97"/>
      <c r="WA21" s="97"/>
      <c r="WB21" s="97"/>
      <c r="WC21" s="97"/>
      <c r="WD21" s="97"/>
      <c r="WE21" s="97"/>
      <c r="WF21" s="97"/>
      <c r="WG21" s="97"/>
      <c r="WH21" s="97"/>
      <c r="WI21" s="97"/>
      <c r="WJ21" s="97"/>
      <c r="WK21" s="97"/>
      <c r="WL21" s="97"/>
      <c r="WM21" s="97"/>
      <c r="WN21" s="97"/>
      <c r="WO21" s="97"/>
      <c r="WP21" s="97"/>
      <c r="WQ21" s="97"/>
      <c r="WR21" s="97"/>
      <c r="WS21" s="97"/>
      <c r="WT21" s="97"/>
      <c r="WU21" s="97"/>
      <c r="WV21" s="97"/>
      <c r="WW21" s="97"/>
      <c r="WX21" s="97"/>
      <c r="WY21" s="97"/>
      <c r="WZ21" s="97"/>
      <c r="XA21" s="97"/>
      <c r="XB21" s="97"/>
      <c r="XC21" s="97"/>
      <c r="XD21" s="97"/>
      <c r="XE21" s="97"/>
      <c r="XF21" s="97"/>
      <c r="XG21" s="97"/>
      <c r="XH21" s="97"/>
      <c r="XI21" s="97"/>
      <c r="XJ21" s="97"/>
      <c r="XK21" s="97"/>
      <c r="XL21" s="97"/>
      <c r="XM21" s="97"/>
      <c r="XN21" s="97"/>
      <c r="XO21" s="97"/>
      <c r="XP21" s="97"/>
      <c r="XQ21" s="97"/>
      <c r="XR21" s="97"/>
      <c r="XS21" s="97"/>
      <c r="XT21" s="97"/>
      <c r="XU21" s="97"/>
      <c r="XV21" s="97"/>
      <c r="XW21" s="97"/>
      <c r="XX21" s="97"/>
      <c r="XY21" s="97"/>
      <c r="XZ21" s="97"/>
      <c r="YA21" s="97"/>
      <c r="YB21" s="97"/>
      <c r="YC21" s="97"/>
      <c r="YD21" s="97"/>
      <c r="YE21" s="97"/>
      <c r="YF21" s="97"/>
      <c r="YG21" s="97"/>
      <c r="YH21" s="97"/>
      <c r="YI21" s="97"/>
      <c r="YJ21" s="97"/>
      <c r="YK21" s="97"/>
      <c r="YL21" s="97"/>
      <c r="YM21" s="97"/>
      <c r="YN21" s="97"/>
      <c r="YO21" s="97"/>
      <c r="YP21" s="97"/>
      <c r="YQ21" s="97"/>
      <c r="YR21" s="97"/>
      <c r="YS21" s="97"/>
      <c r="YT21" s="97"/>
      <c r="YU21" s="97"/>
      <c r="YV21" s="97"/>
      <c r="YW21" s="97"/>
      <c r="YX21" s="97"/>
      <c r="YY21" s="97"/>
      <c r="YZ21" s="97"/>
      <c r="ZA21" s="97"/>
      <c r="ZB21" s="97"/>
      <c r="ZC21" s="97"/>
      <c r="ZD21" s="97"/>
      <c r="ZE21" s="97"/>
      <c r="ZF21" s="97"/>
      <c r="ZG21" s="97"/>
      <c r="ZH21" s="97"/>
      <c r="ZI21" s="97"/>
      <c r="ZJ21" s="97"/>
      <c r="ZK21" s="97"/>
      <c r="ZL21" s="97"/>
      <c r="ZM21" s="97"/>
      <c r="ZN21" s="97"/>
      <c r="ZO21" s="97"/>
      <c r="ZP21" s="97"/>
      <c r="ZQ21" s="97"/>
      <c r="ZR21" s="97"/>
      <c r="ZS21" s="97"/>
      <c r="ZT21" s="97"/>
      <c r="ZU21" s="97"/>
      <c r="ZV21" s="97"/>
      <c r="ZW21" s="97"/>
      <c r="ZX21" s="97"/>
      <c r="ZY21" s="97"/>
      <c r="ZZ21" s="97"/>
      <c r="AAA21" s="97"/>
      <c r="AAB21" s="97"/>
      <c r="AAC21" s="97"/>
      <c r="AAD21" s="97"/>
      <c r="AAE21" s="97"/>
      <c r="AAF21" s="97"/>
      <c r="AAG21" s="97"/>
      <c r="AAH21" s="97"/>
      <c r="AAI21" s="97"/>
      <c r="AAJ21" s="97"/>
      <c r="AAK21" s="97"/>
      <c r="AAL21" s="97"/>
      <c r="AAM21" s="97"/>
      <c r="AAN21" s="97"/>
      <c r="AAO21" s="97"/>
      <c r="AAP21" s="97"/>
      <c r="AAQ21" s="97"/>
      <c r="AAR21" s="97"/>
      <c r="AAS21" s="97"/>
      <c r="AAT21" s="97"/>
      <c r="AAU21" s="97"/>
      <c r="AAV21" s="97"/>
      <c r="AAW21" s="97"/>
      <c r="AAX21" s="97"/>
      <c r="AAY21" s="97"/>
      <c r="AAZ21" s="97"/>
      <c r="ABA21" s="97"/>
      <c r="ABB21" s="97"/>
      <c r="ABC21" s="97"/>
      <c r="ABD21" s="97"/>
      <c r="ABE21" s="97"/>
      <c r="ABF21" s="97"/>
      <c r="ABG21" s="97"/>
      <c r="ABH21" s="97"/>
      <c r="ABI21" s="97"/>
      <c r="ABJ21" s="97"/>
      <c r="ABK21" s="97"/>
      <c r="ABL21" s="97"/>
      <c r="ABM21" s="97"/>
      <c r="ABN21" s="97"/>
      <c r="ABO21" s="97"/>
      <c r="ABP21" s="97"/>
      <c r="ABQ21" s="97"/>
      <c r="ABR21" s="97"/>
      <c r="ABS21" s="97"/>
      <c r="ABT21" s="97"/>
      <c r="ABU21" s="97"/>
      <c r="ABV21" s="97"/>
      <c r="ABW21" s="97"/>
      <c r="ABX21" s="97"/>
      <c r="ABY21" s="97"/>
      <c r="ABZ21" s="97"/>
      <c r="ACA21" s="97"/>
      <c r="ACB21" s="97"/>
      <c r="ACC21" s="97"/>
      <c r="ACD21" s="97"/>
      <c r="ACE21" s="97"/>
      <c r="ACF21" s="97"/>
      <c r="ACG21" s="97"/>
      <c r="ACH21" s="97"/>
      <c r="ACI21" s="97"/>
      <c r="ACJ21" s="97"/>
      <c r="ACK21" s="97"/>
      <c r="ACL21" s="97"/>
      <c r="ACM21" s="97"/>
      <c r="ACN21" s="97"/>
      <c r="ACO21" s="97"/>
      <c r="ACP21" s="97"/>
      <c r="ACQ21" s="97"/>
      <c r="ACR21" s="97"/>
      <c r="ACS21" s="97"/>
      <c r="ACT21" s="97"/>
      <c r="ACU21" s="97"/>
      <c r="ACV21" s="97"/>
      <c r="ACW21" s="97"/>
      <c r="ACX21" s="97"/>
      <c r="ACY21" s="97"/>
      <c r="ACZ21" s="97"/>
      <c r="ADA21" s="97"/>
      <c r="ADB21" s="97"/>
      <c r="ADC21" s="97"/>
      <c r="ADD21" s="97"/>
      <c r="ADE21" s="97"/>
      <c r="ADF21" s="97"/>
      <c r="ADG21" s="97"/>
      <c r="ADH21" s="97"/>
      <c r="ADI21" s="97"/>
      <c r="ADJ21" s="97"/>
      <c r="ADK21" s="97"/>
      <c r="ADL21" s="97"/>
      <c r="ADM21" s="97"/>
      <c r="ADN21" s="97"/>
      <c r="ADO21" s="97"/>
      <c r="ADP21" s="97"/>
      <c r="ADQ21" s="97"/>
      <c r="ADR21" s="97"/>
      <c r="ADS21" s="97"/>
      <c r="ADT21" s="97"/>
      <c r="ADU21" s="97"/>
      <c r="ADV21" s="97"/>
      <c r="ADW21" s="97"/>
      <c r="ADX21" s="97"/>
      <c r="ADY21" s="97"/>
      <c r="ADZ21" s="97"/>
      <c r="AEA21" s="97"/>
      <c r="AEB21" s="97"/>
      <c r="AEC21" s="97"/>
      <c r="AED21" s="97"/>
      <c r="AEE21" s="97"/>
      <c r="AEF21" s="97"/>
      <c r="AEG21" s="97"/>
      <c r="AEH21" s="97"/>
      <c r="AEI21" s="97"/>
      <c r="AEJ21" s="97"/>
      <c r="AEK21" s="97"/>
      <c r="AEL21" s="97"/>
      <c r="AEM21" s="97"/>
      <c r="AEN21" s="97"/>
      <c r="AEO21" s="97"/>
      <c r="AEP21" s="97"/>
      <c r="AEQ21" s="97"/>
      <c r="AER21" s="97"/>
      <c r="AES21" s="97"/>
      <c r="AET21" s="97"/>
      <c r="AEU21" s="97"/>
      <c r="AEV21" s="97"/>
      <c r="AEW21" s="97"/>
      <c r="AEX21" s="97"/>
      <c r="AEY21" s="97"/>
      <c r="AEZ21" s="97"/>
      <c r="AFA21" s="97"/>
      <c r="AFB21" s="97"/>
      <c r="AFC21" s="97"/>
      <c r="AFD21" s="97"/>
      <c r="AFE21" s="97"/>
      <c r="AFF21" s="97"/>
      <c r="AFG21" s="97"/>
      <c r="AFH21" s="97"/>
      <c r="AFI21" s="97"/>
      <c r="AFJ21" s="97"/>
      <c r="AFK21" s="97"/>
      <c r="AFL21" s="97"/>
      <c r="AFM21" s="97"/>
      <c r="AFN21" s="97"/>
      <c r="AFO21" s="97"/>
      <c r="AFP21" s="97"/>
      <c r="AFQ21" s="97"/>
      <c r="AFR21" s="97"/>
      <c r="AFS21" s="97"/>
      <c r="AFT21" s="97"/>
      <c r="AFU21" s="97"/>
      <c r="AFV21" s="97"/>
      <c r="AFW21" s="97"/>
      <c r="AFX21" s="97"/>
      <c r="AFY21" s="97"/>
      <c r="AFZ21" s="97"/>
      <c r="AGA21" s="97"/>
      <c r="AGB21" s="97"/>
      <c r="AGC21" s="97"/>
      <c r="AGD21" s="97"/>
      <c r="AGE21" s="97"/>
      <c r="AGF21" s="97"/>
      <c r="AGG21" s="97"/>
      <c r="AGH21" s="97"/>
      <c r="AGI21" s="97"/>
      <c r="AGJ21" s="97"/>
      <c r="AGK21" s="97"/>
      <c r="AGL21" s="97"/>
      <c r="AGM21" s="97"/>
      <c r="AGN21" s="97"/>
      <c r="AGO21" s="97"/>
      <c r="AGP21" s="97"/>
      <c r="AGQ21" s="97"/>
      <c r="AGR21" s="97"/>
      <c r="AGS21" s="97"/>
      <c r="AGT21" s="97"/>
      <c r="AGU21" s="97"/>
      <c r="AGV21" s="97"/>
      <c r="AGW21" s="97"/>
      <c r="AGX21" s="97"/>
      <c r="AGY21" s="97"/>
      <c r="AGZ21" s="97"/>
      <c r="AHA21" s="97"/>
      <c r="AHB21" s="97"/>
      <c r="AHC21" s="97"/>
      <c r="AHD21" s="97"/>
      <c r="AHE21" s="97"/>
      <c r="AHF21" s="97"/>
      <c r="AHG21" s="97"/>
      <c r="AHH21" s="97"/>
      <c r="AHI21" s="97"/>
      <c r="AHJ21" s="97"/>
      <c r="AHK21" s="97"/>
      <c r="AHL21" s="97"/>
      <c r="AHM21" s="97"/>
      <c r="AHN21" s="97"/>
      <c r="AHO21" s="97"/>
      <c r="AHP21" s="97"/>
      <c r="AHQ21" s="97"/>
      <c r="AHR21" s="97"/>
      <c r="AHS21" s="97"/>
      <c r="AHT21" s="97"/>
      <c r="AHU21" s="97"/>
      <c r="AHV21" s="97"/>
      <c r="AHW21" s="97"/>
      <c r="AHX21" s="97"/>
      <c r="AHY21" s="97"/>
      <c r="AHZ21" s="97"/>
      <c r="AIA21" s="97"/>
      <c r="AIB21" s="97"/>
      <c r="AIC21" s="97"/>
      <c r="AID21" s="97"/>
      <c r="AIE21" s="97"/>
      <c r="AIF21" s="97"/>
      <c r="AIG21" s="97"/>
      <c r="AIH21" s="97"/>
      <c r="AII21" s="97"/>
      <c r="AIJ21" s="97"/>
      <c r="AIK21" s="97"/>
      <c r="AIL21" s="97"/>
      <c r="AIM21" s="97"/>
      <c r="AIN21" s="97"/>
      <c r="AIO21" s="97"/>
      <c r="AIP21" s="97"/>
      <c r="AIQ21" s="97"/>
      <c r="AIR21" s="97"/>
      <c r="AIS21" s="97"/>
      <c r="AIT21" s="97"/>
      <c r="AIU21" s="97"/>
      <c r="AIV21" s="97"/>
      <c r="AIW21" s="97"/>
      <c r="AIX21" s="97"/>
      <c r="AIY21" s="97"/>
      <c r="AIZ21" s="97"/>
      <c r="AJA21" s="97"/>
      <c r="AJB21" s="97"/>
      <c r="AJC21" s="97"/>
      <c r="AJD21" s="97"/>
      <c r="AJE21" s="97"/>
      <c r="AJF21" s="97"/>
      <c r="AJG21" s="97"/>
      <c r="AJH21" s="97"/>
      <c r="AJI21" s="97"/>
      <c r="AJJ21" s="97"/>
      <c r="AJK21" s="97"/>
      <c r="AJL21" s="97"/>
      <c r="AJM21" s="97"/>
      <c r="AJN21" s="97"/>
      <c r="AJO21" s="97"/>
      <c r="AJP21" s="97"/>
      <c r="AJQ21" s="97"/>
      <c r="AJR21" s="97"/>
      <c r="AJS21" s="97"/>
      <c r="AJT21" s="97"/>
      <c r="AJU21" s="97"/>
      <c r="AJV21" s="97"/>
      <c r="AJW21" s="97"/>
      <c r="AJX21" s="97"/>
      <c r="AJY21" s="97"/>
      <c r="AJZ21" s="97"/>
      <c r="AKA21" s="97"/>
      <c r="AKB21" s="97"/>
      <c r="AKC21" s="97"/>
      <c r="AKD21" s="97"/>
      <c r="AKE21" s="97"/>
      <c r="AKF21" s="97"/>
      <c r="AKG21" s="97"/>
      <c r="AKH21" s="97"/>
      <c r="AKI21" s="97"/>
      <c r="AKJ21" s="97"/>
      <c r="AKK21" s="97"/>
      <c r="AKL21" s="97"/>
      <c r="AKM21" s="97"/>
      <c r="AKN21" s="97"/>
      <c r="AKO21" s="97"/>
      <c r="AKP21" s="97"/>
      <c r="AKQ21" s="97"/>
      <c r="AKR21" s="97"/>
      <c r="AKS21" s="97"/>
      <c r="AKT21" s="97"/>
      <c r="AKU21" s="97"/>
      <c r="AKV21" s="97"/>
      <c r="AKW21" s="97"/>
      <c r="AKX21" s="97"/>
      <c r="AKY21" s="97"/>
      <c r="AKZ21" s="97"/>
      <c r="ALA21" s="97"/>
      <c r="ALB21" s="97"/>
      <c r="ALC21" s="97"/>
      <c r="ALD21" s="97"/>
      <c r="ALE21" s="97"/>
      <c r="ALF21" s="97"/>
      <c r="ALG21" s="97"/>
      <c r="ALH21" s="97"/>
      <c r="ALI21" s="97"/>
      <c r="ALJ21" s="97"/>
      <c r="ALK21" s="97"/>
      <c r="ALL21" s="97"/>
      <c r="ALM21" s="97"/>
      <c r="ALN21" s="97"/>
      <c r="ALO21" s="97"/>
      <c r="ALP21" s="97"/>
      <c r="ALQ21" s="97"/>
      <c r="ALR21" s="97"/>
      <c r="ALS21" s="97"/>
      <c r="ALT21" s="97"/>
      <c r="ALU21" s="97"/>
      <c r="ALV21" s="97"/>
      <c r="ALW21" s="97"/>
      <c r="ALX21" s="97"/>
      <c r="ALY21" s="97"/>
      <c r="ALZ21" s="97"/>
      <c r="AMA21" s="97"/>
      <c r="AMB21" s="97"/>
      <c r="AMC21" s="97"/>
      <c r="AMD21" s="97"/>
      <c r="AME21" s="97"/>
      <c r="AMF21" s="97"/>
      <c r="AMG21" s="97"/>
      <c r="AMH21" s="97"/>
      <c r="AMI21" s="97"/>
      <c r="AMJ21" s="97"/>
      <c r="AMK21" s="97"/>
      <c r="AML21" s="97"/>
      <c r="AMM21" s="97"/>
      <c r="AMN21" s="97"/>
      <c r="AMO21" s="97"/>
      <c r="AMP21" s="97"/>
      <c r="AMQ21" s="97"/>
      <c r="AMR21" s="97"/>
      <c r="AMS21" s="97"/>
      <c r="AMT21" s="97"/>
      <c r="AMU21" s="97"/>
      <c r="AMV21" s="97"/>
      <c r="AMW21" s="97"/>
      <c r="AMX21" s="97"/>
      <c r="AMY21" s="97"/>
      <c r="AMZ21" s="97"/>
      <c r="ANA21" s="97"/>
      <c r="ANB21" s="97"/>
      <c r="ANC21" s="97"/>
      <c r="AND21" s="97"/>
      <c r="ANE21" s="97"/>
      <c r="ANF21" s="97"/>
      <c r="ANG21" s="97"/>
      <c r="ANH21" s="97"/>
      <c r="ANI21" s="97"/>
      <c r="ANJ21" s="97"/>
      <c r="ANK21" s="97"/>
      <c r="ANL21" s="97"/>
      <c r="ANM21" s="97"/>
      <c r="ANN21" s="97"/>
      <c r="ANO21" s="97"/>
      <c r="ANP21" s="97"/>
      <c r="ANQ21" s="97"/>
      <c r="ANR21" s="97"/>
      <c r="ANS21" s="97"/>
      <c r="ANT21" s="97"/>
      <c r="ANU21" s="97"/>
      <c r="ANV21" s="97"/>
      <c r="ANW21" s="97"/>
      <c r="ANX21" s="97"/>
      <c r="ANY21" s="97"/>
      <c r="ANZ21" s="97"/>
      <c r="AOA21" s="97"/>
      <c r="AOB21" s="97"/>
      <c r="AOC21" s="97"/>
      <c r="AOD21" s="97"/>
      <c r="AOE21" s="97"/>
      <c r="AOF21" s="97"/>
      <c r="AOG21" s="97"/>
      <c r="AOH21" s="97"/>
      <c r="AOI21" s="97"/>
      <c r="AOJ21" s="97"/>
      <c r="AOK21" s="97"/>
      <c r="AOL21" s="97"/>
      <c r="AOM21" s="97"/>
      <c r="AON21" s="97"/>
      <c r="AOO21" s="97"/>
      <c r="AOP21" s="97"/>
      <c r="AOQ21" s="97"/>
      <c r="AOR21" s="97"/>
      <c r="AOS21" s="97"/>
      <c r="AOT21" s="97"/>
      <c r="AOU21" s="97"/>
      <c r="AOV21" s="97"/>
      <c r="AOW21" s="97"/>
      <c r="AOX21" s="97"/>
      <c r="AOY21" s="97"/>
      <c r="AOZ21" s="97"/>
      <c r="APA21" s="97"/>
      <c r="APB21" s="97"/>
      <c r="APC21" s="97"/>
      <c r="APD21" s="97"/>
      <c r="APE21" s="97"/>
      <c r="APF21" s="97"/>
      <c r="APG21" s="97"/>
      <c r="APH21" s="97"/>
      <c r="API21" s="97"/>
      <c r="APJ21" s="97"/>
      <c r="APK21" s="97"/>
      <c r="APL21" s="97"/>
      <c r="APM21" s="97"/>
      <c r="APN21" s="97"/>
      <c r="APO21" s="97"/>
      <c r="APP21" s="97"/>
      <c r="APQ21" s="97"/>
      <c r="APR21" s="97"/>
      <c r="APS21" s="97"/>
      <c r="APT21" s="97"/>
      <c r="APU21" s="97"/>
      <c r="APV21" s="97"/>
      <c r="APW21" s="97"/>
      <c r="APX21" s="97"/>
      <c r="APY21" s="97"/>
      <c r="APZ21" s="97"/>
      <c r="AQA21" s="97"/>
      <c r="AQB21" s="97"/>
      <c r="AQC21" s="97"/>
      <c r="AQD21" s="97"/>
      <c r="AQE21" s="97"/>
      <c r="AQF21" s="97"/>
      <c r="AQG21" s="97"/>
      <c r="AQH21" s="97"/>
      <c r="AQI21" s="97"/>
      <c r="AQJ21" s="97"/>
      <c r="AQK21" s="97"/>
      <c r="AQL21" s="97"/>
      <c r="AQM21" s="97"/>
      <c r="AQN21" s="97"/>
      <c r="AQO21" s="97"/>
      <c r="AQP21" s="97"/>
      <c r="AQQ21" s="97"/>
      <c r="AQR21" s="97"/>
      <c r="AQS21" s="97"/>
      <c r="AQT21" s="97"/>
      <c r="AQU21" s="97"/>
      <c r="AQV21" s="97"/>
      <c r="AQW21" s="97"/>
      <c r="AQX21" s="97"/>
      <c r="AQY21" s="97"/>
      <c r="AQZ21" s="97"/>
      <c r="ARA21" s="97"/>
      <c r="ARB21" s="97"/>
      <c r="ARC21" s="97"/>
      <c r="ARD21" s="97"/>
      <c r="ARE21" s="97"/>
      <c r="ARF21" s="97"/>
      <c r="ARG21" s="97"/>
      <c r="ARH21" s="97"/>
      <c r="ARI21" s="97"/>
      <c r="ARJ21" s="97"/>
      <c r="ARK21" s="97"/>
      <c r="ARL21" s="97"/>
      <c r="ARM21" s="97"/>
      <c r="ARN21" s="97"/>
      <c r="ARO21" s="97"/>
      <c r="ARP21" s="97"/>
      <c r="ARQ21" s="97"/>
      <c r="ARR21" s="97"/>
      <c r="ARS21" s="97"/>
      <c r="ART21" s="97"/>
      <c r="ARU21" s="97"/>
      <c r="ARV21" s="97"/>
      <c r="ARW21" s="97"/>
      <c r="ARX21" s="97"/>
      <c r="ARY21" s="97"/>
      <c r="ARZ21" s="97"/>
      <c r="ASA21" s="97"/>
      <c r="ASB21" s="97"/>
      <c r="ASC21" s="97"/>
      <c r="ASD21" s="97"/>
      <c r="ASE21" s="97"/>
      <c r="ASF21" s="97"/>
      <c r="ASG21" s="97"/>
      <c r="ASH21" s="97"/>
      <c r="ASI21" s="97"/>
      <c r="ASJ21" s="97"/>
      <c r="ASK21" s="97"/>
      <c r="ASL21" s="97"/>
      <c r="ASM21" s="97"/>
      <c r="ASN21" s="97"/>
      <c r="ASO21" s="97"/>
      <c r="ASP21" s="97"/>
      <c r="ASQ21" s="97"/>
      <c r="ASR21" s="97"/>
      <c r="ASS21" s="97"/>
      <c r="AST21" s="97"/>
      <c r="ASU21" s="97"/>
      <c r="ASV21" s="97"/>
      <c r="ASW21" s="97"/>
      <c r="ASX21" s="97"/>
      <c r="ASY21" s="97"/>
      <c r="ASZ21" s="97"/>
      <c r="ATA21" s="97"/>
      <c r="ATB21" s="97"/>
      <c r="ATC21" s="97"/>
      <c r="ATD21" s="97"/>
      <c r="ATE21" s="97"/>
      <c r="ATF21" s="97"/>
      <c r="ATG21" s="97"/>
      <c r="ATH21" s="97"/>
      <c r="ATI21" s="97"/>
      <c r="ATJ21" s="97"/>
      <c r="ATK21" s="97"/>
      <c r="ATL21" s="97"/>
      <c r="ATM21" s="97"/>
      <c r="ATN21" s="97"/>
      <c r="ATO21" s="97"/>
      <c r="ATP21" s="97"/>
      <c r="ATQ21" s="97"/>
      <c r="ATR21" s="97"/>
      <c r="ATS21" s="97"/>
      <c r="ATT21" s="97"/>
      <c r="ATU21" s="97"/>
      <c r="ATV21" s="97"/>
      <c r="ATW21" s="97"/>
      <c r="ATX21" s="97"/>
      <c r="ATY21" s="97"/>
      <c r="ATZ21" s="97"/>
      <c r="AUA21" s="97"/>
      <c r="AUB21" s="97"/>
      <c r="AUC21" s="97"/>
      <c r="AUD21" s="97"/>
      <c r="AUE21" s="97"/>
      <c r="AUF21" s="97"/>
      <c r="AUG21" s="97"/>
      <c r="AUH21" s="97"/>
      <c r="AUI21" s="97"/>
      <c r="AUJ21" s="97"/>
      <c r="AUK21" s="97"/>
      <c r="AUL21" s="97"/>
      <c r="AUM21" s="97"/>
      <c r="AUN21" s="97"/>
      <c r="AUO21" s="97"/>
      <c r="AUP21" s="97"/>
      <c r="AUQ21" s="97"/>
      <c r="AUR21" s="97"/>
      <c r="AUS21" s="97"/>
      <c r="AUT21" s="97"/>
      <c r="AUU21" s="97"/>
      <c r="AUV21" s="97"/>
      <c r="AUW21" s="97"/>
      <c r="AUX21" s="97"/>
      <c r="AUY21" s="97"/>
      <c r="AUZ21" s="97"/>
      <c r="AVA21" s="97"/>
      <c r="AVB21" s="97"/>
      <c r="AVC21" s="97"/>
      <c r="AVD21" s="97"/>
      <c r="AVE21" s="97"/>
      <c r="AVF21" s="97"/>
      <c r="AVG21" s="97"/>
      <c r="AVH21" s="97"/>
      <c r="AVI21" s="97"/>
      <c r="AVJ21" s="97"/>
      <c r="AVK21" s="97"/>
      <c r="AVL21" s="97"/>
      <c r="AVM21" s="97"/>
      <c r="AVN21" s="97"/>
      <c r="AVO21" s="97"/>
      <c r="AVP21" s="97"/>
      <c r="AVQ21" s="97"/>
      <c r="AVR21" s="97"/>
      <c r="AVS21" s="97"/>
      <c r="AVT21" s="97"/>
      <c r="AVU21" s="97"/>
      <c r="AVV21" s="97"/>
      <c r="AVW21" s="97"/>
      <c r="AVX21" s="97"/>
      <c r="AVY21" s="97"/>
      <c r="AVZ21" s="97"/>
      <c r="AWA21" s="97"/>
      <c r="AWB21" s="97"/>
      <c r="AWC21" s="97"/>
      <c r="AWD21" s="97"/>
      <c r="AWE21" s="97"/>
      <c r="AWF21" s="97"/>
      <c r="AWG21" s="97"/>
      <c r="AWH21" s="97"/>
      <c r="AWI21" s="97"/>
      <c r="AWJ21" s="97"/>
      <c r="AWK21" s="97"/>
      <c r="AWL21" s="97"/>
      <c r="AWM21" s="97"/>
      <c r="AWN21" s="97"/>
      <c r="AWO21" s="97"/>
      <c r="AWP21" s="97"/>
      <c r="AWQ21" s="97"/>
      <c r="AWR21" s="97"/>
      <c r="AWS21" s="97"/>
      <c r="AWT21" s="97"/>
      <c r="AWU21" s="97"/>
      <c r="AWV21" s="97"/>
      <c r="AWW21" s="97"/>
      <c r="AWX21" s="97"/>
      <c r="AWY21" s="97"/>
      <c r="AWZ21" s="97"/>
      <c r="AXA21" s="97"/>
      <c r="AXB21" s="97"/>
      <c r="AXC21" s="97"/>
      <c r="AXD21" s="97"/>
      <c r="AXE21" s="97"/>
      <c r="AXF21" s="97"/>
      <c r="AXG21" s="97"/>
      <c r="AXH21" s="97"/>
      <c r="AXI21" s="97"/>
      <c r="AXJ21" s="97"/>
      <c r="AXK21" s="97"/>
      <c r="AXL21" s="97"/>
      <c r="AXM21" s="97"/>
      <c r="AXN21" s="97"/>
      <c r="AXO21" s="97"/>
      <c r="AXP21" s="97"/>
      <c r="AXQ21" s="97"/>
      <c r="AXR21" s="97"/>
      <c r="AXS21" s="97"/>
      <c r="AXT21" s="97"/>
      <c r="AXU21" s="97"/>
      <c r="AXV21" s="97"/>
      <c r="AXW21" s="97"/>
      <c r="AXX21" s="97"/>
      <c r="AXY21" s="97"/>
      <c r="AXZ21" s="97"/>
      <c r="AYA21" s="97"/>
      <c r="AYB21" s="97"/>
      <c r="AYC21" s="97"/>
      <c r="AYD21" s="97"/>
      <c r="AYE21" s="97"/>
      <c r="AYF21" s="97"/>
      <c r="AYG21" s="97"/>
      <c r="AYH21" s="97"/>
      <c r="AYI21" s="97"/>
      <c r="AYJ21" s="97"/>
      <c r="AYK21" s="97"/>
      <c r="AYL21" s="97"/>
      <c r="AYM21" s="97"/>
      <c r="AYN21" s="97"/>
      <c r="AYO21" s="97"/>
      <c r="AYP21" s="97"/>
      <c r="AYQ21" s="97"/>
      <c r="AYR21" s="97"/>
      <c r="AYS21" s="97"/>
      <c r="AYT21" s="97"/>
      <c r="AYU21" s="97"/>
      <c r="AYV21" s="97"/>
      <c r="AYW21" s="97"/>
      <c r="AYX21" s="97"/>
      <c r="AYY21" s="97"/>
    </row>
    <row r="22" spans="1:1351" s="98" customFormat="1" ht="23.1" customHeight="1">
      <c r="A22" s="79" t="s">
        <v>7</v>
      </c>
      <c r="B22" s="99"/>
      <c r="C22" s="110" t="s">
        <v>83</v>
      </c>
      <c r="D22" s="102"/>
      <c r="E22" s="102"/>
      <c r="F22" s="102"/>
      <c r="G22" s="102"/>
      <c r="H22" s="102"/>
      <c r="I22" s="102">
        <f t="shared" si="1"/>
        <v>0</v>
      </c>
      <c r="J22" s="103">
        <f>SUM(F22:G22)</f>
        <v>0</v>
      </c>
      <c r="K22" s="103">
        <f t="shared" si="11"/>
        <v>0</v>
      </c>
      <c r="L22" s="117">
        <f t="shared" si="18"/>
        <v>0</v>
      </c>
      <c r="P22" s="103">
        <f t="shared" si="3"/>
        <v>0</v>
      </c>
      <c r="Q22" s="102"/>
      <c r="R22" s="104">
        <f>SUM(AL22:AT22)</f>
        <v>0</v>
      </c>
      <c r="S22" s="102">
        <f>SUM(AV22:AX22)</f>
        <v>0</v>
      </c>
      <c r="T22" s="102">
        <f>ROUNDDOWN(I22*5%/2,2)</f>
        <v>0</v>
      </c>
      <c r="U22" s="102">
        <f>SUM(BA22:BF22)</f>
        <v>0</v>
      </c>
      <c r="V22" s="103">
        <f>Q22+R22+S22+T22+U22</f>
        <v>0</v>
      </c>
      <c r="W22" s="103"/>
      <c r="X22" s="105">
        <f>ROUND(AG22,0)</f>
        <v>0</v>
      </c>
      <c r="Y22" s="105">
        <f>(AF22-X22)</f>
        <v>0</v>
      </c>
      <c r="Z22" s="105">
        <f t="shared" si="9"/>
        <v>0</v>
      </c>
      <c r="AA22" s="79" t="s">
        <v>7</v>
      </c>
      <c r="AB22" s="102">
        <f>I22*12%</f>
        <v>0</v>
      </c>
      <c r="AC22" s="106"/>
      <c r="AD22" s="107">
        <f>ROUNDUP(I22*5%/2,2)</f>
        <v>0</v>
      </c>
      <c r="AE22" s="106"/>
      <c r="AF22" s="108">
        <f>+P22-V22</f>
        <v>0</v>
      </c>
      <c r="AG22" s="108">
        <f>(+P22-V22)/2</f>
        <v>0</v>
      </c>
      <c r="AH22" s="79" t="s">
        <v>7</v>
      </c>
      <c r="AI22" s="99"/>
      <c r="AJ22" s="110" t="s">
        <v>83</v>
      </c>
      <c r="AK22" s="102">
        <f>Q22</f>
        <v>0</v>
      </c>
      <c r="AL22" s="102">
        <f>I22*9%</f>
        <v>0</v>
      </c>
      <c r="AM22" s="102"/>
      <c r="AN22" s="102"/>
      <c r="AO22" s="102"/>
      <c r="AP22" s="102"/>
      <c r="AQ22" s="102"/>
      <c r="AR22" s="102"/>
      <c r="AS22" s="102"/>
      <c r="AT22" s="102"/>
      <c r="AU22" s="104">
        <f>SUM(AL22:AT22)</f>
        <v>0</v>
      </c>
      <c r="AV22" s="106"/>
      <c r="AW22" s="102"/>
      <c r="AX22" s="102"/>
      <c r="AY22" s="102">
        <f>SUM(AV22:AW22)</f>
        <v>0</v>
      </c>
      <c r="AZ22" s="102">
        <f>ROUNDDOWN(I22*5%/2,2)</f>
        <v>0</v>
      </c>
      <c r="BB22" s="102"/>
      <c r="BC22" s="102"/>
      <c r="BD22" s="102"/>
      <c r="BE22" s="102"/>
      <c r="BF22" s="102"/>
      <c r="BG22" s="102">
        <f>SUM(BA22:BF22)</f>
        <v>0</v>
      </c>
      <c r="BH22" s="103">
        <f>AK22+AU22+AY22+AZ22+BG22</f>
        <v>0</v>
      </c>
      <c r="BI22" s="96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  <c r="CT22" s="97"/>
      <c r="CU22" s="97"/>
      <c r="CV22" s="97"/>
      <c r="CW22" s="97"/>
      <c r="CX22" s="97"/>
      <c r="CY22" s="97"/>
      <c r="CZ22" s="97"/>
      <c r="DA22" s="97"/>
      <c r="DB22" s="97"/>
      <c r="DC22" s="97"/>
      <c r="DD22" s="97"/>
      <c r="DE22" s="97"/>
      <c r="DF22" s="97"/>
      <c r="DG22" s="97"/>
      <c r="DH22" s="97"/>
      <c r="DI22" s="97"/>
      <c r="DJ22" s="97"/>
      <c r="DK22" s="97"/>
      <c r="DL22" s="97"/>
      <c r="DM22" s="97"/>
      <c r="DN22" s="97"/>
      <c r="DO22" s="97"/>
      <c r="DP22" s="97"/>
      <c r="DQ22" s="97"/>
      <c r="DR22" s="97"/>
      <c r="DS22" s="97"/>
      <c r="DT22" s="97"/>
      <c r="DU22" s="97"/>
      <c r="DV22" s="97"/>
      <c r="DW22" s="97"/>
      <c r="DX22" s="97"/>
      <c r="DY22" s="97"/>
      <c r="DZ22" s="97"/>
      <c r="EA22" s="97"/>
      <c r="EB22" s="9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97"/>
      <c r="FC22" s="97"/>
      <c r="FD22" s="97"/>
      <c r="FE22" s="97"/>
      <c r="FF22" s="97"/>
      <c r="FG22" s="97"/>
      <c r="FH22" s="97"/>
      <c r="FI22" s="97"/>
      <c r="FJ22" s="97"/>
      <c r="FK22" s="97"/>
      <c r="FL22" s="97"/>
      <c r="FM22" s="97"/>
      <c r="FN22" s="97"/>
      <c r="FO22" s="97"/>
      <c r="FP22" s="97"/>
      <c r="FQ22" s="97"/>
      <c r="FR22" s="97"/>
      <c r="FS22" s="97"/>
      <c r="FT22" s="97"/>
      <c r="FU22" s="97"/>
      <c r="FV22" s="97"/>
      <c r="FW22" s="97"/>
      <c r="FX22" s="97"/>
      <c r="FY22" s="97"/>
      <c r="FZ22" s="97"/>
      <c r="GA22" s="97"/>
      <c r="GB22" s="97"/>
      <c r="GC22" s="97"/>
      <c r="GD22" s="97"/>
      <c r="GE22" s="97"/>
      <c r="GF22" s="97"/>
      <c r="GG22" s="97"/>
      <c r="GH22" s="97"/>
      <c r="GI22" s="97"/>
      <c r="GJ22" s="97"/>
      <c r="GK22" s="97"/>
      <c r="GL22" s="97"/>
      <c r="GM22" s="97"/>
      <c r="GN22" s="97"/>
      <c r="GO22" s="97"/>
      <c r="GP22" s="97"/>
      <c r="GQ22" s="97"/>
      <c r="GR22" s="97"/>
      <c r="GS22" s="97"/>
      <c r="GT22" s="97"/>
      <c r="GU22" s="97"/>
      <c r="GV22" s="97"/>
      <c r="GW22" s="97"/>
      <c r="GX22" s="97"/>
      <c r="GY22" s="97"/>
      <c r="GZ22" s="97"/>
      <c r="HA22" s="97"/>
      <c r="HB22" s="97"/>
      <c r="HC22" s="97"/>
      <c r="HD22" s="97"/>
      <c r="HE22" s="97"/>
      <c r="HF22" s="97"/>
      <c r="HG22" s="97"/>
      <c r="HH22" s="97"/>
      <c r="HI22" s="97"/>
      <c r="HJ22" s="97"/>
      <c r="HK22" s="97"/>
      <c r="HL22" s="97"/>
      <c r="HM22" s="97"/>
      <c r="HN22" s="97"/>
      <c r="HO22" s="97"/>
      <c r="HP22" s="97"/>
      <c r="HQ22" s="97"/>
      <c r="HR22" s="97"/>
      <c r="HS22" s="97"/>
      <c r="HT22" s="97"/>
      <c r="HU22" s="97"/>
      <c r="HV22" s="97"/>
      <c r="HW22" s="97"/>
      <c r="HX22" s="97"/>
      <c r="HY22" s="97"/>
      <c r="HZ22" s="97"/>
      <c r="IA22" s="97"/>
      <c r="IB22" s="97"/>
      <c r="IC22" s="97"/>
      <c r="ID22" s="97"/>
      <c r="IE22" s="97"/>
      <c r="IF22" s="97"/>
      <c r="IG22" s="97"/>
      <c r="IH22" s="97"/>
      <c r="II22" s="97"/>
      <c r="IJ22" s="97"/>
      <c r="IK22" s="97"/>
      <c r="IL22" s="97"/>
      <c r="IM22" s="97"/>
      <c r="IN22" s="97"/>
      <c r="IO22" s="97"/>
      <c r="IP22" s="97"/>
      <c r="IQ22" s="97"/>
      <c r="IR22" s="97"/>
      <c r="IS22" s="97"/>
      <c r="IT22" s="97"/>
      <c r="IU22" s="97"/>
      <c r="IV22" s="97"/>
      <c r="IW22" s="97"/>
      <c r="IX22" s="97"/>
      <c r="IY22" s="97"/>
      <c r="IZ22" s="97"/>
      <c r="JA22" s="97"/>
      <c r="JB22" s="97"/>
      <c r="JC22" s="97"/>
      <c r="JD22" s="97"/>
      <c r="JE22" s="97"/>
      <c r="JF22" s="97"/>
      <c r="JG22" s="97"/>
      <c r="JH22" s="97"/>
      <c r="JI22" s="97"/>
      <c r="JJ22" s="97"/>
      <c r="JK22" s="97"/>
      <c r="JL22" s="97"/>
      <c r="JM22" s="97"/>
      <c r="JN22" s="97"/>
      <c r="JO22" s="97"/>
      <c r="JP22" s="97"/>
      <c r="JQ22" s="97"/>
      <c r="JR22" s="97"/>
      <c r="JS22" s="97"/>
      <c r="JT22" s="97"/>
      <c r="JU22" s="97"/>
      <c r="JV22" s="97"/>
      <c r="JW22" s="97"/>
      <c r="JX22" s="97"/>
      <c r="JY22" s="97"/>
      <c r="JZ22" s="97"/>
      <c r="KA22" s="97"/>
      <c r="KB22" s="97"/>
      <c r="KC22" s="97"/>
      <c r="KD22" s="97"/>
      <c r="KE22" s="97"/>
      <c r="KF22" s="97"/>
      <c r="KG22" s="97"/>
      <c r="KH22" s="97"/>
      <c r="KI22" s="97"/>
      <c r="KJ22" s="97"/>
      <c r="KK22" s="97"/>
      <c r="KL22" s="97"/>
      <c r="KM22" s="97"/>
      <c r="KN22" s="97"/>
      <c r="KO22" s="97"/>
      <c r="KP22" s="97"/>
      <c r="KQ22" s="97"/>
      <c r="KR22" s="97"/>
      <c r="KS22" s="97"/>
      <c r="KT22" s="97"/>
      <c r="KU22" s="97"/>
      <c r="KV22" s="97"/>
      <c r="KW22" s="97"/>
      <c r="KX22" s="97"/>
      <c r="KY22" s="97"/>
      <c r="KZ22" s="97"/>
      <c r="LA22" s="97"/>
      <c r="LB22" s="97"/>
      <c r="LC22" s="97"/>
      <c r="LD22" s="97"/>
      <c r="LE22" s="97"/>
      <c r="LF22" s="97"/>
      <c r="LG22" s="97"/>
      <c r="LH22" s="97"/>
      <c r="LI22" s="97"/>
      <c r="LJ22" s="97"/>
      <c r="LK22" s="97"/>
      <c r="LL22" s="97"/>
      <c r="LM22" s="97"/>
      <c r="LN22" s="97"/>
      <c r="LO22" s="97"/>
      <c r="LP22" s="97"/>
      <c r="LQ22" s="97"/>
      <c r="LR22" s="97"/>
      <c r="LS22" s="97"/>
      <c r="LT22" s="97"/>
      <c r="LU22" s="97"/>
      <c r="LV22" s="97"/>
      <c r="LW22" s="97"/>
      <c r="LX22" s="97"/>
      <c r="LY22" s="97"/>
      <c r="LZ22" s="97"/>
      <c r="MA22" s="97"/>
      <c r="MB22" s="97"/>
      <c r="MC22" s="97"/>
      <c r="MD22" s="97"/>
      <c r="ME22" s="97"/>
      <c r="MF22" s="97"/>
      <c r="MG22" s="97"/>
      <c r="MH22" s="97"/>
      <c r="MI22" s="97"/>
      <c r="MJ22" s="97"/>
      <c r="MK22" s="97"/>
      <c r="ML22" s="97"/>
      <c r="MM22" s="97"/>
      <c r="MN22" s="97"/>
      <c r="MO22" s="97"/>
      <c r="MP22" s="97"/>
      <c r="MQ22" s="97"/>
      <c r="MR22" s="97"/>
      <c r="MS22" s="97"/>
      <c r="MT22" s="97"/>
      <c r="MU22" s="97"/>
      <c r="MV22" s="97"/>
      <c r="MW22" s="97"/>
      <c r="MX22" s="97"/>
      <c r="MY22" s="97"/>
      <c r="MZ22" s="97"/>
      <c r="NA22" s="97"/>
      <c r="NB22" s="97"/>
      <c r="NC22" s="97"/>
      <c r="ND22" s="97"/>
      <c r="NE22" s="97"/>
      <c r="NF22" s="97"/>
      <c r="NG22" s="97"/>
      <c r="NH22" s="97"/>
      <c r="NI22" s="97"/>
      <c r="NJ22" s="97"/>
      <c r="NK22" s="97"/>
      <c r="NL22" s="97"/>
      <c r="NM22" s="97"/>
      <c r="NN22" s="97"/>
      <c r="NO22" s="97"/>
      <c r="NP22" s="97"/>
      <c r="NQ22" s="97"/>
      <c r="NR22" s="97"/>
      <c r="NS22" s="97"/>
      <c r="NT22" s="97"/>
      <c r="NU22" s="97"/>
      <c r="NV22" s="97"/>
      <c r="NW22" s="97"/>
      <c r="NX22" s="97"/>
      <c r="NY22" s="97"/>
      <c r="NZ22" s="97"/>
      <c r="OA22" s="97"/>
      <c r="OB22" s="97"/>
      <c r="OC22" s="97"/>
      <c r="OD22" s="97"/>
      <c r="OE22" s="97"/>
      <c r="OF22" s="97"/>
      <c r="OG22" s="97"/>
      <c r="OH22" s="97"/>
      <c r="OI22" s="97"/>
      <c r="OJ22" s="97"/>
      <c r="OK22" s="97"/>
      <c r="OL22" s="97"/>
      <c r="OM22" s="97"/>
      <c r="ON22" s="97"/>
      <c r="OO22" s="97"/>
      <c r="OP22" s="97"/>
      <c r="OQ22" s="97"/>
      <c r="OR22" s="97"/>
      <c r="OS22" s="97"/>
      <c r="OT22" s="97"/>
      <c r="OU22" s="97"/>
      <c r="OV22" s="97"/>
      <c r="OW22" s="97"/>
      <c r="OX22" s="97"/>
      <c r="OY22" s="97"/>
      <c r="OZ22" s="97"/>
      <c r="PA22" s="97"/>
      <c r="PB22" s="97"/>
      <c r="PC22" s="97"/>
      <c r="PD22" s="97"/>
      <c r="PE22" s="97"/>
      <c r="PF22" s="97"/>
      <c r="PG22" s="97"/>
      <c r="PH22" s="97"/>
      <c r="PI22" s="97"/>
      <c r="PJ22" s="97"/>
      <c r="PK22" s="97"/>
      <c r="PL22" s="97"/>
      <c r="PM22" s="97"/>
      <c r="PN22" s="97"/>
      <c r="PO22" s="97"/>
      <c r="PP22" s="97"/>
      <c r="PQ22" s="97"/>
      <c r="PR22" s="97"/>
      <c r="PS22" s="97"/>
      <c r="PT22" s="97"/>
      <c r="PU22" s="97"/>
      <c r="PV22" s="97"/>
      <c r="PW22" s="97"/>
      <c r="PX22" s="97"/>
      <c r="PY22" s="97"/>
      <c r="PZ22" s="97"/>
      <c r="QA22" s="97"/>
      <c r="QB22" s="97"/>
      <c r="QC22" s="97"/>
      <c r="QD22" s="97"/>
      <c r="QE22" s="97"/>
      <c r="QF22" s="97"/>
      <c r="QG22" s="97"/>
      <c r="QH22" s="97"/>
      <c r="QI22" s="97"/>
      <c r="QJ22" s="97"/>
      <c r="QK22" s="97"/>
      <c r="QL22" s="97"/>
      <c r="QM22" s="97"/>
      <c r="QN22" s="97"/>
      <c r="QO22" s="97"/>
      <c r="QP22" s="97"/>
      <c r="QQ22" s="97"/>
      <c r="QR22" s="97"/>
      <c r="QS22" s="97"/>
      <c r="QT22" s="97"/>
      <c r="QU22" s="97"/>
      <c r="QV22" s="97"/>
      <c r="QW22" s="97"/>
      <c r="QX22" s="97"/>
      <c r="QY22" s="97"/>
      <c r="QZ22" s="97"/>
      <c r="RA22" s="97"/>
      <c r="RB22" s="97"/>
      <c r="RC22" s="97"/>
      <c r="RD22" s="97"/>
      <c r="RE22" s="97"/>
      <c r="RF22" s="97"/>
      <c r="RG22" s="97"/>
      <c r="RH22" s="97"/>
      <c r="RI22" s="97"/>
      <c r="RJ22" s="97"/>
      <c r="RK22" s="97"/>
      <c r="RL22" s="97"/>
      <c r="RM22" s="97"/>
      <c r="RN22" s="97"/>
      <c r="RO22" s="97"/>
      <c r="RP22" s="97"/>
      <c r="RQ22" s="97"/>
      <c r="RR22" s="97"/>
      <c r="RS22" s="97"/>
      <c r="RT22" s="97"/>
      <c r="RU22" s="97"/>
      <c r="RV22" s="97"/>
      <c r="RW22" s="97"/>
      <c r="RX22" s="97"/>
      <c r="RY22" s="97"/>
      <c r="RZ22" s="97"/>
      <c r="SA22" s="97"/>
      <c r="SB22" s="97"/>
      <c r="SC22" s="97"/>
      <c r="SD22" s="97"/>
      <c r="SE22" s="97"/>
      <c r="SF22" s="97"/>
      <c r="SG22" s="97"/>
      <c r="SH22" s="97"/>
      <c r="SI22" s="97"/>
      <c r="SJ22" s="97"/>
      <c r="SK22" s="97"/>
      <c r="SL22" s="97"/>
      <c r="SM22" s="97"/>
      <c r="SN22" s="97"/>
      <c r="SO22" s="97"/>
      <c r="SP22" s="97"/>
      <c r="SQ22" s="97"/>
      <c r="SR22" s="97"/>
      <c r="SS22" s="97"/>
      <c r="ST22" s="97"/>
      <c r="SU22" s="97"/>
      <c r="SV22" s="97"/>
      <c r="SW22" s="97"/>
      <c r="SX22" s="97"/>
      <c r="SY22" s="97"/>
      <c r="SZ22" s="97"/>
      <c r="TA22" s="97"/>
      <c r="TB22" s="97"/>
      <c r="TC22" s="97"/>
      <c r="TD22" s="97"/>
      <c r="TE22" s="97"/>
      <c r="TF22" s="97"/>
      <c r="TG22" s="97"/>
      <c r="TH22" s="97"/>
      <c r="TI22" s="97"/>
      <c r="TJ22" s="97"/>
      <c r="TK22" s="97"/>
      <c r="TL22" s="97"/>
      <c r="TM22" s="97"/>
      <c r="TN22" s="97"/>
      <c r="TO22" s="97"/>
      <c r="TP22" s="97"/>
      <c r="TQ22" s="97"/>
      <c r="TR22" s="97"/>
      <c r="TS22" s="97"/>
      <c r="TT22" s="97"/>
      <c r="TU22" s="97"/>
      <c r="TV22" s="97"/>
      <c r="TW22" s="97"/>
      <c r="TX22" s="97"/>
      <c r="TY22" s="97"/>
      <c r="TZ22" s="97"/>
      <c r="UA22" s="97"/>
      <c r="UB22" s="97"/>
      <c r="UC22" s="97"/>
      <c r="UD22" s="97"/>
      <c r="UE22" s="97"/>
      <c r="UF22" s="97"/>
      <c r="UG22" s="97"/>
      <c r="UH22" s="97"/>
      <c r="UI22" s="97"/>
      <c r="UJ22" s="97"/>
      <c r="UK22" s="97"/>
      <c r="UL22" s="97"/>
      <c r="UM22" s="97"/>
      <c r="UN22" s="97"/>
      <c r="UO22" s="97"/>
      <c r="UP22" s="97"/>
      <c r="UQ22" s="97"/>
      <c r="UR22" s="97"/>
      <c r="US22" s="97"/>
      <c r="UT22" s="97"/>
      <c r="UU22" s="97"/>
      <c r="UV22" s="97"/>
      <c r="UW22" s="97"/>
      <c r="UX22" s="97"/>
      <c r="UY22" s="97"/>
      <c r="UZ22" s="97"/>
      <c r="VA22" s="97"/>
      <c r="VB22" s="97"/>
      <c r="VC22" s="97"/>
      <c r="VD22" s="97"/>
      <c r="VE22" s="97"/>
      <c r="VF22" s="97"/>
      <c r="VG22" s="97"/>
      <c r="VH22" s="97"/>
      <c r="VI22" s="97"/>
      <c r="VJ22" s="97"/>
      <c r="VK22" s="97"/>
      <c r="VL22" s="97"/>
      <c r="VM22" s="97"/>
      <c r="VN22" s="97"/>
      <c r="VO22" s="97"/>
      <c r="VP22" s="97"/>
      <c r="VQ22" s="97"/>
      <c r="VR22" s="97"/>
      <c r="VS22" s="97"/>
      <c r="VT22" s="97"/>
      <c r="VU22" s="97"/>
      <c r="VV22" s="97"/>
      <c r="VW22" s="97"/>
      <c r="VX22" s="97"/>
      <c r="VY22" s="97"/>
      <c r="VZ22" s="97"/>
      <c r="WA22" s="97"/>
      <c r="WB22" s="97"/>
      <c r="WC22" s="97"/>
      <c r="WD22" s="97"/>
      <c r="WE22" s="97"/>
      <c r="WF22" s="97"/>
      <c r="WG22" s="97"/>
      <c r="WH22" s="97"/>
      <c r="WI22" s="97"/>
      <c r="WJ22" s="97"/>
      <c r="WK22" s="97"/>
      <c r="WL22" s="97"/>
      <c r="WM22" s="97"/>
      <c r="WN22" s="97"/>
      <c r="WO22" s="97"/>
      <c r="WP22" s="97"/>
      <c r="WQ22" s="97"/>
      <c r="WR22" s="97"/>
      <c r="WS22" s="97"/>
      <c r="WT22" s="97"/>
      <c r="WU22" s="97"/>
      <c r="WV22" s="97"/>
      <c r="WW22" s="97"/>
      <c r="WX22" s="97"/>
      <c r="WY22" s="97"/>
      <c r="WZ22" s="97"/>
      <c r="XA22" s="97"/>
      <c r="XB22" s="97"/>
      <c r="XC22" s="97"/>
      <c r="XD22" s="97"/>
      <c r="XE22" s="97"/>
      <c r="XF22" s="97"/>
      <c r="XG22" s="97"/>
      <c r="XH22" s="97"/>
      <c r="XI22" s="97"/>
      <c r="XJ22" s="97"/>
      <c r="XK22" s="97"/>
      <c r="XL22" s="97"/>
      <c r="XM22" s="97"/>
      <c r="XN22" s="97"/>
      <c r="XO22" s="97"/>
      <c r="XP22" s="97"/>
      <c r="XQ22" s="97"/>
      <c r="XR22" s="97"/>
      <c r="XS22" s="97"/>
      <c r="XT22" s="97"/>
      <c r="XU22" s="97"/>
      <c r="XV22" s="97"/>
      <c r="XW22" s="97"/>
      <c r="XX22" s="97"/>
      <c r="XY22" s="97"/>
      <c r="XZ22" s="97"/>
      <c r="YA22" s="97"/>
      <c r="YB22" s="97"/>
      <c r="YC22" s="97"/>
      <c r="YD22" s="97"/>
      <c r="YE22" s="97"/>
      <c r="YF22" s="97"/>
      <c r="YG22" s="97"/>
      <c r="YH22" s="97"/>
      <c r="YI22" s="97"/>
      <c r="YJ22" s="97"/>
      <c r="YK22" s="97"/>
      <c r="YL22" s="97"/>
      <c r="YM22" s="97"/>
      <c r="YN22" s="97"/>
      <c r="YO22" s="97"/>
      <c r="YP22" s="97"/>
      <c r="YQ22" s="97"/>
      <c r="YR22" s="97"/>
      <c r="YS22" s="97"/>
      <c r="YT22" s="97"/>
      <c r="YU22" s="97"/>
      <c r="YV22" s="97"/>
      <c r="YW22" s="97"/>
      <c r="YX22" s="97"/>
      <c r="YY22" s="97"/>
      <c r="YZ22" s="97"/>
      <c r="ZA22" s="97"/>
      <c r="ZB22" s="97"/>
      <c r="ZC22" s="97"/>
      <c r="ZD22" s="97"/>
      <c r="ZE22" s="97"/>
      <c r="ZF22" s="97"/>
      <c r="ZG22" s="97"/>
      <c r="ZH22" s="97"/>
      <c r="ZI22" s="97"/>
      <c r="ZJ22" s="97"/>
      <c r="ZK22" s="97"/>
      <c r="ZL22" s="97"/>
      <c r="ZM22" s="97"/>
      <c r="ZN22" s="97"/>
      <c r="ZO22" s="97"/>
      <c r="ZP22" s="97"/>
      <c r="ZQ22" s="97"/>
      <c r="ZR22" s="97"/>
      <c r="ZS22" s="97"/>
      <c r="ZT22" s="97"/>
      <c r="ZU22" s="97"/>
      <c r="ZV22" s="97"/>
      <c r="ZW22" s="97"/>
      <c r="ZX22" s="97"/>
      <c r="ZY22" s="97"/>
      <c r="ZZ22" s="97"/>
      <c r="AAA22" s="97"/>
      <c r="AAB22" s="97"/>
      <c r="AAC22" s="97"/>
      <c r="AAD22" s="97"/>
      <c r="AAE22" s="97"/>
      <c r="AAF22" s="97"/>
      <c r="AAG22" s="97"/>
      <c r="AAH22" s="97"/>
      <c r="AAI22" s="97"/>
      <c r="AAJ22" s="97"/>
      <c r="AAK22" s="97"/>
      <c r="AAL22" s="97"/>
      <c r="AAM22" s="97"/>
      <c r="AAN22" s="97"/>
      <c r="AAO22" s="97"/>
      <c r="AAP22" s="97"/>
      <c r="AAQ22" s="97"/>
      <c r="AAR22" s="97"/>
      <c r="AAS22" s="97"/>
      <c r="AAT22" s="97"/>
      <c r="AAU22" s="97"/>
      <c r="AAV22" s="97"/>
      <c r="AAW22" s="97"/>
      <c r="AAX22" s="97"/>
      <c r="AAY22" s="97"/>
      <c r="AAZ22" s="97"/>
      <c r="ABA22" s="97"/>
      <c r="ABB22" s="97"/>
      <c r="ABC22" s="97"/>
      <c r="ABD22" s="97"/>
      <c r="ABE22" s="97"/>
      <c r="ABF22" s="97"/>
      <c r="ABG22" s="97"/>
      <c r="ABH22" s="97"/>
      <c r="ABI22" s="97"/>
      <c r="ABJ22" s="97"/>
      <c r="ABK22" s="97"/>
      <c r="ABL22" s="97"/>
      <c r="ABM22" s="97"/>
      <c r="ABN22" s="97"/>
      <c r="ABO22" s="97"/>
      <c r="ABP22" s="97"/>
      <c r="ABQ22" s="97"/>
      <c r="ABR22" s="97"/>
      <c r="ABS22" s="97"/>
      <c r="ABT22" s="97"/>
      <c r="ABU22" s="97"/>
      <c r="ABV22" s="97"/>
      <c r="ABW22" s="97"/>
      <c r="ABX22" s="97"/>
      <c r="ABY22" s="97"/>
      <c r="ABZ22" s="97"/>
      <c r="ACA22" s="97"/>
      <c r="ACB22" s="97"/>
      <c r="ACC22" s="97"/>
      <c r="ACD22" s="97"/>
      <c r="ACE22" s="97"/>
      <c r="ACF22" s="97"/>
      <c r="ACG22" s="97"/>
      <c r="ACH22" s="97"/>
      <c r="ACI22" s="97"/>
      <c r="ACJ22" s="97"/>
      <c r="ACK22" s="97"/>
      <c r="ACL22" s="97"/>
      <c r="ACM22" s="97"/>
      <c r="ACN22" s="97"/>
      <c r="ACO22" s="97"/>
      <c r="ACP22" s="97"/>
      <c r="ACQ22" s="97"/>
      <c r="ACR22" s="97"/>
      <c r="ACS22" s="97"/>
      <c r="ACT22" s="97"/>
      <c r="ACU22" s="97"/>
      <c r="ACV22" s="97"/>
      <c r="ACW22" s="97"/>
      <c r="ACX22" s="97"/>
      <c r="ACY22" s="97"/>
      <c r="ACZ22" s="97"/>
      <c r="ADA22" s="97"/>
      <c r="ADB22" s="97"/>
      <c r="ADC22" s="97"/>
      <c r="ADD22" s="97"/>
      <c r="ADE22" s="97"/>
      <c r="ADF22" s="97"/>
      <c r="ADG22" s="97"/>
      <c r="ADH22" s="97"/>
      <c r="ADI22" s="97"/>
      <c r="ADJ22" s="97"/>
      <c r="ADK22" s="97"/>
      <c r="ADL22" s="97"/>
      <c r="ADM22" s="97"/>
      <c r="ADN22" s="97"/>
      <c r="ADO22" s="97"/>
      <c r="ADP22" s="97"/>
      <c r="ADQ22" s="97"/>
      <c r="ADR22" s="97"/>
      <c r="ADS22" s="97"/>
      <c r="ADT22" s="97"/>
      <c r="ADU22" s="97"/>
      <c r="ADV22" s="97"/>
      <c r="ADW22" s="97"/>
      <c r="ADX22" s="97"/>
      <c r="ADY22" s="97"/>
      <c r="ADZ22" s="97"/>
      <c r="AEA22" s="97"/>
      <c r="AEB22" s="97"/>
      <c r="AEC22" s="97"/>
      <c r="AED22" s="97"/>
      <c r="AEE22" s="97"/>
      <c r="AEF22" s="97"/>
      <c r="AEG22" s="97"/>
      <c r="AEH22" s="97"/>
      <c r="AEI22" s="97"/>
      <c r="AEJ22" s="97"/>
      <c r="AEK22" s="97"/>
      <c r="AEL22" s="97"/>
      <c r="AEM22" s="97"/>
      <c r="AEN22" s="97"/>
      <c r="AEO22" s="97"/>
      <c r="AEP22" s="97"/>
      <c r="AEQ22" s="97"/>
      <c r="AER22" s="97"/>
      <c r="AES22" s="97"/>
      <c r="AET22" s="97"/>
      <c r="AEU22" s="97"/>
      <c r="AEV22" s="97"/>
      <c r="AEW22" s="97"/>
      <c r="AEX22" s="97"/>
      <c r="AEY22" s="97"/>
      <c r="AEZ22" s="97"/>
      <c r="AFA22" s="97"/>
      <c r="AFB22" s="97"/>
      <c r="AFC22" s="97"/>
      <c r="AFD22" s="97"/>
      <c r="AFE22" s="97"/>
      <c r="AFF22" s="97"/>
      <c r="AFG22" s="97"/>
      <c r="AFH22" s="97"/>
      <c r="AFI22" s="97"/>
      <c r="AFJ22" s="97"/>
      <c r="AFK22" s="97"/>
      <c r="AFL22" s="97"/>
      <c r="AFM22" s="97"/>
      <c r="AFN22" s="97"/>
      <c r="AFO22" s="97"/>
      <c r="AFP22" s="97"/>
      <c r="AFQ22" s="97"/>
      <c r="AFR22" s="97"/>
      <c r="AFS22" s="97"/>
      <c r="AFT22" s="97"/>
      <c r="AFU22" s="97"/>
      <c r="AFV22" s="97"/>
      <c r="AFW22" s="97"/>
      <c r="AFX22" s="97"/>
      <c r="AFY22" s="97"/>
      <c r="AFZ22" s="97"/>
      <c r="AGA22" s="97"/>
      <c r="AGB22" s="97"/>
      <c r="AGC22" s="97"/>
      <c r="AGD22" s="97"/>
      <c r="AGE22" s="97"/>
      <c r="AGF22" s="97"/>
      <c r="AGG22" s="97"/>
      <c r="AGH22" s="97"/>
      <c r="AGI22" s="97"/>
      <c r="AGJ22" s="97"/>
      <c r="AGK22" s="97"/>
      <c r="AGL22" s="97"/>
      <c r="AGM22" s="97"/>
      <c r="AGN22" s="97"/>
      <c r="AGO22" s="97"/>
      <c r="AGP22" s="97"/>
      <c r="AGQ22" s="97"/>
      <c r="AGR22" s="97"/>
      <c r="AGS22" s="97"/>
      <c r="AGT22" s="97"/>
      <c r="AGU22" s="97"/>
      <c r="AGV22" s="97"/>
      <c r="AGW22" s="97"/>
      <c r="AGX22" s="97"/>
      <c r="AGY22" s="97"/>
      <c r="AGZ22" s="97"/>
      <c r="AHA22" s="97"/>
      <c r="AHB22" s="97"/>
      <c r="AHC22" s="97"/>
      <c r="AHD22" s="97"/>
      <c r="AHE22" s="97"/>
      <c r="AHF22" s="97"/>
      <c r="AHG22" s="97"/>
      <c r="AHH22" s="97"/>
      <c r="AHI22" s="97"/>
      <c r="AHJ22" s="97"/>
      <c r="AHK22" s="97"/>
      <c r="AHL22" s="97"/>
      <c r="AHM22" s="97"/>
      <c r="AHN22" s="97"/>
      <c r="AHO22" s="97"/>
      <c r="AHP22" s="97"/>
      <c r="AHQ22" s="97"/>
      <c r="AHR22" s="97"/>
      <c r="AHS22" s="97"/>
      <c r="AHT22" s="97"/>
      <c r="AHU22" s="97"/>
      <c r="AHV22" s="97"/>
      <c r="AHW22" s="97"/>
      <c r="AHX22" s="97"/>
      <c r="AHY22" s="97"/>
      <c r="AHZ22" s="97"/>
      <c r="AIA22" s="97"/>
      <c r="AIB22" s="97"/>
      <c r="AIC22" s="97"/>
      <c r="AID22" s="97"/>
      <c r="AIE22" s="97"/>
      <c r="AIF22" s="97"/>
      <c r="AIG22" s="97"/>
      <c r="AIH22" s="97"/>
      <c r="AII22" s="97"/>
      <c r="AIJ22" s="97"/>
      <c r="AIK22" s="97"/>
      <c r="AIL22" s="97"/>
      <c r="AIM22" s="97"/>
      <c r="AIN22" s="97"/>
      <c r="AIO22" s="97"/>
      <c r="AIP22" s="97"/>
      <c r="AIQ22" s="97"/>
      <c r="AIR22" s="97"/>
      <c r="AIS22" s="97"/>
      <c r="AIT22" s="97"/>
      <c r="AIU22" s="97"/>
      <c r="AIV22" s="97"/>
      <c r="AIW22" s="97"/>
      <c r="AIX22" s="97"/>
      <c r="AIY22" s="97"/>
      <c r="AIZ22" s="97"/>
      <c r="AJA22" s="97"/>
      <c r="AJB22" s="97"/>
      <c r="AJC22" s="97"/>
      <c r="AJD22" s="97"/>
      <c r="AJE22" s="97"/>
      <c r="AJF22" s="97"/>
      <c r="AJG22" s="97"/>
      <c r="AJH22" s="97"/>
      <c r="AJI22" s="97"/>
      <c r="AJJ22" s="97"/>
      <c r="AJK22" s="97"/>
      <c r="AJL22" s="97"/>
      <c r="AJM22" s="97"/>
      <c r="AJN22" s="97"/>
      <c r="AJO22" s="97"/>
      <c r="AJP22" s="97"/>
      <c r="AJQ22" s="97"/>
      <c r="AJR22" s="97"/>
      <c r="AJS22" s="97"/>
      <c r="AJT22" s="97"/>
      <c r="AJU22" s="97"/>
      <c r="AJV22" s="97"/>
      <c r="AJW22" s="97"/>
      <c r="AJX22" s="97"/>
      <c r="AJY22" s="97"/>
      <c r="AJZ22" s="97"/>
      <c r="AKA22" s="97"/>
      <c r="AKB22" s="97"/>
      <c r="AKC22" s="97"/>
      <c r="AKD22" s="97"/>
      <c r="AKE22" s="97"/>
      <c r="AKF22" s="97"/>
      <c r="AKG22" s="97"/>
      <c r="AKH22" s="97"/>
      <c r="AKI22" s="97"/>
      <c r="AKJ22" s="97"/>
      <c r="AKK22" s="97"/>
      <c r="AKL22" s="97"/>
      <c r="AKM22" s="97"/>
      <c r="AKN22" s="97"/>
      <c r="AKO22" s="97"/>
      <c r="AKP22" s="97"/>
      <c r="AKQ22" s="97"/>
      <c r="AKR22" s="97"/>
      <c r="AKS22" s="97"/>
      <c r="AKT22" s="97"/>
      <c r="AKU22" s="97"/>
      <c r="AKV22" s="97"/>
      <c r="AKW22" s="97"/>
      <c r="AKX22" s="97"/>
      <c r="AKY22" s="97"/>
      <c r="AKZ22" s="97"/>
      <c r="ALA22" s="97"/>
      <c r="ALB22" s="97"/>
      <c r="ALC22" s="97"/>
      <c r="ALD22" s="97"/>
      <c r="ALE22" s="97"/>
      <c r="ALF22" s="97"/>
      <c r="ALG22" s="97"/>
      <c r="ALH22" s="97"/>
      <c r="ALI22" s="97"/>
      <c r="ALJ22" s="97"/>
      <c r="ALK22" s="97"/>
      <c r="ALL22" s="97"/>
      <c r="ALM22" s="97"/>
      <c r="ALN22" s="97"/>
      <c r="ALO22" s="97"/>
      <c r="ALP22" s="97"/>
      <c r="ALQ22" s="97"/>
      <c r="ALR22" s="97"/>
      <c r="ALS22" s="97"/>
      <c r="ALT22" s="97"/>
      <c r="ALU22" s="97"/>
      <c r="ALV22" s="97"/>
      <c r="ALW22" s="97"/>
      <c r="ALX22" s="97"/>
      <c r="ALY22" s="97"/>
      <c r="ALZ22" s="97"/>
      <c r="AMA22" s="97"/>
      <c r="AMB22" s="97"/>
      <c r="AMC22" s="97"/>
      <c r="AMD22" s="97"/>
      <c r="AME22" s="97"/>
      <c r="AMF22" s="97"/>
      <c r="AMG22" s="97"/>
      <c r="AMH22" s="97"/>
      <c r="AMI22" s="97"/>
      <c r="AMJ22" s="97"/>
      <c r="AMK22" s="97"/>
      <c r="AML22" s="97"/>
      <c r="AMM22" s="97"/>
      <c r="AMN22" s="97"/>
      <c r="AMO22" s="97"/>
      <c r="AMP22" s="97"/>
      <c r="AMQ22" s="97"/>
      <c r="AMR22" s="97"/>
      <c r="AMS22" s="97"/>
      <c r="AMT22" s="97"/>
      <c r="AMU22" s="97"/>
      <c r="AMV22" s="97"/>
      <c r="AMW22" s="97"/>
      <c r="AMX22" s="97"/>
      <c r="AMY22" s="97"/>
      <c r="AMZ22" s="97"/>
      <c r="ANA22" s="97"/>
      <c r="ANB22" s="97"/>
      <c r="ANC22" s="97"/>
      <c r="AND22" s="97"/>
      <c r="ANE22" s="97"/>
      <c r="ANF22" s="97"/>
      <c r="ANG22" s="97"/>
      <c r="ANH22" s="97"/>
      <c r="ANI22" s="97"/>
      <c r="ANJ22" s="97"/>
      <c r="ANK22" s="97"/>
      <c r="ANL22" s="97"/>
      <c r="ANM22" s="97"/>
      <c r="ANN22" s="97"/>
      <c r="ANO22" s="97"/>
      <c r="ANP22" s="97"/>
      <c r="ANQ22" s="97"/>
      <c r="ANR22" s="97"/>
      <c r="ANS22" s="97"/>
      <c r="ANT22" s="97"/>
      <c r="ANU22" s="97"/>
      <c r="ANV22" s="97"/>
      <c r="ANW22" s="97"/>
      <c r="ANX22" s="97"/>
      <c r="ANY22" s="97"/>
      <c r="ANZ22" s="97"/>
      <c r="AOA22" s="97"/>
      <c r="AOB22" s="97"/>
      <c r="AOC22" s="97"/>
      <c r="AOD22" s="97"/>
      <c r="AOE22" s="97"/>
      <c r="AOF22" s="97"/>
      <c r="AOG22" s="97"/>
      <c r="AOH22" s="97"/>
      <c r="AOI22" s="97"/>
      <c r="AOJ22" s="97"/>
      <c r="AOK22" s="97"/>
      <c r="AOL22" s="97"/>
      <c r="AOM22" s="97"/>
      <c r="AON22" s="97"/>
      <c r="AOO22" s="97"/>
      <c r="AOP22" s="97"/>
      <c r="AOQ22" s="97"/>
      <c r="AOR22" s="97"/>
      <c r="AOS22" s="97"/>
      <c r="AOT22" s="97"/>
      <c r="AOU22" s="97"/>
      <c r="AOV22" s="97"/>
      <c r="AOW22" s="97"/>
      <c r="AOX22" s="97"/>
      <c r="AOY22" s="97"/>
      <c r="AOZ22" s="97"/>
      <c r="APA22" s="97"/>
      <c r="APB22" s="97"/>
      <c r="APC22" s="97"/>
      <c r="APD22" s="97"/>
      <c r="APE22" s="97"/>
      <c r="APF22" s="97"/>
      <c r="APG22" s="97"/>
      <c r="APH22" s="97"/>
      <c r="API22" s="97"/>
      <c r="APJ22" s="97"/>
      <c r="APK22" s="97"/>
      <c r="APL22" s="97"/>
      <c r="APM22" s="97"/>
      <c r="APN22" s="97"/>
      <c r="APO22" s="97"/>
      <c r="APP22" s="97"/>
      <c r="APQ22" s="97"/>
      <c r="APR22" s="97"/>
      <c r="APS22" s="97"/>
      <c r="APT22" s="97"/>
      <c r="APU22" s="97"/>
      <c r="APV22" s="97"/>
      <c r="APW22" s="97"/>
      <c r="APX22" s="97"/>
      <c r="APY22" s="97"/>
      <c r="APZ22" s="97"/>
      <c r="AQA22" s="97"/>
      <c r="AQB22" s="97"/>
      <c r="AQC22" s="97"/>
      <c r="AQD22" s="97"/>
      <c r="AQE22" s="97"/>
      <c r="AQF22" s="97"/>
      <c r="AQG22" s="97"/>
      <c r="AQH22" s="97"/>
      <c r="AQI22" s="97"/>
      <c r="AQJ22" s="97"/>
      <c r="AQK22" s="97"/>
      <c r="AQL22" s="97"/>
      <c r="AQM22" s="97"/>
      <c r="AQN22" s="97"/>
      <c r="AQO22" s="97"/>
      <c r="AQP22" s="97"/>
      <c r="AQQ22" s="97"/>
      <c r="AQR22" s="97"/>
      <c r="AQS22" s="97"/>
      <c r="AQT22" s="97"/>
      <c r="AQU22" s="97"/>
      <c r="AQV22" s="97"/>
      <c r="AQW22" s="97"/>
      <c r="AQX22" s="97"/>
      <c r="AQY22" s="97"/>
      <c r="AQZ22" s="97"/>
      <c r="ARA22" s="97"/>
      <c r="ARB22" s="97"/>
      <c r="ARC22" s="97"/>
      <c r="ARD22" s="97"/>
      <c r="ARE22" s="97"/>
      <c r="ARF22" s="97"/>
      <c r="ARG22" s="97"/>
      <c r="ARH22" s="97"/>
      <c r="ARI22" s="97"/>
      <c r="ARJ22" s="97"/>
      <c r="ARK22" s="97"/>
      <c r="ARL22" s="97"/>
      <c r="ARM22" s="97"/>
      <c r="ARN22" s="97"/>
      <c r="ARO22" s="97"/>
      <c r="ARP22" s="97"/>
      <c r="ARQ22" s="97"/>
      <c r="ARR22" s="97"/>
      <c r="ARS22" s="97"/>
      <c r="ART22" s="97"/>
      <c r="ARU22" s="97"/>
      <c r="ARV22" s="97"/>
      <c r="ARW22" s="97"/>
      <c r="ARX22" s="97"/>
      <c r="ARY22" s="97"/>
      <c r="ARZ22" s="97"/>
      <c r="ASA22" s="97"/>
      <c r="ASB22" s="97"/>
      <c r="ASC22" s="97"/>
      <c r="ASD22" s="97"/>
      <c r="ASE22" s="97"/>
      <c r="ASF22" s="97"/>
      <c r="ASG22" s="97"/>
      <c r="ASH22" s="97"/>
      <c r="ASI22" s="97"/>
      <c r="ASJ22" s="97"/>
      <c r="ASK22" s="97"/>
      <c r="ASL22" s="97"/>
      <c r="ASM22" s="97"/>
      <c r="ASN22" s="97"/>
      <c r="ASO22" s="97"/>
      <c r="ASP22" s="97"/>
      <c r="ASQ22" s="97"/>
      <c r="ASR22" s="97"/>
      <c r="ASS22" s="97"/>
      <c r="AST22" s="97"/>
      <c r="ASU22" s="97"/>
      <c r="ASV22" s="97"/>
      <c r="ASW22" s="97"/>
      <c r="ASX22" s="97"/>
      <c r="ASY22" s="97"/>
      <c r="ASZ22" s="97"/>
      <c r="ATA22" s="97"/>
      <c r="ATB22" s="97"/>
      <c r="ATC22" s="97"/>
      <c r="ATD22" s="97"/>
      <c r="ATE22" s="97"/>
      <c r="ATF22" s="97"/>
      <c r="ATG22" s="97"/>
      <c r="ATH22" s="97"/>
      <c r="ATI22" s="97"/>
      <c r="ATJ22" s="97"/>
      <c r="ATK22" s="97"/>
      <c r="ATL22" s="97"/>
      <c r="ATM22" s="97"/>
      <c r="ATN22" s="97"/>
      <c r="ATO22" s="97"/>
      <c r="ATP22" s="97"/>
      <c r="ATQ22" s="97"/>
      <c r="ATR22" s="97"/>
      <c r="ATS22" s="97"/>
      <c r="ATT22" s="97"/>
      <c r="ATU22" s="97"/>
      <c r="ATV22" s="97"/>
      <c r="ATW22" s="97"/>
      <c r="ATX22" s="97"/>
      <c r="ATY22" s="97"/>
      <c r="ATZ22" s="97"/>
      <c r="AUA22" s="97"/>
      <c r="AUB22" s="97"/>
      <c r="AUC22" s="97"/>
      <c r="AUD22" s="97"/>
      <c r="AUE22" s="97"/>
      <c r="AUF22" s="97"/>
      <c r="AUG22" s="97"/>
      <c r="AUH22" s="97"/>
      <c r="AUI22" s="97"/>
      <c r="AUJ22" s="97"/>
      <c r="AUK22" s="97"/>
      <c r="AUL22" s="97"/>
      <c r="AUM22" s="97"/>
      <c r="AUN22" s="97"/>
      <c r="AUO22" s="97"/>
      <c r="AUP22" s="97"/>
      <c r="AUQ22" s="97"/>
      <c r="AUR22" s="97"/>
      <c r="AUS22" s="97"/>
      <c r="AUT22" s="97"/>
      <c r="AUU22" s="97"/>
      <c r="AUV22" s="97"/>
      <c r="AUW22" s="97"/>
      <c r="AUX22" s="97"/>
      <c r="AUY22" s="97"/>
      <c r="AUZ22" s="97"/>
      <c r="AVA22" s="97"/>
      <c r="AVB22" s="97"/>
      <c r="AVC22" s="97"/>
      <c r="AVD22" s="97"/>
      <c r="AVE22" s="97"/>
      <c r="AVF22" s="97"/>
      <c r="AVG22" s="97"/>
      <c r="AVH22" s="97"/>
      <c r="AVI22" s="97"/>
      <c r="AVJ22" s="97"/>
      <c r="AVK22" s="97"/>
      <c r="AVL22" s="97"/>
      <c r="AVM22" s="97"/>
      <c r="AVN22" s="97"/>
      <c r="AVO22" s="97"/>
      <c r="AVP22" s="97"/>
      <c r="AVQ22" s="97"/>
      <c r="AVR22" s="97"/>
      <c r="AVS22" s="97"/>
      <c r="AVT22" s="97"/>
      <c r="AVU22" s="97"/>
      <c r="AVV22" s="97"/>
      <c r="AVW22" s="97"/>
      <c r="AVX22" s="97"/>
      <c r="AVY22" s="97"/>
      <c r="AVZ22" s="97"/>
      <c r="AWA22" s="97"/>
      <c r="AWB22" s="97"/>
      <c r="AWC22" s="97"/>
      <c r="AWD22" s="97"/>
      <c r="AWE22" s="97"/>
      <c r="AWF22" s="97"/>
      <c r="AWG22" s="97"/>
      <c r="AWH22" s="97"/>
      <c r="AWI22" s="97"/>
      <c r="AWJ22" s="97"/>
      <c r="AWK22" s="97"/>
      <c r="AWL22" s="97"/>
      <c r="AWM22" s="97"/>
      <c r="AWN22" s="97"/>
      <c r="AWO22" s="97"/>
      <c r="AWP22" s="97"/>
      <c r="AWQ22" s="97"/>
      <c r="AWR22" s="97"/>
      <c r="AWS22" s="97"/>
      <c r="AWT22" s="97"/>
      <c r="AWU22" s="97"/>
      <c r="AWV22" s="97"/>
      <c r="AWW22" s="97"/>
      <c r="AWX22" s="97"/>
      <c r="AWY22" s="97"/>
      <c r="AWZ22" s="97"/>
      <c r="AXA22" s="97"/>
      <c r="AXB22" s="97"/>
      <c r="AXC22" s="97"/>
      <c r="AXD22" s="97"/>
      <c r="AXE22" s="97"/>
      <c r="AXF22" s="97"/>
      <c r="AXG22" s="97"/>
      <c r="AXH22" s="97"/>
      <c r="AXI22" s="97"/>
      <c r="AXJ22" s="97"/>
      <c r="AXK22" s="97"/>
      <c r="AXL22" s="97"/>
      <c r="AXM22" s="97"/>
      <c r="AXN22" s="97"/>
      <c r="AXO22" s="97"/>
      <c r="AXP22" s="97"/>
      <c r="AXQ22" s="97"/>
      <c r="AXR22" s="97"/>
      <c r="AXS22" s="97"/>
      <c r="AXT22" s="97"/>
      <c r="AXU22" s="97"/>
      <c r="AXV22" s="97"/>
      <c r="AXW22" s="97"/>
      <c r="AXX22" s="97"/>
      <c r="AXY22" s="97"/>
      <c r="AXZ22" s="97"/>
      <c r="AYA22" s="97"/>
      <c r="AYB22" s="97"/>
      <c r="AYC22" s="97"/>
      <c r="AYD22" s="97"/>
      <c r="AYE22" s="97"/>
      <c r="AYF22" s="97"/>
      <c r="AYG22" s="97"/>
      <c r="AYH22" s="97"/>
      <c r="AYI22" s="97"/>
      <c r="AYJ22" s="97"/>
      <c r="AYK22" s="97"/>
      <c r="AYL22" s="97"/>
      <c r="AYM22" s="97"/>
      <c r="AYN22" s="97"/>
      <c r="AYO22" s="97"/>
      <c r="AYP22" s="97"/>
      <c r="AYQ22" s="97"/>
      <c r="AYR22" s="97"/>
      <c r="AYS22" s="97"/>
      <c r="AYT22" s="97"/>
      <c r="AYU22" s="97"/>
      <c r="AYV22" s="97"/>
      <c r="AYW22" s="97"/>
      <c r="AYX22" s="97"/>
      <c r="AYY22" s="97"/>
    </row>
    <row r="23" spans="1:1351" s="98" customFormat="1" ht="23.1" customHeight="1">
      <c r="A23" s="79">
        <v>7</v>
      </c>
      <c r="B23" s="113" t="s">
        <v>84</v>
      </c>
      <c r="C23" s="100" t="s">
        <v>80</v>
      </c>
      <c r="D23" s="101">
        <v>27000</v>
      </c>
      <c r="E23" s="102">
        <v>1512</v>
      </c>
      <c r="F23" s="102">
        <v>30705</v>
      </c>
      <c r="G23" s="102">
        <v>1540</v>
      </c>
      <c r="H23" s="102">
        <v>0</v>
      </c>
      <c r="I23" s="102">
        <f t="shared" si="1"/>
        <v>32245</v>
      </c>
      <c r="J23" s="103">
        <f t="shared" si="2"/>
        <v>32245</v>
      </c>
      <c r="K23" s="103">
        <f t="shared" si="11"/>
        <v>32245</v>
      </c>
      <c r="L23" s="117">
        <f t="shared" si="18"/>
        <v>0</v>
      </c>
      <c r="M23" s="98">
        <v>0</v>
      </c>
      <c r="N23" s="98">
        <v>0</v>
      </c>
      <c r="O23" s="98">
        <v>0</v>
      </c>
      <c r="P23" s="103">
        <f t="shared" si="3"/>
        <v>32245</v>
      </c>
      <c r="Q23" s="102">
        <v>2251.04</v>
      </c>
      <c r="R23" s="104">
        <f t="shared" ref="R23" si="19">SUM(AL23:AT23)</f>
        <v>2902.0499999999997</v>
      </c>
      <c r="S23" s="102">
        <f t="shared" ref="S23" si="20">SUM(AV23:AX23)</f>
        <v>200</v>
      </c>
      <c r="T23" s="102">
        <f>ROUNDDOWN(I23*5%/2,2)</f>
        <v>806.12</v>
      </c>
      <c r="U23" s="102">
        <f t="shared" ref="U23" si="21">SUM(BA23:BF23)</f>
        <v>7318</v>
      </c>
      <c r="V23" s="103">
        <f>Q23+R23+S23+T23+U23</f>
        <v>13477.21</v>
      </c>
      <c r="W23" s="103">
        <v>4000</v>
      </c>
      <c r="X23" s="105">
        <f t="shared" si="4"/>
        <v>9384</v>
      </c>
      <c r="Y23" s="105">
        <f>(AF23-X23)</f>
        <v>9383.7900000000009</v>
      </c>
      <c r="Z23" s="105">
        <f t="shared" si="9"/>
        <v>22767.79</v>
      </c>
      <c r="AA23" s="79">
        <v>7</v>
      </c>
      <c r="AB23" s="102">
        <f>I23*12%</f>
        <v>3869.3999999999996</v>
      </c>
      <c r="AC23" s="106">
        <v>200</v>
      </c>
      <c r="AD23" s="107">
        <f>ROUNDUP(I23*5%/2,2)</f>
        <v>806.13</v>
      </c>
      <c r="AE23" s="106">
        <v>200</v>
      </c>
      <c r="AF23" s="108">
        <f>+P23-V23</f>
        <v>18767.79</v>
      </c>
      <c r="AG23" s="108">
        <f>(+P23-V23)/2</f>
        <v>9383.8950000000004</v>
      </c>
      <c r="AH23" s="79">
        <v>7</v>
      </c>
      <c r="AI23" s="113" t="s">
        <v>84</v>
      </c>
      <c r="AJ23" s="100" t="s">
        <v>80</v>
      </c>
      <c r="AK23" s="102">
        <f t="shared" si="5"/>
        <v>2251.04</v>
      </c>
      <c r="AL23" s="102">
        <f>I23*9%</f>
        <v>2902.0499999999997</v>
      </c>
      <c r="AM23" s="102">
        <v>0</v>
      </c>
      <c r="AN23" s="102">
        <v>0</v>
      </c>
      <c r="AO23" s="102">
        <v>0</v>
      </c>
      <c r="AP23" s="102">
        <v>0</v>
      </c>
      <c r="AQ23" s="102">
        <v>0</v>
      </c>
      <c r="AR23" s="102"/>
      <c r="AS23" s="102"/>
      <c r="AT23" s="102">
        <v>0</v>
      </c>
      <c r="AU23" s="104">
        <f t="shared" ref="AU23" si="22">SUM(AL23:AT23)</f>
        <v>2902.0499999999997</v>
      </c>
      <c r="AV23" s="106">
        <v>200</v>
      </c>
      <c r="AW23" s="102">
        <v>0</v>
      </c>
      <c r="AX23" s="102">
        <v>0</v>
      </c>
      <c r="AY23" s="102">
        <f>SUM(AV23:AW23)</f>
        <v>200</v>
      </c>
      <c r="AZ23" s="102">
        <f>ROUNDDOWN(I23*5%/2,2)</f>
        <v>806.12</v>
      </c>
      <c r="BB23" s="102">
        <v>7118</v>
      </c>
      <c r="BC23" s="102">
        <v>200</v>
      </c>
      <c r="BD23" s="102">
        <v>0</v>
      </c>
      <c r="BE23" s="102">
        <v>0</v>
      </c>
      <c r="BF23" s="102">
        <v>0</v>
      </c>
      <c r="BG23" s="102">
        <f>SUM(BA23:BF23)</f>
        <v>7318</v>
      </c>
      <c r="BH23" s="103">
        <f>AK23+AU23+AY23+AZ23+BG23</f>
        <v>13477.21</v>
      </c>
      <c r="BI23" s="96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  <c r="CT23" s="97"/>
      <c r="CU23" s="97"/>
      <c r="CV23" s="97"/>
      <c r="CW23" s="97"/>
      <c r="CX23" s="97"/>
      <c r="CY23" s="97"/>
      <c r="CZ23" s="97"/>
      <c r="DA23" s="97"/>
      <c r="DB23" s="97"/>
      <c r="DC23" s="97"/>
      <c r="DD23" s="97"/>
      <c r="DE23" s="97"/>
      <c r="DF23" s="97"/>
      <c r="DG23" s="97"/>
      <c r="DH23" s="97"/>
      <c r="DI23" s="97"/>
      <c r="DJ23" s="97"/>
      <c r="DK23" s="97"/>
      <c r="DL23" s="97"/>
      <c r="DM23" s="97"/>
      <c r="DN23" s="97"/>
      <c r="DO23" s="97"/>
      <c r="DP23" s="97"/>
      <c r="DQ23" s="97"/>
      <c r="DR23" s="97"/>
      <c r="DS23" s="97"/>
      <c r="DT23" s="97"/>
      <c r="DU23" s="97"/>
      <c r="DV23" s="97"/>
      <c r="DW23" s="97"/>
      <c r="DX23" s="97"/>
      <c r="DY23" s="97"/>
      <c r="DZ23" s="97"/>
      <c r="EA23" s="97"/>
      <c r="EB23" s="97"/>
      <c r="EC23" s="97"/>
      <c r="ED23" s="97"/>
      <c r="EE23" s="97"/>
      <c r="EF23" s="97"/>
      <c r="EG23" s="97"/>
      <c r="EH23" s="97"/>
      <c r="EI23" s="97"/>
      <c r="EJ23" s="97"/>
      <c r="EK23" s="97"/>
      <c r="EL23" s="97"/>
      <c r="EM23" s="97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97"/>
      <c r="FE23" s="97"/>
      <c r="FF23" s="97"/>
      <c r="FG23" s="97"/>
      <c r="FH23" s="97"/>
      <c r="FI23" s="97"/>
      <c r="FJ23" s="97"/>
      <c r="FK23" s="97"/>
      <c r="FL23" s="97"/>
      <c r="FM23" s="97"/>
      <c r="FN23" s="97"/>
      <c r="FO23" s="97"/>
      <c r="FP23" s="97"/>
      <c r="FQ23" s="97"/>
      <c r="FR23" s="97"/>
      <c r="FS23" s="97"/>
      <c r="FT23" s="97"/>
      <c r="FU23" s="97"/>
      <c r="FV23" s="97"/>
      <c r="FW23" s="97"/>
      <c r="FX23" s="97"/>
      <c r="FY23" s="97"/>
      <c r="FZ23" s="97"/>
      <c r="GA23" s="97"/>
      <c r="GB23" s="97"/>
      <c r="GC23" s="97"/>
      <c r="GD23" s="97"/>
      <c r="GE23" s="97"/>
      <c r="GF23" s="97"/>
      <c r="GG23" s="97"/>
      <c r="GH23" s="97"/>
      <c r="GI23" s="97"/>
      <c r="GJ23" s="97"/>
      <c r="GK23" s="97"/>
      <c r="GL23" s="97"/>
      <c r="GM23" s="97"/>
      <c r="GN23" s="97"/>
      <c r="GO23" s="97"/>
      <c r="GP23" s="97"/>
      <c r="GQ23" s="97"/>
      <c r="GR23" s="97"/>
      <c r="GS23" s="97"/>
      <c r="GT23" s="97"/>
      <c r="GU23" s="97"/>
      <c r="GV23" s="97"/>
      <c r="GW23" s="97"/>
      <c r="GX23" s="97"/>
      <c r="GY23" s="97"/>
      <c r="GZ23" s="97"/>
      <c r="HA23" s="97"/>
      <c r="HB23" s="97"/>
      <c r="HC23" s="97"/>
      <c r="HD23" s="97"/>
      <c r="HE23" s="97"/>
      <c r="HF23" s="97"/>
      <c r="HG23" s="97"/>
      <c r="HH23" s="97"/>
      <c r="HI23" s="97"/>
      <c r="HJ23" s="97"/>
      <c r="HK23" s="97"/>
      <c r="HL23" s="97"/>
      <c r="HM23" s="97"/>
      <c r="HN23" s="97"/>
      <c r="HO23" s="97"/>
      <c r="HP23" s="97"/>
      <c r="HQ23" s="97"/>
      <c r="HR23" s="97"/>
      <c r="HS23" s="97"/>
      <c r="HT23" s="97"/>
      <c r="HU23" s="97"/>
      <c r="HV23" s="97"/>
      <c r="HW23" s="97"/>
      <c r="HX23" s="97"/>
      <c r="HY23" s="97"/>
      <c r="HZ23" s="97"/>
      <c r="IA23" s="97"/>
      <c r="IB23" s="97"/>
      <c r="IC23" s="97"/>
      <c r="ID23" s="97"/>
      <c r="IE23" s="97"/>
      <c r="IF23" s="97"/>
      <c r="IG23" s="97"/>
      <c r="IH23" s="97"/>
      <c r="II23" s="97"/>
      <c r="IJ23" s="97"/>
      <c r="IK23" s="97"/>
      <c r="IL23" s="97"/>
      <c r="IM23" s="97"/>
      <c r="IN23" s="97"/>
      <c r="IO23" s="97"/>
      <c r="IP23" s="97"/>
      <c r="IQ23" s="97"/>
      <c r="IR23" s="97"/>
      <c r="IS23" s="97"/>
      <c r="IT23" s="97"/>
      <c r="IU23" s="97"/>
      <c r="IV23" s="97"/>
      <c r="IW23" s="97"/>
      <c r="IX23" s="97"/>
      <c r="IY23" s="97"/>
      <c r="IZ23" s="97"/>
      <c r="JA23" s="97"/>
      <c r="JB23" s="97"/>
      <c r="JC23" s="97"/>
      <c r="JD23" s="97"/>
      <c r="JE23" s="97"/>
      <c r="JF23" s="97"/>
      <c r="JG23" s="97"/>
      <c r="JH23" s="97"/>
      <c r="JI23" s="97"/>
      <c r="JJ23" s="97"/>
      <c r="JK23" s="97"/>
      <c r="JL23" s="97"/>
      <c r="JM23" s="97"/>
      <c r="JN23" s="97"/>
      <c r="JO23" s="97"/>
      <c r="JP23" s="97"/>
      <c r="JQ23" s="97"/>
      <c r="JR23" s="97"/>
      <c r="JS23" s="97"/>
      <c r="JT23" s="97"/>
      <c r="JU23" s="97"/>
      <c r="JV23" s="97"/>
      <c r="JW23" s="97"/>
      <c r="JX23" s="97"/>
      <c r="JY23" s="97"/>
      <c r="JZ23" s="97"/>
      <c r="KA23" s="97"/>
      <c r="KB23" s="97"/>
      <c r="KC23" s="97"/>
      <c r="KD23" s="97"/>
      <c r="KE23" s="97"/>
      <c r="KF23" s="97"/>
      <c r="KG23" s="97"/>
      <c r="KH23" s="97"/>
      <c r="KI23" s="97"/>
      <c r="KJ23" s="97"/>
      <c r="KK23" s="97"/>
      <c r="KL23" s="97"/>
      <c r="KM23" s="97"/>
      <c r="KN23" s="97"/>
      <c r="KO23" s="97"/>
      <c r="KP23" s="97"/>
      <c r="KQ23" s="97"/>
      <c r="KR23" s="97"/>
      <c r="KS23" s="97"/>
      <c r="KT23" s="97"/>
      <c r="KU23" s="97"/>
      <c r="KV23" s="97"/>
      <c r="KW23" s="97"/>
      <c r="KX23" s="97"/>
      <c r="KY23" s="97"/>
      <c r="KZ23" s="97"/>
      <c r="LA23" s="97"/>
      <c r="LB23" s="97"/>
      <c r="LC23" s="97"/>
      <c r="LD23" s="97"/>
      <c r="LE23" s="97"/>
      <c r="LF23" s="97"/>
      <c r="LG23" s="97"/>
      <c r="LH23" s="97"/>
      <c r="LI23" s="97"/>
      <c r="LJ23" s="97"/>
      <c r="LK23" s="97"/>
      <c r="LL23" s="97"/>
      <c r="LM23" s="97"/>
      <c r="LN23" s="97"/>
      <c r="LO23" s="97"/>
      <c r="LP23" s="97"/>
      <c r="LQ23" s="97"/>
      <c r="LR23" s="97"/>
      <c r="LS23" s="97"/>
      <c r="LT23" s="97"/>
      <c r="LU23" s="97"/>
      <c r="LV23" s="97"/>
      <c r="LW23" s="97"/>
      <c r="LX23" s="97"/>
      <c r="LY23" s="97"/>
      <c r="LZ23" s="97"/>
      <c r="MA23" s="97"/>
      <c r="MB23" s="97"/>
      <c r="MC23" s="97"/>
      <c r="MD23" s="97"/>
      <c r="ME23" s="97"/>
      <c r="MF23" s="97"/>
      <c r="MG23" s="97"/>
      <c r="MH23" s="97"/>
      <c r="MI23" s="97"/>
      <c r="MJ23" s="97"/>
      <c r="MK23" s="97"/>
      <c r="ML23" s="97"/>
      <c r="MM23" s="97"/>
      <c r="MN23" s="97"/>
      <c r="MO23" s="97"/>
      <c r="MP23" s="97"/>
      <c r="MQ23" s="97"/>
      <c r="MR23" s="97"/>
      <c r="MS23" s="97"/>
      <c r="MT23" s="97"/>
      <c r="MU23" s="97"/>
      <c r="MV23" s="97"/>
      <c r="MW23" s="97"/>
      <c r="MX23" s="97"/>
      <c r="MY23" s="97"/>
      <c r="MZ23" s="97"/>
      <c r="NA23" s="97"/>
      <c r="NB23" s="97"/>
      <c r="NC23" s="97"/>
      <c r="ND23" s="97"/>
      <c r="NE23" s="97"/>
      <c r="NF23" s="97"/>
      <c r="NG23" s="97"/>
      <c r="NH23" s="97"/>
      <c r="NI23" s="97"/>
      <c r="NJ23" s="97"/>
      <c r="NK23" s="97"/>
      <c r="NL23" s="97"/>
      <c r="NM23" s="97"/>
      <c r="NN23" s="97"/>
      <c r="NO23" s="97"/>
      <c r="NP23" s="97"/>
      <c r="NQ23" s="97"/>
      <c r="NR23" s="97"/>
      <c r="NS23" s="97"/>
      <c r="NT23" s="97"/>
      <c r="NU23" s="97"/>
      <c r="NV23" s="97"/>
      <c r="NW23" s="97"/>
      <c r="NX23" s="97"/>
      <c r="NY23" s="97"/>
      <c r="NZ23" s="97"/>
      <c r="OA23" s="97"/>
      <c r="OB23" s="97"/>
      <c r="OC23" s="97"/>
      <c r="OD23" s="97"/>
      <c r="OE23" s="97"/>
      <c r="OF23" s="97"/>
      <c r="OG23" s="97"/>
      <c r="OH23" s="97"/>
      <c r="OI23" s="97"/>
      <c r="OJ23" s="97"/>
      <c r="OK23" s="97"/>
      <c r="OL23" s="97"/>
      <c r="OM23" s="97"/>
      <c r="ON23" s="97"/>
      <c r="OO23" s="97"/>
      <c r="OP23" s="97"/>
      <c r="OQ23" s="97"/>
      <c r="OR23" s="97"/>
      <c r="OS23" s="97"/>
      <c r="OT23" s="97"/>
      <c r="OU23" s="97"/>
      <c r="OV23" s="97"/>
      <c r="OW23" s="97"/>
      <c r="OX23" s="97"/>
      <c r="OY23" s="97"/>
      <c r="OZ23" s="97"/>
      <c r="PA23" s="97"/>
      <c r="PB23" s="97"/>
      <c r="PC23" s="97"/>
    </row>
    <row r="24" spans="1:1351" s="98" customFormat="1" ht="23.1" customHeight="1">
      <c r="A24" s="79" t="s">
        <v>7</v>
      </c>
      <c r="B24" s="99"/>
      <c r="C24" s="110" t="s">
        <v>83</v>
      </c>
      <c r="D24" s="102"/>
      <c r="E24" s="102"/>
      <c r="F24" s="102"/>
      <c r="G24" s="102"/>
      <c r="H24" s="102"/>
      <c r="I24" s="102">
        <f t="shared" si="1"/>
        <v>0</v>
      </c>
      <c r="J24" s="103">
        <f t="shared" si="2"/>
        <v>0</v>
      </c>
      <c r="K24" s="103">
        <f t="shared" si="11"/>
        <v>0</v>
      </c>
      <c r="L24" s="117">
        <f t="shared" si="18"/>
        <v>0</v>
      </c>
      <c r="P24" s="103">
        <f t="shared" si="3"/>
        <v>0</v>
      </c>
      <c r="Q24" s="102"/>
      <c r="R24" s="102"/>
      <c r="S24" s="102"/>
      <c r="T24" s="102"/>
      <c r="U24" s="102"/>
      <c r="V24" s="103"/>
      <c r="W24" s="103"/>
      <c r="X24" s="105">
        <f t="shared" si="4"/>
        <v>0</v>
      </c>
      <c r="Y24" s="105" t="s">
        <v>7</v>
      </c>
      <c r="Z24" s="105"/>
      <c r="AA24" s="79" t="s">
        <v>7</v>
      </c>
      <c r="AB24" s="102"/>
      <c r="AC24" s="111"/>
      <c r="AD24" s="112"/>
      <c r="AE24" s="111"/>
      <c r="AF24" s="108"/>
      <c r="AG24" s="108"/>
      <c r="AH24" s="79" t="s">
        <v>7</v>
      </c>
      <c r="AI24" s="99"/>
      <c r="AJ24" s="110" t="s">
        <v>83</v>
      </c>
      <c r="AK24" s="102">
        <f t="shared" si="5"/>
        <v>0</v>
      </c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6"/>
      <c r="AW24" s="102"/>
      <c r="AX24" s="102"/>
      <c r="AY24" s="102"/>
      <c r="AZ24" s="102"/>
      <c r="BA24" s="102"/>
      <c r="BB24" s="102">
        <v>2</v>
      </c>
      <c r="BC24" s="102"/>
      <c r="BD24" s="102"/>
      <c r="BE24" s="102"/>
      <c r="BF24" s="102"/>
      <c r="BG24" s="102"/>
      <c r="BH24" s="103"/>
      <c r="BI24" s="96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7"/>
      <c r="DG24" s="97"/>
      <c r="DH24" s="97"/>
      <c r="DI24" s="97"/>
      <c r="DJ24" s="97"/>
      <c r="DK24" s="97"/>
      <c r="DL24" s="97"/>
      <c r="DM24" s="97"/>
      <c r="DN24" s="97"/>
      <c r="DO24" s="97"/>
      <c r="DP24" s="97"/>
      <c r="DQ24" s="97"/>
      <c r="DR24" s="97"/>
      <c r="DS24" s="97"/>
      <c r="DT24" s="97"/>
      <c r="DU24" s="97"/>
      <c r="DV24" s="97"/>
      <c r="DW24" s="97"/>
      <c r="DX24" s="97"/>
      <c r="DY24" s="97"/>
      <c r="DZ24" s="97"/>
      <c r="EA24" s="97"/>
      <c r="EB24" s="97"/>
      <c r="EC24" s="97"/>
      <c r="ED24" s="97"/>
      <c r="EE24" s="97"/>
      <c r="EF24" s="97"/>
      <c r="EG24" s="97"/>
      <c r="EH24" s="97"/>
      <c r="EI24" s="97"/>
      <c r="EJ24" s="97"/>
      <c r="EK24" s="97"/>
      <c r="EL24" s="97"/>
      <c r="EM24" s="97"/>
      <c r="EN24" s="97"/>
      <c r="EO24" s="97"/>
      <c r="EP24" s="97"/>
      <c r="EQ24" s="97"/>
      <c r="ER24" s="97"/>
      <c r="ES24" s="97"/>
      <c r="ET24" s="97"/>
      <c r="EU24" s="97"/>
      <c r="EV24" s="97"/>
      <c r="EW24" s="97"/>
      <c r="EX24" s="97"/>
      <c r="EY24" s="97"/>
      <c r="EZ24" s="97"/>
      <c r="FA24" s="97"/>
      <c r="FB24" s="97"/>
      <c r="FC24" s="97"/>
      <c r="FD24" s="97"/>
      <c r="FE24" s="97"/>
      <c r="FF24" s="97"/>
      <c r="FG24" s="97"/>
      <c r="FH24" s="97"/>
      <c r="FI24" s="97"/>
      <c r="FJ24" s="97"/>
      <c r="FK24" s="97"/>
      <c r="FL24" s="97"/>
      <c r="FM24" s="97"/>
      <c r="FN24" s="97"/>
      <c r="FO24" s="97"/>
      <c r="FP24" s="97"/>
      <c r="FQ24" s="97"/>
      <c r="FR24" s="97"/>
      <c r="FS24" s="97"/>
      <c r="FT24" s="97"/>
      <c r="FU24" s="97"/>
      <c r="FV24" s="97"/>
      <c r="FW24" s="97"/>
      <c r="FX24" s="97"/>
      <c r="FY24" s="97"/>
      <c r="FZ24" s="97"/>
      <c r="GA24" s="97"/>
      <c r="GB24" s="97"/>
      <c r="GC24" s="97"/>
      <c r="GD24" s="97"/>
      <c r="GE24" s="97"/>
      <c r="GF24" s="97"/>
      <c r="GG24" s="97"/>
      <c r="GH24" s="97"/>
      <c r="GI24" s="97"/>
      <c r="GJ24" s="97"/>
      <c r="GK24" s="97"/>
      <c r="GL24" s="97"/>
      <c r="GM24" s="97"/>
      <c r="GN24" s="97"/>
      <c r="GO24" s="97"/>
      <c r="GP24" s="97"/>
      <c r="GQ24" s="97"/>
      <c r="GR24" s="97"/>
      <c r="GS24" s="97"/>
      <c r="GT24" s="97"/>
      <c r="GU24" s="97"/>
      <c r="GV24" s="97"/>
      <c r="GW24" s="97"/>
      <c r="GX24" s="97"/>
      <c r="GY24" s="97"/>
      <c r="GZ24" s="97"/>
      <c r="HA24" s="97"/>
      <c r="HB24" s="97"/>
      <c r="HC24" s="97"/>
      <c r="HD24" s="97"/>
      <c r="HE24" s="97"/>
      <c r="HF24" s="97"/>
      <c r="HG24" s="97"/>
      <c r="HH24" s="97"/>
      <c r="HI24" s="97"/>
      <c r="HJ24" s="97"/>
      <c r="HK24" s="97"/>
      <c r="HL24" s="97"/>
      <c r="HM24" s="97"/>
      <c r="HN24" s="97"/>
      <c r="HO24" s="97"/>
      <c r="HP24" s="97"/>
      <c r="HQ24" s="97"/>
      <c r="HR24" s="97"/>
      <c r="HS24" s="97"/>
      <c r="HT24" s="97"/>
      <c r="HU24" s="97"/>
      <c r="HV24" s="97"/>
      <c r="HW24" s="97"/>
      <c r="HX24" s="97"/>
      <c r="HY24" s="97"/>
      <c r="HZ24" s="97"/>
      <c r="IA24" s="97"/>
      <c r="IB24" s="97"/>
      <c r="IC24" s="97"/>
      <c r="ID24" s="97"/>
      <c r="IE24" s="97"/>
      <c r="IF24" s="97"/>
      <c r="IG24" s="97"/>
      <c r="IH24" s="97"/>
      <c r="II24" s="97"/>
      <c r="IJ24" s="97"/>
      <c r="IK24" s="97"/>
      <c r="IL24" s="97"/>
      <c r="IM24" s="97"/>
      <c r="IN24" s="97"/>
      <c r="IO24" s="97"/>
      <c r="IP24" s="97"/>
      <c r="IQ24" s="97"/>
      <c r="IR24" s="97"/>
      <c r="IS24" s="97"/>
      <c r="IT24" s="97"/>
      <c r="IU24" s="97"/>
      <c r="IV24" s="97"/>
      <c r="IW24" s="97"/>
      <c r="IX24" s="97"/>
      <c r="IY24" s="97"/>
      <c r="IZ24" s="97"/>
      <c r="JA24" s="97"/>
      <c r="JB24" s="97"/>
      <c r="JC24" s="97"/>
      <c r="JD24" s="97"/>
      <c r="JE24" s="97"/>
      <c r="JF24" s="97"/>
      <c r="JG24" s="97"/>
      <c r="JH24" s="97"/>
      <c r="JI24" s="97"/>
      <c r="JJ24" s="97"/>
      <c r="JK24" s="97"/>
      <c r="JL24" s="97"/>
      <c r="JM24" s="97"/>
      <c r="JN24" s="97"/>
      <c r="JO24" s="97"/>
      <c r="JP24" s="97"/>
      <c r="JQ24" s="97"/>
      <c r="JR24" s="97"/>
      <c r="JS24" s="97"/>
      <c r="JT24" s="97"/>
      <c r="JU24" s="97"/>
      <c r="JV24" s="97"/>
      <c r="JW24" s="97"/>
      <c r="JX24" s="97"/>
      <c r="JY24" s="97"/>
      <c r="JZ24" s="97"/>
      <c r="KA24" s="97"/>
      <c r="KB24" s="97"/>
      <c r="KC24" s="97"/>
      <c r="KD24" s="97"/>
      <c r="KE24" s="97"/>
      <c r="KF24" s="97"/>
      <c r="KG24" s="97"/>
      <c r="KH24" s="97"/>
      <c r="KI24" s="97"/>
      <c r="KJ24" s="97"/>
      <c r="KK24" s="97"/>
      <c r="KL24" s="97"/>
      <c r="KM24" s="97"/>
      <c r="KN24" s="97"/>
      <c r="KO24" s="97"/>
      <c r="KP24" s="97"/>
      <c r="KQ24" s="97"/>
      <c r="KR24" s="97"/>
      <c r="KS24" s="97"/>
      <c r="KT24" s="97"/>
      <c r="KU24" s="97"/>
      <c r="KV24" s="97"/>
      <c r="KW24" s="97"/>
      <c r="KX24" s="97"/>
      <c r="KY24" s="97"/>
      <c r="KZ24" s="97"/>
      <c r="LA24" s="97"/>
      <c r="LB24" s="97"/>
      <c r="LC24" s="97"/>
      <c r="LD24" s="97"/>
      <c r="LE24" s="97"/>
      <c r="LF24" s="97"/>
      <c r="LG24" s="97"/>
      <c r="LH24" s="97"/>
      <c r="LI24" s="97"/>
      <c r="LJ24" s="97"/>
      <c r="LK24" s="97"/>
      <c r="LL24" s="97"/>
      <c r="LM24" s="97"/>
      <c r="LN24" s="97"/>
      <c r="LO24" s="97"/>
      <c r="LP24" s="97"/>
      <c r="LQ24" s="97"/>
      <c r="LR24" s="97"/>
      <c r="LS24" s="97"/>
      <c r="LT24" s="97"/>
      <c r="LU24" s="97"/>
      <c r="LV24" s="97"/>
      <c r="LW24" s="97"/>
      <c r="LX24" s="97"/>
      <c r="LY24" s="97"/>
      <c r="LZ24" s="97"/>
      <c r="MA24" s="97"/>
      <c r="MB24" s="97"/>
      <c r="MC24" s="97"/>
      <c r="MD24" s="97"/>
      <c r="ME24" s="97"/>
      <c r="MF24" s="97"/>
      <c r="MG24" s="97"/>
      <c r="MH24" s="97"/>
      <c r="MI24" s="97"/>
      <c r="MJ24" s="97"/>
      <c r="MK24" s="97"/>
      <c r="ML24" s="97"/>
      <c r="MM24" s="97"/>
      <c r="MN24" s="97"/>
      <c r="MO24" s="97"/>
      <c r="MP24" s="97"/>
      <c r="MQ24" s="97"/>
      <c r="MR24" s="97"/>
      <c r="MS24" s="97"/>
      <c r="MT24" s="97"/>
      <c r="MU24" s="97"/>
      <c r="MV24" s="97"/>
      <c r="MW24" s="97"/>
      <c r="MX24" s="97"/>
      <c r="MY24" s="97"/>
      <c r="MZ24" s="97"/>
      <c r="NA24" s="97"/>
      <c r="NB24" s="97"/>
      <c r="NC24" s="97"/>
      <c r="ND24" s="97"/>
      <c r="NE24" s="97"/>
      <c r="NF24" s="97"/>
      <c r="NG24" s="97"/>
      <c r="NH24" s="97"/>
      <c r="NI24" s="97"/>
      <c r="NJ24" s="97"/>
      <c r="NK24" s="97"/>
      <c r="NL24" s="97"/>
      <c r="NM24" s="97"/>
      <c r="NN24" s="97"/>
      <c r="NO24" s="97"/>
      <c r="NP24" s="97"/>
      <c r="NQ24" s="97"/>
      <c r="NR24" s="97"/>
      <c r="NS24" s="97"/>
      <c r="NT24" s="97"/>
      <c r="NU24" s="97"/>
      <c r="NV24" s="97"/>
      <c r="NW24" s="97"/>
      <c r="NX24" s="97"/>
      <c r="NY24" s="97"/>
      <c r="NZ24" s="97"/>
      <c r="OA24" s="97"/>
      <c r="OB24" s="97"/>
      <c r="OC24" s="97"/>
      <c r="OD24" s="97"/>
      <c r="OE24" s="97"/>
      <c r="OF24" s="97"/>
      <c r="OG24" s="97"/>
      <c r="OH24" s="97"/>
      <c r="OI24" s="97"/>
      <c r="OJ24" s="97"/>
      <c r="OK24" s="97"/>
      <c r="OL24" s="97"/>
      <c r="OM24" s="97"/>
      <c r="ON24" s="97"/>
      <c r="OO24" s="97"/>
      <c r="OP24" s="97"/>
      <c r="OQ24" s="97"/>
      <c r="OR24" s="97"/>
      <c r="OS24" s="97"/>
      <c r="OT24" s="97"/>
      <c r="OU24" s="97"/>
      <c r="OV24" s="97"/>
      <c r="OW24" s="97"/>
      <c r="OX24" s="97"/>
      <c r="OY24" s="97"/>
      <c r="OZ24" s="97"/>
      <c r="PA24" s="97"/>
      <c r="PB24" s="97"/>
      <c r="PC24" s="97"/>
      <c r="PD24" s="97"/>
      <c r="PE24" s="97"/>
      <c r="PF24" s="97"/>
      <c r="PG24" s="97"/>
      <c r="PH24" s="97"/>
      <c r="PI24" s="97"/>
      <c r="PJ24" s="97"/>
      <c r="PK24" s="97"/>
      <c r="PL24" s="97"/>
      <c r="PM24" s="97"/>
      <c r="PN24" s="97"/>
      <c r="PO24" s="97"/>
      <c r="PP24" s="97"/>
      <c r="PQ24" s="97"/>
      <c r="PR24" s="97"/>
      <c r="PS24" s="97"/>
      <c r="PT24" s="97"/>
      <c r="PU24" s="97"/>
      <c r="PV24" s="97"/>
      <c r="PW24" s="97"/>
      <c r="PX24" s="97"/>
      <c r="PY24" s="97"/>
      <c r="PZ24" s="97"/>
      <c r="QA24" s="97"/>
      <c r="QB24" s="97"/>
      <c r="QC24" s="97"/>
      <c r="QD24" s="97"/>
      <c r="QE24" s="97"/>
      <c r="QF24" s="97"/>
      <c r="QG24" s="97"/>
      <c r="QH24" s="97"/>
      <c r="QI24" s="97"/>
      <c r="QJ24" s="97"/>
      <c r="QK24" s="97"/>
      <c r="QL24" s="97"/>
      <c r="QM24" s="97"/>
      <c r="QN24" s="97"/>
      <c r="QO24" s="97"/>
      <c r="QP24" s="97"/>
      <c r="QQ24" s="97"/>
      <c r="QR24" s="97"/>
      <c r="QS24" s="97"/>
      <c r="QT24" s="97"/>
      <c r="QU24" s="97"/>
      <c r="QV24" s="97"/>
      <c r="QW24" s="97"/>
      <c r="QX24" s="97"/>
      <c r="QY24" s="97"/>
      <c r="QZ24" s="97"/>
      <c r="RA24" s="97"/>
      <c r="RB24" s="97"/>
      <c r="RC24" s="97"/>
      <c r="RD24" s="97"/>
      <c r="RE24" s="97"/>
      <c r="RF24" s="97"/>
      <c r="RG24" s="97"/>
      <c r="RH24" s="97"/>
      <c r="RI24" s="97"/>
      <c r="RJ24" s="97"/>
      <c r="RK24" s="97"/>
      <c r="RL24" s="97"/>
      <c r="RM24" s="97"/>
      <c r="RN24" s="97"/>
      <c r="RO24" s="97"/>
      <c r="RP24" s="97"/>
      <c r="RQ24" s="97"/>
      <c r="RR24" s="97"/>
      <c r="RS24" s="97"/>
      <c r="RT24" s="97"/>
      <c r="RU24" s="97"/>
      <c r="RV24" s="97"/>
      <c r="RW24" s="97"/>
      <c r="RX24" s="97"/>
      <c r="RY24" s="97"/>
      <c r="RZ24" s="97"/>
      <c r="SA24" s="97"/>
      <c r="SB24" s="97"/>
      <c r="SC24" s="97"/>
      <c r="SD24" s="97"/>
      <c r="SE24" s="97"/>
      <c r="SF24" s="97"/>
      <c r="SG24" s="97"/>
      <c r="SH24" s="97"/>
      <c r="SI24" s="97"/>
      <c r="SJ24" s="97"/>
      <c r="SK24" s="97"/>
      <c r="SL24" s="97"/>
      <c r="SM24" s="97"/>
      <c r="SN24" s="97"/>
      <c r="SO24" s="97"/>
      <c r="SP24" s="97"/>
      <c r="SQ24" s="97"/>
      <c r="SR24" s="97"/>
      <c r="SS24" s="97"/>
      <c r="ST24" s="97"/>
      <c r="SU24" s="97"/>
      <c r="SV24" s="97"/>
      <c r="SW24" s="97"/>
      <c r="SX24" s="97"/>
      <c r="SY24" s="97"/>
      <c r="SZ24" s="97"/>
      <c r="TA24" s="97"/>
      <c r="TB24" s="97"/>
      <c r="TC24" s="97"/>
      <c r="TD24" s="97"/>
      <c r="TE24" s="97"/>
      <c r="TF24" s="97"/>
      <c r="TG24" s="97"/>
      <c r="TH24" s="97"/>
      <c r="TI24" s="97"/>
      <c r="TJ24" s="97"/>
      <c r="TK24" s="97"/>
      <c r="TL24" s="97"/>
      <c r="TM24" s="97"/>
      <c r="TN24" s="97"/>
      <c r="TO24" s="97"/>
      <c r="TP24" s="97"/>
      <c r="TQ24" s="97"/>
      <c r="TR24" s="97"/>
      <c r="TS24" s="97"/>
      <c r="TT24" s="97"/>
      <c r="TU24" s="97"/>
      <c r="TV24" s="97"/>
      <c r="TW24" s="97"/>
      <c r="TX24" s="97"/>
      <c r="TY24" s="97"/>
      <c r="TZ24" s="97"/>
      <c r="UA24" s="97"/>
      <c r="UB24" s="97"/>
      <c r="UC24" s="97"/>
      <c r="UD24" s="97"/>
      <c r="UE24" s="97"/>
      <c r="UF24" s="97"/>
      <c r="UG24" s="97"/>
      <c r="UH24" s="97"/>
      <c r="UI24" s="97"/>
      <c r="UJ24" s="97"/>
      <c r="UK24" s="97"/>
      <c r="UL24" s="97"/>
      <c r="UM24" s="97"/>
      <c r="UN24" s="97"/>
      <c r="UO24" s="97"/>
      <c r="UP24" s="97"/>
      <c r="UQ24" s="97"/>
      <c r="UR24" s="97"/>
      <c r="US24" s="97"/>
      <c r="UT24" s="97"/>
      <c r="UU24" s="97"/>
      <c r="UV24" s="97"/>
      <c r="UW24" s="97"/>
      <c r="UX24" s="97"/>
      <c r="UY24" s="97"/>
      <c r="UZ24" s="97"/>
      <c r="VA24" s="97"/>
      <c r="VB24" s="97"/>
      <c r="VC24" s="97"/>
      <c r="VD24" s="97"/>
      <c r="VE24" s="97"/>
      <c r="VF24" s="97"/>
      <c r="VG24" s="97"/>
      <c r="VH24" s="97"/>
      <c r="VI24" s="97"/>
      <c r="VJ24" s="97"/>
      <c r="VK24" s="97"/>
      <c r="VL24" s="97"/>
      <c r="VM24" s="97"/>
      <c r="VN24" s="97"/>
      <c r="VO24" s="97"/>
      <c r="VP24" s="97"/>
      <c r="VQ24" s="97"/>
      <c r="VR24" s="97"/>
      <c r="VS24" s="97"/>
      <c r="VT24" s="97"/>
      <c r="VU24" s="97"/>
      <c r="VV24" s="97"/>
      <c r="VW24" s="97"/>
      <c r="VX24" s="97"/>
      <c r="VY24" s="97"/>
      <c r="VZ24" s="97"/>
      <c r="WA24" s="97"/>
      <c r="WB24" s="97"/>
      <c r="WC24" s="97"/>
      <c r="WD24" s="97"/>
      <c r="WE24" s="97"/>
      <c r="WF24" s="97"/>
      <c r="WG24" s="97"/>
      <c r="WH24" s="97"/>
      <c r="WI24" s="97"/>
      <c r="WJ24" s="97"/>
      <c r="WK24" s="97"/>
      <c r="WL24" s="97"/>
      <c r="WM24" s="97"/>
      <c r="WN24" s="97"/>
      <c r="WO24" s="97"/>
      <c r="WP24" s="97"/>
      <c r="WQ24" s="97"/>
      <c r="WR24" s="97"/>
      <c r="WS24" s="97"/>
      <c r="WT24" s="97"/>
      <c r="WU24" s="97"/>
      <c r="WV24" s="97"/>
      <c r="WW24" s="97"/>
      <c r="WX24" s="97"/>
      <c r="WY24" s="97"/>
      <c r="WZ24" s="97"/>
      <c r="XA24" s="97"/>
      <c r="XB24" s="97"/>
      <c r="XC24" s="97"/>
      <c r="XD24" s="97"/>
      <c r="XE24" s="97"/>
      <c r="XF24" s="97"/>
      <c r="XG24" s="97"/>
      <c r="XH24" s="97"/>
      <c r="XI24" s="97"/>
      <c r="XJ24" s="97"/>
      <c r="XK24" s="97"/>
      <c r="XL24" s="97"/>
      <c r="XM24" s="97"/>
      <c r="XN24" s="97"/>
      <c r="XO24" s="97"/>
      <c r="XP24" s="97"/>
      <c r="XQ24" s="97"/>
      <c r="XR24" s="97"/>
      <c r="XS24" s="97"/>
      <c r="XT24" s="97"/>
      <c r="XU24" s="97"/>
      <c r="XV24" s="97"/>
      <c r="XW24" s="97"/>
      <c r="XX24" s="97"/>
      <c r="XY24" s="97"/>
      <c r="XZ24" s="97"/>
      <c r="YA24" s="97"/>
      <c r="YB24" s="97"/>
      <c r="YC24" s="97"/>
      <c r="YD24" s="97"/>
      <c r="YE24" s="97"/>
      <c r="YF24" s="97"/>
      <c r="YG24" s="97"/>
      <c r="YH24" s="97"/>
      <c r="YI24" s="97"/>
      <c r="YJ24" s="97"/>
      <c r="YK24" s="97"/>
      <c r="YL24" s="97"/>
      <c r="YM24" s="97"/>
      <c r="YN24" s="97"/>
      <c r="YO24" s="97"/>
      <c r="YP24" s="97"/>
      <c r="YQ24" s="97"/>
      <c r="YR24" s="97"/>
      <c r="YS24" s="97"/>
      <c r="YT24" s="97"/>
      <c r="YU24" s="97"/>
      <c r="YV24" s="97"/>
      <c r="YW24" s="97"/>
      <c r="YX24" s="97"/>
      <c r="YY24" s="97"/>
      <c r="YZ24" s="97"/>
      <c r="ZA24" s="97"/>
      <c r="ZB24" s="97"/>
      <c r="ZC24" s="97"/>
      <c r="ZD24" s="97"/>
      <c r="ZE24" s="97"/>
      <c r="ZF24" s="97"/>
      <c r="ZG24" s="97"/>
      <c r="ZH24" s="97"/>
      <c r="ZI24" s="97"/>
      <c r="ZJ24" s="97"/>
      <c r="ZK24" s="97"/>
      <c r="ZL24" s="97"/>
      <c r="ZM24" s="97"/>
      <c r="ZN24" s="97"/>
      <c r="ZO24" s="97"/>
      <c r="ZP24" s="97"/>
      <c r="ZQ24" s="97"/>
      <c r="ZR24" s="97"/>
      <c r="ZS24" s="97"/>
      <c r="ZT24" s="97"/>
      <c r="ZU24" s="97"/>
      <c r="ZV24" s="97"/>
      <c r="ZW24" s="97"/>
      <c r="ZX24" s="97"/>
      <c r="ZY24" s="97"/>
      <c r="ZZ24" s="97"/>
      <c r="AAA24" s="97"/>
      <c r="AAB24" s="97"/>
      <c r="AAC24" s="97"/>
      <c r="AAD24" s="97"/>
      <c r="AAE24" s="97"/>
      <c r="AAF24" s="97"/>
      <c r="AAG24" s="97"/>
      <c r="AAH24" s="97"/>
      <c r="AAI24" s="97"/>
      <c r="AAJ24" s="97"/>
      <c r="AAK24" s="97"/>
      <c r="AAL24" s="97"/>
      <c r="AAM24" s="97"/>
      <c r="AAN24" s="97"/>
      <c r="AAO24" s="97"/>
      <c r="AAP24" s="97"/>
      <c r="AAQ24" s="97"/>
      <c r="AAR24" s="97"/>
      <c r="AAS24" s="97"/>
      <c r="AAT24" s="97"/>
      <c r="AAU24" s="97"/>
      <c r="AAV24" s="97"/>
      <c r="AAW24" s="97"/>
      <c r="AAX24" s="97"/>
      <c r="AAY24" s="97"/>
      <c r="AAZ24" s="97"/>
      <c r="ABA24" s="97"/>
      <c r="ABB24" s="97"/>
      <c r="ABC24" s="97"/>
      <c r="ABD24" s="97"/>
      <c r="ABE24" s="97"/>
      <c r="ABF24" s="97"/>
      <c r="ABG24" s="97"/>
      <c r="ABH24" s="97"/>
      <c r="ABI24" s="97"/>
      <c r="ABJ24" s="97"/>
      <c r="ABK24" s="97"/>
      <c r="ABL24" s="97"/>
      <c r="ABM24" s="97"/>
      <c r="ABN24" s="97"/>
      <c r="ABO24" s="97"/>
      <c r="ABP24" s="97"/>
      <c r="ABQ24" s="97"/>
      <c r="ABR24" s="97"/>
      <c r="ABS24" s="97"/>
      <c r="ABT24" s="97"/>
      <c r="ABU24" s="97"/>
      <c r="ABV24" s="97"/>
      <c r="ABW24" s="97"/>
      <c r="ABX24" s="97"/>
      <c r="ABY24" s="97"/>
      <c r="ABZ24" s="97"/>
      <c r="ACA24" s="97"/>
      <c r="ACB24" s="97"/>
      <c r="ACC24" s="97"/>
      <c r="ACD24" s="97"/>
      <c r="ACE24" s="97"/>
      <c r="ACF24" s="97"/>
      <c r="ACG24" s="97"/>
      <c r="ACH24" s="97"/>
      <c r="ACI24" s="97"/>
      <c r="ACJ24" s="97"/>
      <c r="ACK24" s="97"/>
      <c r="ACL24" s="97"/>
      <c r="ACM24" s="97"/>
      <c r="ACN24" s="97"/>
      <c r="ACO24" s="97"/>
      <c r="ACP24" s="97"/>
      <c r="ACQ24" s="97"/>
      <c r="ACR24" s="97"/>
      <c r="ACS24" s="97"/>
      <c r="ACT24" s="97"/>
      <c r="ACU24" s="97"/>
      <c r="ACV24" s="97"/>
      <c r="ACW24" s="97"/>
      <c r="ACX24" s="97"/>
      <c r="ACY24" s="97"/>
      <c r="ACZ24" s="97"/>
      <c r="ADA24" s="97"/>
      <c r="ADB24" s="97"/>
      <c r="ADC24" s="97"/>
      <c r="ADD24" s="97"/>
      <c r="ADE24" s="97"/>
      <c r="ADF24" s="97"/>
      <c r="ADG24" s="97"/>
      <c r="ADH24" s="97"/>
      <c r="ADI24" s="97"/>
      <c r="ADJ24" s="97"/>
      <c r="ADK24" s="97"/>
      <c r="ADL24" s="97"/>
      <c r="ADM24" s="97"/>
      <c r="ADN24" s="97"/>
      <c r="ADO24" s="97"/>
      <c r="ADP24" s="97"/>
      <c r="ADQ24" s="97"/>
      <c r="ADR24" s="97"/>
      <c r="ADS24" s="97"/>
      <c r="ADT24" s="97"/>
      <c r="ADU24" s="97"/>
      <c r="ADV24" s="97"/>
      <c r="ADW24" s="97"/>
      <c r="ADX24" s="97"/>
      <c r="ADY24" s="97"/>
      <c r="ADZ24" s="97"/>
      <c r="AEA24" s="97"/>
      <c r="AEB24" s="97"/>
      <c r="AEC24" s="97"/>
      <c r="AED24" s="97"/>
      <c r="AEE24" s="97"/>
      <c r="AEF24" s="97"/>
      <c r="AEG24" s="97"/>
      <c r="AEH24" s="97"/>
      <c r="AEI24" s="97"/>
      <c r="AEJ24" s="97"/>
      <c r="AEK24" s="97"/>
      <c r="AEL24" s="97"/>
      <c r="AEM24" s="97"/>
      <c r="AEN24" s="97"/>
      <c r="AEO24" s="97"/>
      <c r="AEP24" s="97"/>
      <c r="AEQ24" s="97"/>
      <c r="AER24" s="97"/>
      <c r="AES24" s="97"/>
      <c r="AET24" s="97"/>
      <c r="AEU24" s="97"/>
      <c r="AEV24" s="97"/>
      <c r="AEW24" s="97"/>
      <c r="AEX24" s="97"/>
      <c r="AEY24" s="97"/>
      <c r="AEZ24" s="97"/>
      <c r="AFA24" s="97"/>
      <c r="AFB24" s="97"/>
      <c r="AFC24" s="97"/>
      <c r="AFD24" s="97"/>
      <c r="AFE24" s="97"/>
      <c r="AFF24" s="97"/>
      <c r="AFG24" s="97"/>
      <c r="AFH24" s="97"/>
      <c r="AFI24" s="97"/>
      <c r="AFJ24" s="97"/>
      <c r="AFK24" s="97"/>
      <c r="AFL24" s="97"/>
      <c r="AFM24" s="97"/>
      <c r="AFN24" s="97"/>
      <c r="AFO24" s="97"/>
      <c r="AFP24" s="97"/>
      <c r="AFQ24" s="97"/>
      <c r="AFR24" s="97"/>
      <c r="AFS24" s="97"/>
      <c r="AFT24" s="97"/>
      <c r="AFU24" s="97"/>
      <c r="AFV24" s="97"/>
      <c r="AFW24" s="97"/>
      <c r="AFX24" s="97"/>
      <c r="AFY24" s="97"/>
      <c r="AFZ24" s="97"/>
      <c r="AGA24" s="97"/>
      <c r="AGB24" s="97"/>
      <c r="AGC24" s="97"/>
      <c r="AGD24" s="97"/>
      <c r="AGE24" s="97"/>
      <c r="AGF24" s="97"/>
      <c r="AGG24" s="97"/>
      <c r="AGH24" s="97"/>
      <c r="AGI24" s="97"/>
      <c r="AGJ24" s="97"/>
      <c r="AGK24" s="97"/>
      <c r="AGL24" s="97"/>
      <c r="AGM24" s="97"/>
      <c r="AGN24" s="97"/>
      <c r="AGO24" s="97"/>
      <c r="AGP24" s="97"/>
      <c r="AGQ24" s="97"/>
      <c r="AGR24" s="97"/>
      <c r="AGS24" s="97"/>
      <c r="AGT24" s="97"/>
      <c r="AGU24" s="97"/>
      <c r="AGV24" s="97"/>
      <c r="AGW24" s="97"/>
      <c r="AGX24" s="97"/>
      <c r="AGY24" s="97"/>
      <c r="AGZ24" s="97"/>
      <c r="AHA24" s="97"/>
      <c r="AHB24" s="97"/>
      <c r="AHC24" s="97"/>
      <c r="AHD24" s="97"/>
      <c r="AHE24" s="97"/>
      <c r="AHF24" s="97"/>
      <c r="AHG24" s="97"/>
      <c r="AHH24" s="97"/>
      <c r="AHI24" s="97"/>
      <c r="AHJ24" s="97"/>
      <c r="AHK24" s="97"/>
      <c r="AHL24" s="97"/>
      <c r="AHM24" s="97"/>
      <c r="AHN24" s="97"/>
      <c r="AHO24" s="97"/>
      <c r="AHP24" s="97"/>
      <c r="AHQ24" s="97"/>
      <c r="AHR24" s="97"/>
      <c r="AHS24" s="97"/>
      <c r="AHT24" s="97"/>
      <c r="AHU24" s="97"/>
      <c r="AHV24" s="97"/>
      <c r="AHW24" s="97"/>
      <c r="AHX24" s="97"/>
      <c r="AHY24" s="97"/>
      <c r="AHZ24" s="97"/>
      <c r="AIA24" s="97"/>
      <c r="AIB24" s="97"/>
      <c r="AIC24" s="97"/>
      <c r="AID24" s="97"/>
      <c r="AIE24" s="97"/>
      <c r="AIF24" s="97"/>
      <c r="AIG24" s="97"/>
      <c r="AIH24" s="97"/>
      <c r="AII24" s="97"/>
      <c r="AIJ24" s="97"/>
      <c r="AIK24" s="97"/>
      <c r="AIL24" s="97"/>
      <c r="AIM24" s="97"/>
      <c r="AIN24" s="97"/>
      <c r="AIO24" s="97"/>
      <c r="AIP24" s="97"/>
      <c r="AIQ24" s="97"/>
      <c r="AIR24" s="97"/>
      <c r="AIS24" s="97"/>
      <c r="AIT24" s="97"/>
      <c r="AIU24" s="97"/>
      <c r="AIV24" s="97"/>
      <c r="AIW24" s="97"/>
      <c r="AIX24" s="97"/>
      <c r="AIY24" s="97"/>
      <c r="AIZ24" s="97"/>
      <c r="AJA24" s="97"/>
      <c r="AJB24" s="97"/>
      <c r="AJC24" s="97"/>
      <c r="AJD24" s="97"/>
      <c r="AJE24" s="97"/>
      <c r="AJF24" s="97"/>
      <c r="AJG24" s="97"/>
      <c r="AJH24" s="97"/>
      <c r="AJI24" s="97"/>
      <c r="AJJ24" s="97"/>
      <c r="AJK24" s="97"/>
      <c r="AJL24" s="97"/>
      <c r="AJM24" s="97"/>
      <c r="AJN24" s="97"/>
      <c r="AJO24" s="97"/>
      <c r="AJP24" s="97"/>
      <c r="AJQ24" s="97"/>
      <c r="AJR24" s="97"/>
      <c r="AJS24" s="97"/>
      <c r="AJT24" s="97"/>
      <c r="AJU24" s="97"/>
      <c r="AJV24" s="97"/>
      <c r="AJW24" s="97"/>
      <c r="AJX24" s="97"/>
      <c r="AJY24" s="97"/>
      <c r="AJZ24" s="97"/>
      <c r="AKA24" s="97"/>
      <c r="AKB24" s="97"/>
      <c r="AKC24" s="97"/>
      <c r="AKD24" s="97"/>
      <c r="AKE24" s="97"/>
      <c r="AKF24" s="97"/>
      <c r="AKG24" s="97"/>
      <c r="AKH24" s="97"/>
      <c r="AKI24" s="97"/>
      <c r="AKJ24" s="97"/>
      <c r="AKK24" s="97"/>
      <c r="AKL24" s="97"/>
      <c r="AKM24" s="97"/>
      <c r="AKN24" s="97"/>
      <c r="AKO24" s="97"/>
      <c r="AKP24" s="97"/>
      <c r="AKQ24" s="97"/>
      <c r="AKR24" s="97"/>
      <c r="AKS24" s="97"/>
      <c r="AKT24" s="97"/>
      <c r="AKU24" s="97"/>
      <c r="AKV24" s="97"/>
      <c r="AKW24" s="97"/>
      <c r="AKX24" s="97"/>
      <c r="AKY24" s="97"/>
      <c r="AKZ24" s="97"/>
      <c r="ALA24" s="97"/>
      <c r="ALB24" s="97"/>
      <c r="ALC24" s="97"/>
      <c r="ALD24" s="97"/>
      <c r="ALE24" s="97"/>
      <c r="ALF24" s="97"/>
      <c r="ALG24" s="97"/>
      <c r="ALH24" s="97"/>
      <c r="ALI24" s="97"/>
      <c r="ALJ24" s="97"/>
      <c r="ALK24" s="97"/>
      <c r="ALL24" s="97"/>
      <c r="ALM24" s="97"/>
      <c r="ALN24" s="97"/>
      <c r="ALO24" s="97"/>
      <c r="ALP24" s="97"/>
      <c r="ALQ24" s="97"/>
      <c r="ALR24" s="97"/>
      <c r="ALS24" s="97"/>
      <c r="ALT24" s="97"/>
      <c r="ALU24" s="97"/>
      <c r="ALV24" s="97"/>
      <c r="ALW24" s="97"/>
      <c r="ALX24" s="97"/>
      <c r="ALY24" s="97"/>
      <c r="ALZ24" s="97"/>
      <c r="AMA24" s="97"/>
      <c r="AMB24" s="97"/>
      <c r="AMC24" s="97"/>
      <c r="AMD24" s="97"/>
      <c r="AME24" s="97"/>
      <c r="AMF24" s="97"/>
      <c r="AMG24" s="97"/>
      <c r="AMH24" s="97"/>
      <c r="AMI24" s="97"/>
      <c r="AMJ24" s="97"/>
      <c r="AMK24" s="97"/>
      <c r="AML24" s="97"/>
      <c r="AMM24" s="97"/>
      <c r="AMN24" s="97"/>
      <c r="AMO24" s="97"/>
      <c r="AMP24" s="97"/>
      <c r="AMQ24" s="97"/>
      <c r="AMR24" s="97"/>
      <c r="AMS24" s="97"/>
      <c r="AMT24" s="97"/>
      <c r="AMU24" s="97"/>
      <c r="AMV24" s="97"/>
      <c r="AMW24" s="97"/>
      <c r="AMX24" s="97"/>
      <c r="AMY24" s="97"/>
      <c r="AMZ24" s="97"/>
      <c r="ANA24" s="97"/>
      <c r="ANB24" s="97"/>
      <c r="ANC24" s="97"/>
      <c r="AND24" s="97"/>
      <c r="ANE24" s="97"/>
      <c r="ANF24" s="97"/>
      <c r="ANG24" s="97"/>
      <c r="ANH24" s="97"/>
      <c r="ANI24" s="97"/>
      <c r="ANJ24" s="97"/>
      <c r="ANK24" s="97"/>
      <c r="ANL24" s="97"/>
      <c r="ANM24" s="97"/>
      <c r="ANN24" s="97"/>
      <c r="ANO24" s="97"/>
      <c r="ANP24" s="97"/>
      <c r="ANQ24" s="97"/>
      <c r="ANR24" s="97"/>
      <c r="ANS24" s="97"/>
      <c r="ANT24" s="97"/>
      <c r="ANU24" s="97"/>
      <c r="ANV24" s="97"/>
      <c r="ANW24" s="97"/>
      <c r="ANX24" s="97"/>
      <c r="ANY24" s="97"/>
      <c r="ANZ24" s="97"/>
      <c r="AOA24" s="97"/>
      <c r="AOB24" s="97"/>
      <c r="AOC24" s="97"/>
      <c r="AOD24" s="97"/>
      <c r="AOE24" s="97"/>
      <c r="AOF24" s="97"/>
      <c r="AOG24" s="97"/>
      <c r="AOH24" s="97"/>
      <c r="AOI24" s="97"/>
      <c r="AOJ24" s="97"/>
      <c r="AOK24" s="97"/>
      <c r="AOL24" s="97"/>
      <c r="AOM24" s="97"/>
      <c r="AON24" s="97"/>
      <c r="AOO24" s="97"/>
      <c r="AOP24" s="97"/>
      <c r="AOQ24" s="97"/>
      <c r="AOR24" s="97"/>
      <c r="AOS24" s="97"/>
      <c r="AOT24" s="97"/>
      <c r="AOU24" s="97"/>
      <c r="AOV24" s="97"/>
      <c r="AOW24" s="97"/>
      <c r="AOX24" s="97"/>
      <c r="AOY24" s="97"/>
      <c r="AOZ24" s="97"/>
      <c r="APA24" s="97"/>
      <c r="APB24" s="97"/>
      <c r="APC24" s="97"/>
      <c r="APD24" s="97"/>
      <c r="APE24" s="97"/>
      <c r="APF24" s="97"/>
      <c r="APG24" s="97"/>
      <c r="APH24" s="97"/>
      <c r="API24" s="97"/>
      <c r="APJ24" s="97"/>
      <c r="APK24" s="97"/>
      <c r="APL24" s="97"/>
      <c r="APM24" s="97"/>
      <c r="APN24" s="97"/>
      <c r="APO24" s="97"/>
      <c r="APP24" s="97"/>
      <c r="APQ24" s="97"/>
      <c r="APR24" s="97"/>
      <c r="APS24" s="97"/>
      <c r="APT24" s="97"/>
      <c r="APU24" s="97"/>
      <c r="APV24" s="97"/>
      <c r="APW24" s="97"/>
      <c r="APX24" s="97"/>
      <c r="APY24" s="97"/>
      <c r="APZ24" s="97"/>
      <c r="AQA24" s="97"/>
      <c r="AQB24" s="97"/>
      <c r="AQC24" s="97"/>
      <c r="AQD24" s="97"/>
      <c r="AQE24" s="97"/>
      <c r="AQF24" s="97"/>
      <c r="AQG24" s="97"/>
      <c r="AQH24" s="97"/>
      <c r="AQI24" s="97"/>
      <c r="AQJ24" s="97"/>
      <c r="AQK24" s="97"/>
      <c r="AQL24" s="97"/>
      <c r="AQM24" s="97"/>
      <c r="AQN24" s="97"/>
      <c r="AQO24" s="97"/>
      <c r="AQP24" s="97"/>
      <c r="AQQ24" s="97"/>
      <c r="AQR24" s="97"/>
      <c r="AQS24" s="97"/>
      <c r="AQT24" s="97"/>
      <c r="AQU24" s="97"/>
      <c r="AQV24" s="97"/>
      <c r="AQW24" s="97"/>
      <c r="AQX24" s="97"/>
      <c r="AQY24" s="97"/>
      <c r="AQZ24" s="97"/>
      <c r="ARA24" s="97"/>
      <c r="ARB24" s="97"/>
      <c r="ARC24" s="97"/>
      <c r="ARD24" s="97"/>
      <c r="ARE24" s="97"/>
      <c r="ARF24" s="97"/>
      <c r="ARG24" s="97"/>
      <c r="ARH24" s="97"/>
      <c r="ARI24" s="97"/>
      <c r="ARJ24" s="97"/>
      <c r="ARK24" s="97"/>
      <c r="ARL24" s="97"/>
      <c r="ARM24" s="97"/>
      <c r="ARN24" s="97"/>
      <c r="ARO24" s="97"/>
      <c r="ARP24" s="97"/>
      <c r="ARQ24" s="97"/>
      <c r="ARR24" s="97"/>
      <c r="ARS24" s="97"/>
      <c r="ART24" s="97"/>
      <c r="ARU24" s="97"/>
      <c r="ARV24" s="97"/>
      <c r="ARW24" s="97"/>
      <c r="ARX24" s="97"/>
      <c r="ARY24" s="97"/>
      <c r="ARZ24" s="97"/>
      <c r="ASA24" s="97"/>
      <c r="ASB24" s="97"/>
      <c r="ASC24" s="97"/>
      <c r="ASD24" s="97"/>
      <c r="ASE24" s="97"/>
      <c r="ASF24" s="97"/>
      <c r="ASG24" s="97"/>
      <c r="ASH24" s="97"/>
      <c r="ASI24" s="97"/>
      <c r="ASJ24" s="97"/>
      <c r="ASK24" s="97"/>
      <c r="ASL24" s="97"/>
      <c r="ASM24" s="97"/>
      <c r="ASN24" s="97"/>
      <c r="ASO24" s="97"/>
      <c r="ASP24" s="97"/>
      <c r="ASQ24" s="97"/>
      <c r="ASR24" s="97"/>
      <c r="ASS24" s="97"/>
      <c r="AST24" s="97"/>
      <c r="ASU24" s="97"/>
      <c r="ASV24" s="97"/>
      <c r="ASW24" s="97"/>
      <c r="ASX24" s="97"/>
      <c r="ASY24" s="97"/>
      <c r="ASZ24" s="97"/>
      <c r="ATA24" s="97"/>
      <c r="ATB24" s="97"/>
      <c r="ATC24" s="97"/>
      <c r="ATD24" s="97"/>
      <c r="ATE24" s="97"/>
      <c r="ATF24" s="97"/>
      <c r="ATG24" s="97"/>
      <c r="ATH24" s="97"/>
      <c r="ATI24" s="97"/>
      <c r="ATJ24" s="97"/>
      <c r="ATK24" s="97"/>
      <c r="ATL24" s="97"/>
      <c r="ATM24" s="97"/>
      <c r="ATN24" s="97"/>
      <c r="ATO24" s="97"/>
      <c r="ATP24" s="97"/>
      <c r="ATQ24" s="97"/>
      <c r="ATR24" s="97"/>
      <c r="ATS24" s="97"/>
      <c r="ATT24" s="97"/>
      <c r="ATU24" s="97"/>
      <c r="ATV24" s="97"/>
      <c r="ATW24" s="97"/>
      <c r="ATX24" s="97"/>
      <c r="ATY24" s="97"/>
      <c r="ATZ24" s="97"/>
      <c r="AUA24" s="97"/>
      <c r="AUB24" s="97"/>
      <c r="AUC24" s="97"/>
      <c r="AUD24" s="97"/>
      <c r="AUE24" s="97"/>
      <c r="AUF24" s="97"/>
      <c r="AUG24" s="97"/>
      <c r="AUH24" s="97"/>
      <c r="AUI24" s="97"/>
      <c r="AUJ24" s="97"/>
      <c r="AUK24" s="97"/>
      <c r="AUL24" s="97"/>
      <c r="AUM24" s="97"/>
      <c r="AUN24" s="97"/>
      <c r="AUO24" s="97"/>
      <c r="AUP24" s="97"/>
      <c r="AUQ24" s="97"/>
      <c r="AUR24" s="97"/>
      <c r="AUS24" s="97"/>
      <c r="AUT24" s="97"/>
      <c r="AUU24" s="97"/>
      <c r="AUV24" s="97"/>
      <c r="AUW24" s="97"/>
      <c r="AUX24" s="97"/>
      <c r="AUY24" s="97"/>
      <c r="AUZ24" s="97"/>
      <c r="AVA24" s="97"/>
      <c r="AVB24" s="97"/>
      <c r="AVC24" s="97"/>
      <c r="AVD24" s="97"/>
      <c r="AVE24" s="97"/>
      <c r="AVF24" s="97"/>
      <c r="AVG24" s="97"/>
      <c r="AVH24" s="97"/>
      <c r="AVI24" s="97"/>
      <c r="AVJ24" s="97"/>
      <c r="AVK24" s="97"/>
      <c r="AVL24" s="97"/>
      <c r="AVM24" s="97"/>
      <c r="AVN24" s="97"/>
      <c r="AVO24" s="97"/>
      <c r="AVP24" s="97"/>
      <c r="AVQ24" s="97"/>
      <c r="AVR24" s="97"/>
      <c r="AVS24" s="97"/>
      <c r="AVT24" s="97"/>
      <c r="AVU24" s="97"/>
      <c r="AVV24" s="97"/>
      <c r="AVW24" s="97"/>
      <c r="AVX24" s="97"/>
      <c r="AVY24" s="97"/>
      <c r="AVZ24" s="97"/>
      <c r="AWA24" s="97"/>
      <c r="AWB24" s="97"/>
      <c r="AWC24" s="97"/>
      <c r="AWD24" s="97"/>
      <c r="AWE24" s="97"/>
      <c r="AWF24" s="97"/>
      <c r="AWG24" s="97"/>
      <c r="AWH24" s="97"/>
      <c r="AWI24" s="97"/>
      <c r="AWJ24" s="97"/>
      <c r="AWK24" s="97"/>
      <c r="AWL24" s="97"/>
      <c r="AWM24" s="97"/>
      <c r="AWN24" s="97"/>
      <c r="AWO24" s="97"/>
      <c r="AWP24" s="97"/>
      <c r="AWQ24" s="97"/>
      <c r="AWR24" s="97"/>
      <c r="AWS24" s="97"/>
      <c r="AWT24" s="97"/>
      <c r="AWU24" s="97"/>
      <c r="AWV24" s="97"/>
      <c r="AWW24" s="97"/>
      <c r="AWX24" s="97"/>
      <c r="AWY24" s="97"/>
      <c r="AWZ24" s="97"/>
      <c r="AXA24" s="97"/>
      <c r="AXB24" s="97"/>
      <c r="AXC24" s="97"/>
      <c r="AXD24" s="97"/>
      <c r="AXE24" s="97"/>
      <c r="AXF24" s="97"/>
      <c r="AXG24" s="97"/>
      <c r="AXH24" s="97"/>
      <c r="AXI24" s="97"/>
      <c r="AXJ24" s="97"/>
      <c r="AXK24" s="97"/>
      <c r="AXL24" s="97"/>
      <c r="AXM24" s="97"/>
      <c r="AXN24" s="97"/>
      <c r="AXO24" s="97"/>
      <c r="AXP24" s="97"/>
      <c r="AXQ24" s="97"/>
      <c r="AXR24" s="97"/>
      <c r="AXS24" s="97"/>
      <c r="AXT24" s="97"/>
      <c r="AXU24" s="97"/>
      <c r="AXV24" s="97"/>
      <c r="AXW24" s="97"/>
      <c r="AXX24" s="97"/>
      <c r="AXY24" s="97"/>
      <c r="AXZ24" s="97"/>
      <c r="AYA24" s="97"/>
      <c r="AYB24" s="97"/>
      <c r="AYC24" s="97"/>
      <c r="AYD24" s="97"/>
      <c r="AYE24" s="97"/>
      <c r="AYF24" s="97"/>
      <c r="AYG24" s="97"/>
      <c r="AYH24" s="97"/>
      <c r="AYI24" s="97"/>
      <c r="AYJ24" s="97"/>
      <c r="AYK24" s="97"/>
      <c r="AYL24" s="97"/>
      <c r="AYM24" s="97"/>
      <c r="AYN24" s="97"/>
      <c r="AYO24" s="97"/>
      <c r="AYP24" s="97"/>
      <c r="AYQ24" s="97"/>
      <c r="AYR24" s="97"/>
      <c r="AYS24" s="97"/>
      <c r="AYT24" s="97"/>
      <c r="AYU24" s="97"/>
      <c r="AYV24" s="97"/>
      <c r="AYW24" s="97"/>
      <c r="AYX24" s="97"/>
      <c r="AYY24" s="97"/>
    </row>
    <row r="25" spans="1:1351" s="98" customFormat="1" ht="23.1" customHeight="1">
      <c r="A25" s="79">
        <v>8</v>
      </c>
      <c r="B25" s="99" t="s">
        <v>85</v>
      </c>
      <c r="C25" s="100" t="s">
        <v>80</v>
      </c>
      <c r="D25" s="101">
        <v>46725</v>
      </c>
      <c r="E25" s="102">
        <v>2290</v>
      </c>
      <c r="F25" s="102">
        <v>30705</v>
      </c>
      <c r="G25" s="102">
        <v>1540</v>
      </c>
      <c r="H25" s="102">
        <v>0</v>
      </c>
      <c r="I25" s="102">
        <f t="shared" si="1"/>
        <v>32245</v>
      </c>
      <c r="J25" s="103">
        <f t="shared" si="2"/>
        <v>32245</v>
      </c>
      <c r="K25" s="103">
        <f t="shared" si="11"/>
        <v>32245</v>
      </c>
      <c r="L25" s="117">
        <f t="shared" si="18"/>
        <v>0</v>
      </c>
      <c r="M25" s="98">
        <v>0</v>
      </c>
      <c r="N25" s="98">
        <v>0</v>
      </c>
      <c r="O25" s="98">
        <v>0</v>
      </c>
      <c r="P25" s="103">
        <f t="shared" si="3"/>
        <v>32245</v>
      </c>
      <c r="Q25" s="102">
        <v>2251.04</v>
      </c>
      <c r="R25" s="104">
        <f t="shared" ref="R25" si="23">SUM(AL25:AT25)</f>
        <v>2902.0499999999997</v>
      </c>
      <c r="S25" s="102">
        <f t="shared" ref="S25" si="24">SUM(AV25:AX25)</f>
        <v>200</v>
      </c>
      <c r="T25" s="102">
        <f>ROUNDDOWN(I25*5%/2,2)</f>
        <v>806.12</v>
      </c>
      <c r="U25" s="102">
        <f t="shared" ref="U25" si="25">SUM(BA25:BF25)</f>
        <v>200</v>
      </c>
      <c r="V25" s="103">
        <f>Q25+R25+S25+T25+U25</f>
        <v>6359.21</v>
      </c>
      <c r="W25" s="103">
        <v>4000</v>
      </c>
      <c r="X25" s="105">
        <f t="shared" si="4"/>
        <v>12943</v>
      </c>
      <c r="Y25" s="105">
        <f>(AF25-X25)</f>
        <v>12942.79</v>
      </c>
      <c r="Z25" s="105">
        <f t="shared" si="9"/>
        <v>29885.79</v>
      </c>
      <c r="AA25" s="79">
        <v>8</v>
      </c>
      <c r="AB25" s="102">
        <f>I25*12%</f>
        <v>3869.3999999999996</v>
      </c>
      <c r="AC25" s="106">
        <v>200</v>
      </c>
      <c r="AD25" s="107">
        <f>ROUNDUP(I25*5%/2,2)</f>
        <v>806.13</v>
      </c>
      <c r="AE25" s="106">
        <v>200</v>
      </c>
      <c r="AF25" s="108">
        <f>+P25-V25</f>
        <v>25885.79</v>
      </c>
      <c r="AG25" s="108">
        <f>(+P25-V25)/2</f>
        <v>12942.895</v>
      </c>
      <c r="AH25" s="79">
        <v>8</v>
      </c>
      <c r="AI25" s="99" t="s">
        <v>85</v>
      </c>
      <c r="AJ25" s="100" t="s">
        <v>80</v>
      </c>
      <c r="AK25" s="102">
        <f t="shared" si="5"/>
        <v>2251.04</v>
      </c>
      <c r="AL25" s="102">
        <f>I25*9%</f>
        <v>2902.0499999999997</v>
      </c>
      <c r="AM25" s="102">
        <v>0</v>
      </c>
      <c r="AN25" s="102">
        <v>0</v>
      </c>
      <c r="AO25" s="102">
        <v>0</v>
      </c>
      <c r="AP25" s="102">
        <v>0</v>
      </c>
      <c r="AQ25" s="102">
        <v>0</v>
      </c>
      <c r="AR25" s="102">
        <v>0</v>
      </c>
      <c r="AS25" s="102">
        <v>0</v>
      </c>
      <c r="AT25" s="102">
        <v>0</v>
      </c>
      <c r="AU25" s="104">
        <f t="shared" ref="AU25" si="26">SUM(AL25:AT25)</f>
        <v>2902.0499999999997</v>
      </c>
      <c r="AV25" s="106">
        <v>200</v>
      </c>
      <c r="AW25" s="102">
        <v>0</v>
      </c>
      <c r="AX25" s="102">
        <v>0</v>
      </c>
      <c r="AY25" s="102">
        <f>SUM(AV25:AW25)</f>
        <v>200</v>
      </c>
      <c r="AZ25" s="102">
        <f>ROUNDDOWN(I25*5%/2,2)</f>
        <v>806.12</v>
      </c>
      <c r="BB25" s="102">
        <v>0</v>
      </c>
      <c r="BC25" s="102">
        <v>200</v>
      </c>
      <c r="BD25" s="102">
        <v>0</v>
      </c>
      <c r="BE25" s="102">
        <v>0</v>
      </c>
      <c r="BF25" s="102">
        <v>0</v>
      </c>
      <c r="BG25" s="102">
        <f>SUM(BA25:BF25)</f>
        <v>200</v>
      </c>
      <c r="BH25" s="103">
        <f>AK25+AU25+AY25+AZ25+BG25</f>
        <v>6359.21</v>
      </c>
      <c r="BI25" s="96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/>
      <c r="CU25" s="97"/>
      <c r="CV25" s="97"/>
      <c r="CW25" s="97"/>
      <c r="CX25" s="97"/>
      <c r="CY25" s="97"/>
      <c r="CZ25" s="97"/>
      <c r="DA25" s="97"/>
      <c r="DB25" s="97"/>
      <c r="DC25" s="97"/>
      <c r="DD25" s="97"/>
      <c r="DE25" s="97"/>
      <c r="DF25" s="97"/>
      <c r="DG25" s="97"/>
      <c r="DH25" s="97"/>
      <c r="DI25" s="97"/>
      <c r="DJ25" s="97"/>
      <c r="DK25" s="97"/>
      <c r="DL25" s="97"/>
      <c r="DM25" s="97"/>
      <c r="DN25" s="97"/>
      <c r="DO25" s="97"/>
      <c r="DP25" s="97"/>
      <c r="DQ25" s="97"/>
      <c r="DR25" s="97"/>
      <c r="DS25" s="97"/>
      <c r="DT25" s="97"/>
      <c r="DU25" s="97"/>
      <c r="DV25" s="97"/>
      <c r="DW25" s="97"/>
      <c r="DX25" s="97"/>
      <c r="DY25" s="97"/>
      <c r="DZ25" s="97"/>
      <c r="EA25" s="97"/>
      <c r="EB25" s="97"/>
      <c r="EC25" s="97"/>
      <c r="ED25" s="97"/>
      <c r="EE25" s="97"/>
      <c r="EF25" s="97"/>
      <c r="EG25" s="97"/>
      <c r="EH25" s="97"/>
      <c r="EI25" s="97"/>
      <c r="EJ25" s="97"/>
      <c r="EK25" s="97"/>
      <c r="EL25" s="97"/>
      <c r="EM25" s="97"/>
      <c r="EN25" s="97"/>
      <c r="EO25" s="97"/>
      <c r="EP25" s="97"/>
      <c r="EQ25" s="97"/>
      <c r="ER25" s="97"/>
      <c r="ES25" s="97"/>
      <c r="ET25" s="97"/>
      <c r="EU25" s="97"/>
      <c r="EV25" s="97"/>
      <c r="EW25" s="97"/>
      <c r="EX25" s="97"/>
      <c r="EY25" s="97"/>
      <c r="EZ25" s="97"/>
      <c r="FA25" s="97"/>
      <c r="FB25" s="97"/>
      <c r="FC25" s="97"/>
      <c r="FD25" s="97"/>
      <c r="FE25" s="97"/>
      <c r="FF25" s="97"/>
      <c r="FG25" s="97"/>
      <c r="FH25" s="97"/>
      <c r="FI25" s="97"/>
      <c r="FJ25" s="97"/>
      <c r="FK25" s="97"/>
      <c r="FL25" s="97"/>
      <c r="FM25" s="97"/>
      <c r="FN25" s="97"/>
      <c r="FO25" s="97"/>
      <c r="FP25" s="97"/>
      <c r="FQ25" s="97"/>
      <c r="FR25" s="97"/>
      <c r="FS25" s="97"/>
      <c r="FT25" s="97"/>
      <c r="FU25" s="97"/>
      <c r="FV25" s="97"/>
      <c r="FW25" s="97"/>
      <c r="FX25" s="97"/>
      <c r="FY25" s="97"/>
      <c r="FZ25" s="97"/>
      <c r="GA25" s="97"/>
      <c r="GB25" s="97"/>
      <c r="GC25" s="97"/>
      <c r="GD25" s="97"/>
      <c r="GE25" s="97"/>
      <c r="GF25" s="97"/>
      <c r="GG25" s="97"/>
      <c r="GH25" s="97"/>
      <c r="GI25" s="97"/>
      <c r="GJ25" s="97"/>
      <c r="GK25" s="97"/>
      <c r="GL25" s="97"/>
      <c r="GM25" s="97"/>
      <c r="GN25" s="97"/>
      <c r="GO25" s="97"/>
      <c r="GP25" s="97"/>
      <c r="GQ25" s="97"/>
      <c r="GR25" s="97"/>
      <c r="GS25" s="97"/>
      <c r="GT25" s="97"/>
      <c r="GU25" s="97"/>
      <c r="GV25" s="97"/>
      <c r="GW25" s="97"/>
      <c r="GX25" s="97"/>
      <c r="GY25" s="97"/>
      <c r="GZ25" s="97"/>
      <c r="HA25" s="97"/>
      <c r="HB25" s="97"/>
      <c r="HC25" s="97"/>
      <c r="HD25" s="97"/>
      <c r="HE25" s="97"/>
      <c r="HF25" s="97"/>
      <c r="HG25" s="97"/>
      <c r="HH25" s="97"/>
      <c r="HI25" s="97"/>
      <c r="HJ25" s="97"/>
      <c r="HK25" s="97"/>
      <c r="HL25" s="97"/>
      <c r="HM25" s="97"/>
      <c r="HN25" s="97"/>
      <c r="HO25" s="97"/>
      <c r="HP25" s="97"/>
      <c r="HQ25" s="97"/>
      <c r="HR25" s="97"/>
      <c r="HS25" s="97"/>
      <c r="HT25" s="97"/>
      <c r="HU25" s="97"/>
      <c r="HV25" s="97"/>
      <c r="HW25" s="97"/>
      <c r="HX25" s="97"/>
      <c r="HY25" s="97"/>
      <c r="HZ25" s="97"/>
      <c r="IA25" s="97"/>
      <c r="IB25" s="97"/>
      <c r="IC25" s="97"/>
      <c r="ID25" s="97"/>
      <c r="IE25" s="97"/>
      <c r="IF25" s="97"/>
      <c r="IG25" s="97"/>
      <c r="IH25" s="97"/>
      <c r="II25" s="97"/>
      <c r="IJ25" s="97"/>
      <c r="IK25" s="97"/>
      <c r="IL25" s="97"/>
      <c r="IM25" s="97"/>
      <c r="IN25" s="97"/>
      <c r="IO25" s="97"/>
      <c r="IP25" s="97"/>
      <c r="IQ25" s="97"/>
      <c r="IR25" s="97"/>
      <c r="IS25" s="97"/>
      <c r="IT25" s="97"/>
      <c r="IU25" s="97"/>
      <c r="IV25" s="97"/>
      <c r="IW25" s="97"/>
      <c r="IX25" s="97"/>
      <c r="IY25" s="97"/>
      <c r="IZ25" s="97"/>
      <c r="JA25" s="97"/>
      <c r="JB25" s="97"/>
      <c r="JC25" s="97"/>
      <c r="JD25" s="97"/>
      <c r="JE25" s="97"/>
      <c r="JF25" s="97"/>
      <c r="JG25" s="97"/>
      <c r="JH25" s="97"/>
      <c r="JI25" s="97"/>
      <c r="JJ25" s="97"/>
      <c r="JK25" s="97"/>
      <c r="JL25" s="97"/>
      <c r="JM25" s="97"/>
      <c r="JN25" s="97"/>
      <c r="JO25" s="97"/>
      <c r="JP25" s="97"/>
      <c r="JQ25" s="97"/>
      <c r="JR25" s="97"/>
      <c r="JS25" s="97"/>
      <c r="JT25" s="97"/>
      <c r="JU25" s="97"/>
      <c r="JV25" s="97"/>
      <c r="JW25" s="97"/>
      <c r="JX25" s="97"/>
      <c r="JY25" s="97"/>
      <c r="JZ25" s="97"/>
      <c r="KA25" s="97"/>
      <c r="KB25" s="97"/>
      <c r="KC25" s="97"/>
      <c r="KD25" s="97"/>
      <c r="KE25" s="97"/>
      <c r="KF25" s="97"/>
      <c r="KG25" s="97"/>
      <c r="KH25" s="97"/>
      <c r="KI25" s="97"/>
      <c r="KJ25" s="97"/>
      <c r="KK25" s="97"/>
      <c r="KL25" s="97"/>
      <c r="KM25" s="97"/>
      <c r="KN25" s="97"/>
      <c r="KO25" s="97"/>
      <c r="KP25" s="97"/>
      <c r="KQ25" s="97"/>
      <c r="KR25" s="97"/>
      <c r="KS25" s="97"/>
      <c r="KT25" s="97"/>
      <c r="KU25" s="97"/>
      <c r="KV25" s="97"/>
      <c r="KW25" s="97"/>
      <c r="KX25" s="97"/>
      <c r="KY25" s="97"/>
      <c r="KZ25" s="97"/>
      <c r="LA25" s="97"/>
      <c r="LB25" s="97"/>
      <c r="LC25" s="97"/>
      <c r="LD25" s="97"/>
      <c r="LE25" s="97"/>
      <c r="LF25" s="97"/>
      <c r="LG25" s="97"/>
      <c r="LH25" s="97"/>
      <c r="LI25" s="97"/>
      <c r="LJ25" s="97"/>
      <c r="LK25" s="97"/>
      <c r="LL25" s="97"/>
      <c r="LM25" s="97"/>
      <c r="LN25" s="97"/>
      <c r="LO25" s="97"/>
      <c r="LP25" s="97"/>
      <c r="LQ25" s="97"/>
      <c r="LR25" s="97"/>
      <c r="LS25" s="97"/>
      <c r="LT25" s="97"/>
      <c r="LU25" s="97"/>
      <c r="LV25" s="97"/>
      <c r="LW25" s="97"/>
      <c r="LX25" s="97"/>
      <c r="LY25" s="97"/>
      <c r="LZ25" s="97"/>
      <c r="MA25" s="97"/>
      <c r="MB25" s="97"/>
      <c r="MC25" s="97"/>
      <c r="MD25" s="97"/>
      <c r="ME25" s="97"/>
      <c r="MF25" s="97"/>
      <c r="MG25" s="97"/>
      <c r="MH25" s="97"/>
      <c r="MI25" s="97"/>
      <c r="MJ25" s="97"/>
      <c r="MK25" s="97"/>
      <c r="ML25" s="97"/>
      <c r="MM25" s="97"/>
      <c r="MN25" s="97"/>
      <c r="MO25" s="97"/>
      <c r="MP25" s="97"/>
      <c r="MQ25" s="97"/>
      <c r="MR25" s="97"/>
      <c r="MS25" s="97"/>
      <c r="MT25" s="97"/>
      <c r="MU25" s="97"/>
      <c r="MV25" s="97"/>
      <c r="MW25" s="97"/>
      <c r="MX25" s="97"/>
      <c r="MY25" s="97"/>
      <c r="MZ25" s="97"/>
      <c r="NA25" s="97"/>
      <c r="NB25" s="97"/>
      <c r="NC25" s="97"/>
      <c r="ND25" s="97"/>
      <c r="NE25" s="97"/>
      <c r="NF25" s="97"/>
      <c r="NG25" s="97"/>
      <c r="NH25" s="97"/>
      <c r="NI25" s="97"/>
      <c r="NJ25" s="97"/>
      <c r="NK25" s="97"/>
      <c r="NL25" s="97"/>
      <c r="NM25" s="97"/>
      <c r="NN25" s="97"/>
      <c r="NO25" s="97"/>
      <c r="NP25" s="97"/>
      <c r="NQ25" s="97"/>
      <c r="NR25" s="97"/>
      <c r="NS25" s="97"/>
      <c r="NT25" s="97"/>
      <c r="NU25" s="97"/>
      <c r="NV25" s="97"/>
      <c r="NW25" s="97"/>
      <c r="NX25" s="97"/>
      <c r="NY25" s="97"/>
      <c r="NZ25" s="97"/>
      <c r="OA25" s="97"/>
      <c r="OB25" s="97"/>
      <c r="OC25" s="97"/>
      <c r="OD25" s="97"/>
      <c r="OE25" s="97"/>
      <c r="OF25" s="97"/>
      <c r="OG25" s="97"/>
      <c r="OH25" s="97"/>
      <c r="OI25" s="97"/>
      <c r="OJ25" s="97"/>
      <c r="OK25" s="97"/>
      <c r="OL25" s="97"/>
      <c r="OM25" s="97"/>
      <c r="ON25" s="97"/>
      <c r="OO25" s="97"/>
      <c r="OP25" s="97"/>
      <c r="OQ25" s="97"/>
      <c r="OR25" s="97"/>
      <c r="OS25" s="97"/>
      <c r="OT25" s="97"/>
      <c r="OU25" s="97"/>
      <c r="OV25" s="97"/>
      <c r="OW25" s="97"/>
      <c r="OX25" s="97"/>
      <c r="OY25" s="97"/>
      <c r="OZ25" s="97"/>
      <c r="PA25" s="97"/>
      <c r="PB25" s="97"/>
      <c r="PC25" s="97"/>
    </row>
    <row r="26" spans="1:1351" s="98" customFormat="1" ht="23.1" customHeight="1">
      <c r="A26" s="79" t="s">
        <v>7</v>
      </c>
      <c r="B26" s="114"/>
      <c r="C26" s="110" t="s">
        <v>83</v>
      </c>
      <c r="D26" s="102"/>
      <c r="E26" s="102"/>
      <c r="F26" s="115"/>
      <c r="G26" s="115"/>
      <c r="H26" s="102"/>
      <c r="I26" s="102">
        <f t="shared" si="1"/>
        <v>0</v>
      </c>
      <c r="J26" s="103">
        <f t="shared" si="2"/>
        <v>0</v>
      </c>
      <c r="K26" s="103">
        <f t="shared" si="11"/>
        <v>0</v>
      </c>
      <c r="L26" s="117">
        <f t="shared" si="18"/>
        <v>0</v>
      </c>
      <c r="P26" s="103">
        <f t="shared" si="3"/>
        <v>0</v>
      </c>
      <c r="Q26" s="102"/>
      <c r="R26" s="102"/>
      <c r="S26" s="102"/>
      <c r="T26" s="102"/>
      <c r="U26" s="102"/>
      <c r="V26" s="103"/>
      <c r="W26" s="103"/>
      <c r="X26" s="105">
        <f t="shared" si="4"/>
        <v>0</v>
      </c>
      <c r="Y26" s="105" t="s">
        <v>7</v>
      </c>
      <c r="Z26" s="105"/>
      <c r="AA26" s="79" t="s">
        <v>7</v>
      </c>
      <c r="AB26" s="102"/>
      <c r="AC26" s="111"/>
      <c r="AD26" s="112"/>
      <c r="AE26" s="111"/>
      <c r="AF26" s="108"/>
      <c r="AG26" s="108"/>
      <c r="AH26" s="79" t="s">
        <v>7</v>
      </c>
      <c r="AI26" s="114"/>
      <c r="AJ26" s="110" t="s">
        <v>83</v>
      </c>
      <c r="AK26" s="102">
        <f t="shared" si="5"/>
        <v>0</v>
      </c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6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3"/>
      <c r="BI26" s="96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  <c r="OB26" s="97"/>
      <c r="OC26" s="97"/>
      <c r="OD26" s="97"/>
      <c r="OE26" s="97"/>
      <c r="OF26" s="97"/>
      <c r="OG26" s="97"/>
      <c r="OH26" s="97"/>
      <c r="OI26" s="97"/>
      <c r="OJ26" s="97"/>
      <c r="OK26" s="97"/>
      <c r="OL26" s="97"/>
      <c r="OM26" s="97"/>
      <c r="ON26" s="97"/>
      <c r="OO26" s="97"/>
      <c r="OP26" s="97"/>
      <c r="OQ26" s="97"/>
      <c r="OR26" s="97"/>
      <c r="OS26" s="97"/>
      <c r="OT26" s="97"/>
      <c r="OU26" s="97"/>
      <c r="OV26" s="97"/>
      <c r="OW26" s="97"/>
      <c r="OX26" s="97"/>
      <c r="OY26" s="97"/>
      <c r="OZ26" s="97"/>
      <c r="PA26" s="97"/>
      <c r="PB26" s="97"/>
      <c r="PC26" s="97"/>
      <c r="PD26" s="97"/>
      <c r="PE26" s="97"/>
      <c r="PF26" s="97"/>
      <c r="PG26" s="97"/>
      <c r="PH26" s="97"/>
      <c r="PI26" s="97"/>
      <c r="PJ26" s="97"/>
      <c r="PK26" s="97"/>
      <c r="PL26" s="97"/>
      <c r="PM26" s="97"/>
      <c r="PN26" s="97"/>
      <c r="PO26" s="97"/>
      <c r="PP26" s="97"/>
      <c r="PQ26" s="97"/>
      <c r="PR26" s="97"/>
      <c r="PS26" s="97"/>
      <c r="PT26" s="97"/>
      <c r="PU26" s="97"/>
      <c r="PV26" s="97"/>
      <c r="PW26" s="97"/>
      <c r="PX26" s="97"/>
      <c r="PY26" s="97"/>
      <c r="PZ26" s="97"/>
      <c r="QA26" s="97"/>
      <c r="QB26" s="97"/>
      <c r="QC26" s="97"/>
      <c r="QD26" s="97"/>
      <c r="QE26" s="97"/>
      <c r="QF26" s="97"/>
      <c r="QG26" s="97"/>
      <c r="QH26" s="97"/>
      <c r="QI26" s="97"/>
      <c r="QJ26" s="97"/>
      <c r="QK26" s="97"/>
      <c r="QL26" s="97"/>
      <c r="QM26" s="97"/>
      <c r="QN26" s="97"/>
      <c r="QO26" s="97"/>
      <c r="QP26" s="97"/>
      <c r="QQ26" s="97"/>
      <c r="QR26" s="97"/>
      <c r="QS26" s="97"/>
      <c r="QT26" s="97"/>
      <c r="QU26" s="97"/>
      <c r="QV26" s="97"/>
      <c r="QW26" s="97"/>
      <c r="QX26" s="97"/>
      <c r="QY26" s="97"/>
      <c r="QZ26" s="97"/>
      <c r="RA26" s="97"/>
      <c r="RB26" s="97"/>
      <c r="RC26" s="97"/>
      <c r="RD26" s="97"/>
      <c r="RE26" s="97"/>
      <c r="RF26" s="97"/>
      <c r="RG26" s="97"/>
      <c r="RH26" s="97"/>
      <c r="RI26" s="97"/>
      <c r="RJ26" s="97"/>
      <c r="RK26" s="97"/>
      <c r="RL26" s="97"/>
      <c r="RM26" s="97"/>
      <c r="RN26" s="97"/>
      <c r="RO26" s="97"/>
      <c r="RP26" s="97"/>
      <c r="RQ26" s="97"/>
      <c r="RR26" s="97"/>
      <c r="RS26" s="97"/>
      <c r="RT26" s="97"/>
      <c r="RU26" s="97"/>
      <c r="RV26" s="97"/>
      <c r="RW26" s="97"/>
      <c r="RX26" s="97"/>
      <c r="RY26" s="97"/>
      <c r="RZ26" s="97"/>
      <c r="SA26" s="97"/>
      <c r="SB26" s="97"/>
      <c r="SC26" s="97"/>
      <c r="SD26" s="97"/>
      <c r="SE26" s="97"/>
      <c r="SF26" s="97"/>
      <c r="SG26" s="97"/>
      <c r="SH26" s="97"/>
      <c r="SI26" s="97"/>
      <c r="SJ26" s="97"/>
      <c r="SK26" s="97"/>
      <c r="SL26" s="97"/>
      <c r="SM26" s="97"/>
      <c r="SN26" s="97"/>
      <c r="SO26" s="97"/>
      <c r="SP26" s="97"/>
      <c r="SQ26" s="97"/>
      <c r="SR26" s="97"/>
      <c r="SS26" s="97"/>
      <c r="ST26" s="97"/>
      <c r="SU26" s="97"/>
      <c r="SV26" s="97"/>
      <c r="SW26" s="97"/>
      <c r="SX26" s="97"/>
      <c r="SY26" s="97"/>
      <c r="SZ26" s="97"/>
      <c r="TA26" s="97"/>
      <c r="TB26" s="97"/>
      <c r="TC26" s="97"/>
      <c r="TD26" s="97"/>
      <c r="TE26" s="97"/>
      <c r="TF26" s="97"/>
      <c r="TG26" s="97"/>
      <c r="TH26" s="97"/>
      <c r="TI26" s="97"/>
      <c r="TJ26" s="97"/>
      <c r="TK26" s="97"/>
      <c r="TL26" s="97"/>
      <c r="TM26" s="97"/>
      <c r="TN26" s="97"/>
      <c r="TO26" s="97"/>
      <c r="TP26" s="97"/>
      <c r="TQ26" s="97"/>
      <c r="TR26" s="97"/>
      <c r="TS26" s="97"/>
      <c r="TT26" s="97"/>
      <c r="TU26" s="97"/>
      <c r="TV26" s="97"/>
      <c r="TW26" s="97"/>
      <c r="TX26" s="97"/>
      <c r="TY26" s="97"/>
      <c r="TZ26" s="97"/>
      <c r="UA26" s="97"/>
      <c r="UB26" s="97"/>
      <c r="UC26" s="97"/>
      <c r="UD26" s="97"/>
      <c r="UE26" s="97"/>
      <c r="UF26" s="97"/>
      <c r="UG26" s="97"/>
      <c r="UH26" s="97"/>
      <c r="UI26" s="97"/>
      <c r="UJ26" s="97"/>
      <c r="UK26" s="97"/>
      <c r="UL26" s="97"/>
      <c r="UM26" s="97"/>
      <c r="UN26" s="97"/>
      <c r="UO26" s="97"/>
      <c r="UP26" s="97"/>
      <c r="UQ26" s="97"/>
      <c r="UR26" s="97"/>
      <c r="US26" s="97"/>
      <c r="UT26" s="97"/>
      <c r="UU26" s="97"/>
      <c r="UV26" s="97"/>
      <c r="UW26" s="97"/>
      <c r="UX26" s="97"/>
      <c r="UY26" s="97"/>
      <c r="UZ26" s="97"/>
      <c r="VA26" s="97"/>
      <c r="VB26" s="97"/>
      <c r="VC26" s="97"/>
      <c r="VD26" s="97"/>
      <c r="VE26" s="97"/>
      <c r="VF26" s="97"/>
      <c r="VG26" s="97"/>
      <c r="VH26" s="97"/>
      <c r="VI26" s="97"/>
      <c r="VJ26" s="97"/>
      <c r="VK26" s="97"/>
      <c r="VL26" s="97"/>
      <c r="VM26" s="97"/>
      <c r="VN26" s="97"/>
      <c r="VO26" s="97"/>
      <c r="VP26" s="97"/>
      <c r="VQ26" s="97"/>
      <c r="VR26" s="97"/>
      <c r="VS26" s="97"/>
      <c r="VT26" s="97"/>
      <c r="VU26" s="97"/>
      <c r="VV26" s="97"/>
      <c r="VW26" s="97"/>
      <c r="VX26" s="97"/>
      <c r="VY26" s="97"/>
      <c r="VZ26" s="97"/>
      <c r="WA26" s="97"/>
      <c r="WB26" s="97"/>
      <c r="WC26" s="97"/>
      <c r="WD26" s="97"/>
      <c r="WE26" s="97"/>
      <c r="WF26" s="97"/>
      <c r="WG26" s="97"/>
      <c r="WH26" s="97"/>
      <c r="WI26" s="97"/>
      <c r="WJ26" s="97"/>
      <c r="WK26" s="97"/>
      <c r="WL26" s="97"/>
      <c r="WM26" s="97"/>
      <c r="WN26" s="97"/>
      <c r="WO26" s="97"/>
      <c r="WP26" s="97"/>
      <c r="WQ26" s="97"/>
      <c r="WR26" s="97"/>
      <c r="WS26" s="97"/>
      <c r="WT26" s="97"/>
      <c r="WU26" s="97"/>
      <c r="WV26" s="97"/>
      <c r="WW26" s="97"/>
      <c r="WX26" s="97"/>
      <c r="WY26" s="97"/>
      <c r="WZ26" s="97"/>
      <c r="XA26" s="97"/>
      <c r="XB26" s="97"/>
      <c r="XC26" s="97"/>
      <c r="XD26" s="97"/>
      <c r="XE26" s="97"/>
      <c r="XF26" s="97"/>
      <c r="XG26" s="97"/>
      <c r="XH26" s="97"/>
      <c r="XI26" s="97"/>
      <c r="XJ26" s="97"/>
      <c r="XK26" s="97"/>
      <c r="XL26" s="97"/>
      <c r="XM26" s="97"/>
      <c r="XN26" s="97"/>
      <c r="XO26" s="97"/>
      <c r="XP26" s="97"/>
      <c r="XQ26" s="97"/>
      <c r="XR26" s="97"/>
      <c r="XS26" s="97"/>
      <c r="XT26" s="97"/>
      <c r="XU26" s="97"/>
      <c r="XV26" s="97"/>
      <c r="XW26" s="97"/>
      <c r="XX26" s="97"/>
      <c r="XY26" s="97"/>
      <c r="XZ26" s="97"/>
      <c r="YA26" s="97"/>
      <c r="YB26" s="97"/>
      <c r="YC26" s="97"/>
      <c r="YD26" s="97"/>
      <c r="YE26" s="97"/>
      <c r="YF26" s="97"/>
      <c r="YG26" s="97"/>
      <c r="YH26" s="97"/>
      <c r="YI26" s="97"/>
      <c r="YJ26" s="97"/>
      <c r="YK26" s="97"/>
      <c r="YL26" s="97"/>
      <c r="YM26" s="97"/>
      <c r="YN26" s="97"/>
      <c r="YO26" s="97"/>
      <c r="YP26" s="97"/>
      <c r="YQ26" s="97"/>
      <c r="YR26" s="97"/>
      <c r="YS26" s="97"/>
      <c r="YT26" s="97"/>
      <c r="YU26" s="97"/>
      <c r="YV26" s="97"/>
      <c r="YW26" s="97"/>
      <c r="YX26" s="97"/>
      <c r="YY26" s="97"/>
      <c r="YZ26" s="97"/>
      <c r="ZA26" s="97"/>
      <c r="ZB26" s="97"/>
      <c r="ZC26" s="97"/>
      <c r="ZD26" s="97"/>
      <c r="ZE26" s="97"/>
      <c r="ZF26" s="97"/>
      <c r="ZG26" s="97"/>
      <c r="ZH26" s="97"/>
      <c r="ZI26" s="97"/>
      <c r="ZJ26" s="97"/>
      <c r="ZK26" s="97"/>
      <c r="ZL26" s="97"/>
      <c r="ZM26" s="97"/>
      <c r="ZN26" s="97"/>
      <c r="ZO26" s="97"/>
      <c r="ZP26" s="97"/>
      <c r="ZQ26" s="97"/>
      <c r="ZR26" s="97"/>
      <c r="ZS26" s="97"/>
      <c r="ZT26" s="97"/>
      <c r="ZU26" s="97"/>
      <c r="ZV26" s="97"/>
      <c r="ZW26" s="97"/>
      <c r="ZX26" s="97"/>
      <c r="ZY26" s="97"/>
      <c r="ZZ26" s="97"/>
      <c r="AAA26" s="97"/>
      <c r="AAB26" s="97"/>
      <c r="AAC26" s="97"/>
      <c r="AAD26" s="97"/>
      <c r="AAE26" s="97"/>
      <c r="AAF26" s="97"/>
      <c r="AAG26" s="97"/>
      <c r="AAH26" s="97"/>
      <c r="AAI26" s="97"/>
      <c r="AAJ26" s="97"/>
      <c r="AAK26" s="97"/>
      <c r="AAL26" s="97"/>
      <c r="AAM26" s="97"/>
      <c r="AAN26" s="97"/>
      <c r="AAO26" s="97"/>
      <c r="AAP26" s="97"/>
      <c r="AAQ26" s="97"/>
      <c r="AAR26" s="97"/>
      <c r="AAS26" s="97"/>
      <c r="AAT26" s="97"/>
      <c r="AAU26" s="97"/>
      <c r="AAV26" s="97"/>
      <c r="AAW26" s="97"/>
      <c r="AAX26" s="97"/>
      <c r="AAY26" s="97"/>
      <c r="AAZ26" s="97"/>
      <c r="ABA26" s="97"/>
      <c r="ABB26" s="97"/>
      <c r="ABC26" s="97"/>
      <c r="ABD26" s="97"/>
      <c r="ABE26" s="97"/>
      <c r="ABF26" s="97"/>
      <c r="ABG26" s="97"/>
      <c r="ABH26" s="97"/>
      <c r="ABI26" s="97"/>
      <c r="ABJ26" s="97"/>
      <c r="ABK26" s="97"/>
      <c r="ABL26" s="97"/>
      <c r="ABM26" s="97"/>
      <c r="ABN26" s="97"/>
      <c r="ABO26" s="97"/>
      <c r="ABP26" s="97"/>
      <c r="ABQ26" s="97"/>
      <c r="ABR26" s="97"/>
      <c r="ABS26" s="97"/>
      <c r="ABT26" s="97"/>
      <c r="ABU26" s="97"/>
      <c r="ABV26" s="97"/>
      <c r="ABW26" s="97"/>
      <c r="ABX26" s="97"/>
      <c r="ABY26" s="97"/>
      <c r="ABZ26" s="97"/>
      <c r="ACA26" s="97"/>
      <c r="ACB26" s="97"/>
      <c r="ACC26" s="97"/>
      <c r="ACD26" s="97"/>
      <c r="ACE26" s="97"/>
      <c r="ACF26" s="97"/>
      <c r="ACG26" s="97"/>
      <c r="ACH26" s="97"/>
      <c r="ACI26" s="97"/>
      <c r="ACJ26" s="97"/>
      <c r="ACK26" s="97"/>
      <c r="ACL26" s="97"/>
      <c r="ACM26" s="97"/>
      <c r="ACN26" s="97"/>
      <c r="ACO26" s="97"/>
      <c r="ACP26" s="97"/>
      <c r="ACQ26" s="97"/>
      <c r="ACR26" s="97"/>
      <c r="ACS26" s="97"/>
      <c r="ACT26" s="97"/>
      <c r="ACU26" s="97"/>
      <c r="ACV26" s="97"/>
      <c r="ACW26" s="97"/>
      <c r="ACX26" s="97"/>
      <c r="ACY26" s="97"/>
      <c r="ACZ26" s="97"/>
      <c r="ADA26" s="97"/>
      <c r="ADB26" s="97"/>
      <c r="ADC26" s="97"/>
      <c r="ADD26" s="97"/>
      <c r="ADE26" s="97"/>
      <c r="ADF26" s="97"/>
      <c r="ADG26" s="97"/>
      <c r="ADH26" s="97"/>
      <c r="ADI26" s="97"/>
      <c r="ADJ26" s="97"/>
      <c r="ADK26" s="97"/>
      <c r="ADL26" s="97"/>
      <c r="ADM26" s="97"/>
      <c r="ADN26" s="97"/>
      <c r="ADO26" s="97"/>
      <c r="ADP26" s="97"/>
      <c r="ADQ26" s="97"/>
      <c r="ADR26" s="97"/>
      <c r="ADS26" s="97"/>
      <c r="ADT26" s="97"/>
      <c r="ADU26" s="97"/>
      <c r="ADV26" s="97"/>
      <c r="ADW26" s="97"/>
      <c r="ADX26" s="97"/>
      <c r="ADY26" s="97"/>
      <c r="ADZ26" s="97"/>
      <c r="AEA26" s="97"/>
      <c r="AEB26" s="97"/>
      <c r="AEC26" s="97"/>
      <c r="AED26" s="97"/>
      <c r="AEE26" s="97"/>
      <c r="AEF26" s="97"/>
      <c r="AEG26" s="97"/>
      <c r="AEH26" s="97"/>
      <c r="AEI26" s="97"/>
      <c r="AEJ26" s="97"/>
      <c r="AEK26" s="97"/>
      <c r="AEL26" s="97"/>
      <c r="AEM26" s="97"/>
      <c r="AEN26" s="97"/>
      <c r="AEO26" s="97"/>
      <c r="AEP26" s="97"/>
      <c r="AEQ26" s="97"/>
      <c r="AER26" s="97"/>
      <c r="AES26" s="97"/>
      <c r="AET26" s="97"/>
      <c r="AEU26" s="97"/>
      <c r="AEV26" s="97"/>
      <c r="AEW26" s="97"/>
      <c r="AEX26" s="97"/>
      <c r="AEY26" s="97"/>
      <c r="AEZ26" s="97"/>
      <c r="AFA26" s="97"/>
      <c r="AFB26" s="97"/>
      <c r="AFC26" s="97"/>
      <c r="AFD26" s="97"/>
      <c r="AFE26" s="97"/>
      <c r="AFF26" s="97"/>
      <c r="AFG26" s="97"/>
      <c r="AFH26" s="97"/>
      <c r="AFI26" s="97"/>
      <c r="AFJ26" s="97"/>
      <c r="AFK26" s="97"/>
      <c r="AFL26" s="97"/>
      <c r="AFM26" s="97"/>
      <c r="AFN26" s="97"/>
      <c r="AFO26" s="97"/>
      <c r="AFP26" s="97"/>
      <c r="AFQ26" s="97"/>
      <c r="AFR26" s="97"/>
      <c r="AFS26" s="97"/>
      <c r="AFT26" s="97"/>
      <c r="AFU26" s="97"/>
      <c r="AFV26" s="97"/>
      <c r="AFW26" s="97"/>
      <c r="AFX26" s="97"/>
      <c r="AFY26" s="97"/>
      <c r="AFZ26" s="97"/>
      <c r="AGA26" s="97"/>
      <c r="AGB26" s="97"/>
      <c r="AGC26" s="97"/>
      <c r="AGD26" s="97"/>
      <c r="AGE26" s="97"/>
      <c r="AGF26" s="97"/>
      <c r="AGG26" s="97"/>
      <c r="AGH26" s="97"/>
      <c r="AGI26" s="97"/>
      <c r="AGJ26" s="97"/>
      <c r="AGK26" s="97"/>
      <c r="AGL26" s="97"/>
      <c r="AGM26" s="97"/>
      <c r="AGN26" s="97"/>
      <c r="AGO26" s="97"/>
      <c r="AGP26" s="97"/>
      <c r="AGQ26" s="97"/>
      <c r="AGR26" s="97"/>
      <c r="AGS26" s="97"/>
      <c r="AGT26" s="97"/>
      <c r="AGU26" s="97"/>
      <c r="AGV26" s="97"/>
      <c r="AGW26" s="97"/>
      <c r="AGX26" s="97"/>
      <c r="AGY26" s="97"/>
      <c r="AGZ26" s="97"/>
      <c r="AHA26" s="97"/>
      <c r="AHB26" s="97"/>
      <c r="AHC26" s="97"/>
      <c r="AHD26" s="97"/>
      <c r="AHE26" s="97"/>
      <c r="AHF26" s="97"/>
      <c r="AHG26" s="97"/>
      <c r="AHH26" s="97"/>
      <c r="AHI26" s="97"/>
      <c r="AHJ26" s="97"/>
      <c r="AHK26" s="97"/>
      <c r="AHL26" s="97"/>
      <c r="AHM26" s="97"/>
      <c r="AHN26" s="97"/>
      <c r="AHO26" s="97"/>
      <c r="AHP26" s="97"/>
      <c r="AHQ26" s="97"/>
      <c r="AHR26" s="97"/>
      <c r="AHS26" s="97"/>
      <c r="AHT26" s="97"/>
      <c r="AHU26" s="97"/>
      <c r="AHV26" s="97"/>
      <c r="AHW26" s="97"/>
      <c r="AHX26" s="97"/>
      <c r="AHY26" s="97"/>
      <c r="AHZ26" s="97"/>
      <c r="AIA26" s="97"/>
      <c r="AIB26" s="97"/>
      <c r="AIC26" s="97"/>
      <c r="AID26" s="97"/>
      <c r="AIE26" s="97"/>
      <c r="AIF26" s="97"/>
      <c r="AIG26" s="97"/>
      <c r="AIH26" s="97"/>
      <c r="AII26" s="97"/>
      <c r="AIJ26" s="97"/>
      <c r="AIK26" s="97"/>
      <c r="AIL26" s="97"/>
      <c r="AIM26" s="97"/>
      <c r="AIN26" s="97"/>
      <c r="AIO26" s="97"/>
      <c r="AIP26" s="97"/>
      <c r="AIQ26" s="97"/>
      <c r="AIR26" s="97"/>
      <c r="AIS26" s="97"/>
      <c r="AIT26" s="97"/>
      <c r="AIU26" s="97"/>
      <c r="AIV26" s="97"/>
      <c r="AIW26" s="97"/>
      <c r="AIX26" s="97"/>
      <c r="AIY26" s="97"/>
      <c r="AIZ26" s="97"/>
      <c r="AJA26" s="97"/>
      <c r="AJB26" s="97"/>
      <c r="AJC26" s="97"/>
      <c r="AJD26" s="97"/>
      <c r="AJE26" s="97"/>
      <c r="AJF26" s="97"/>
      <c r="AJG26" s="97"/>
      <c r="AJH26" s="97"/>
      <c r="AJI26" s="97"/>
      <c r="AJJ26" s="97"/>
      <c r="AJK26" s="97"/>
      <c r="AJL26" s="97"/>
      <c r="AJM26" s="97"/>
      <c r="AJN26" s="97"/>
      <c r="AJO26" s="97"/>
      <c r="AJP26" s="97"/>
      <c r="AJQ26" s="97"/>
      <c r="AJR26" s="97"/>
      <c r="AJS26" s="97"/>
      <c r="AJT26" s="97"/>
      <c r="AJU26" s="97"/>
      <c r="AJV26" s="97"/>
      <c r="AJW26" s="97"/>
      <c r="AJX26" s="97"/>
      <c r="AJY26" s="97"/>
      <c r="AJZ26" s="97"/>
      <c r="AKA26" s="97"/>
      <c r="AKB26" s="97"/>
      <c r="AKC26" s="97"/>
      <c r="AKD26" s="97"/>
      <c r="AKE26" s="97"/>
      <c r="AKF26" s="97"/>
      <c r="AKG26" s="97"/>
      <c r="AKH26" s="97"/>
      <c r="AKI26" s="97"/>
      <c r="AKJ26" s="97"/>
      <c r="AKK26" s="97"/>
      <c r="AKL26" s="97"/>
      <c r="AKM26" s="97"/>
      <c r="AKN26" s="97"/>
      <c r="AKO26" s="97"/>
      <c r="AKP26" s="97"/>
      <c r="AKQ26" s="97"/>
      <c r="AKR26" s="97"/>
      <c r="AKS26" s="97"/>
      <c r="AKT26" s="97"/>
      <c r="AKU26" s="97"/>
      <c r="AKV26" s="97"/>
      <c r="AKW26" s="97"/>
      <c r="AKX26" s="97"/>
      <c r="AKY26" s="97"/>
      <c r="AKZ26" s="97"/>
      <c r="ALA26" s="97"/>
      <c r="ALB26" s="97"/>
      <c r="ALC26" s="97"/>
      <c r="ALD26" s="97"/>
      <c r="ALE26" s="97"/>
      <c r="ALF26" s="97"/>
      <c r="ALG26" s="97"/>
      <c r="ALH26" s="97"/>
      <c r="ALI26" s="97"/>
      <c r="ALJ26" s="97"/>
      <c r="ALK26" s="97"/>
      <c r="ALL26" s="97"/>
      <c r="ALM26" s="97"/>
      <c r="ALN26" s="97"/>
      <c r="ALO26" s="97"/>
      <c r="ALP26" s="97"/>
      <c r="ALQ26" s="97"/>
      <c r="ALR26" s="97"/>
      <c r="ALS26" s="97"/>
      <c r="ALT26" s="97"/>
      <c r="ALU26" s="97"/>
      <c r="ALV26" s="97"/>
      <c r="ALW26" s="97"/>
      <c r="ALX26" s="97"/>
      <c r="ALY26" s="97"/>
      <c r="ALZ26" s="97"/>
      <c r="AMA26" s="97"/>
      <c r="AMB26" s="97"/>
      <c r="AMC26" s="97"/>
      <c r="AMD26" s="97"/>
      <c r="AME26" s="97"/>
      <c r="AMF26" s="97"/>
      <c r="AMG26" s="97"/>
      <c r="AMH26" s="97"/>
      <c r="AMI26" s="97"/>
      <c r="AMJ26" s="97"/>
      <c r="AMK26" s="97"/>
      <c r="AML26" s="97"/>
      <c r="AMM26" s="97"/>
      <c r="AMN26" s="97"/>
      <c r="AMO26" s="97"/>
      <c r="AMP26" s="97"/>
      <c r="AMQ26" s="97"/>
      <c r="AMR26" s="97"/>
      <c r="AMS26" s="97"/>
      <c r="AMT26" s="97"/>
      <c r="AMU26" s="97"/>
      <c r="AMV26" s="97"/>
      <c r="AMW26" s="97"/>
      <c r="AMX26" s="97"/>
      <c r="AMY26" s="97"/>
      <c r="AMZ26" s="97"/>
      <c r="ANA26" s="97"/>
      <c r="ANB26" s="97"/>
      <c r="ANC26" s="97"/>
      <c r="AND26" s="97"/>
      <c r="ANE26" s="97"/>
      <c r="ANF26" s="97"/>
      <c r="ANG26" s="97"/>
      <c r="ANH26" s="97"/>
      <c r="ANI26" s="97"/>
      <c r="ANJ26" s="97"/>
      <c r="ANK26" s="97"/>
      <c r="ANL26" s="97"/>
      <c r="ANM26" s="97"/>
      <c r="ANN26" s="97"/>
      <c r="ANO26" s="97"/>
      <c r="ANP26" s="97"/>
      <c r="ANQ26" s="97"/>
      <c r="ANR26" s="97"/>
      <c r="ANS26" s="97"/>
      <c r="ANT26" s="97"/>
      <c r="ANU26" s="97"/>
      <c r="ANV26" s="97"/>
      <c r="ANW26" s="97"/>
      <c r="ANX26" s="97"/>
      <c r="ANY26" s="97"/>
      <c r="ANZ26" s="97"/>
      <c r="AOA26" s="97"/>
      <c r="AOB26" s="97"/>
      <c r="AOC26" s="97"/>
      <c r="AOD26" s="97"/>
      <c r="AOE26" s="97"/>
      <c r="AOF26" s="97"/>
      <c r="AOG26" s="97"/>
      <c r="AOH26" s="97"/>
      <c r="AOI26" s="97"/>
      <c r="AOJ26" s="97"/>
      <c r="AOK26" s="97"/>
      <c r="AOL26" s="97"/>
      <c r="AOM26" s="97"/>
      <c r="AON26" s="97"/>
      <c r="AOO26" s="97"/>
      <c r="AOP26" s="97"/>
      <c r="AOQ26" s="97"/>
      <c r="AOR26" s="97"/>
      <c r="AOS26" s="97"/>
      <c r="AOT26" s="97"/>
      <c r="AOU26" s="97"/>
      <c r="AOV26" s="97"/>
      <c r="AOW26" s="97"/>
      <c r="AOX26" s="97"/>
      <c r="AOY26" s="97"/>
      <c r="AOZ26" s="97"/>
      <c r="APA26" s="97"/>
      <c r="APB26" s="97"/>
      <c r="APC26" s="97"/>
      <c r="APD26" s="97"/>
      <c r="APE26" s="97"/>
      <c r="APF26" s="97"/>
      <c r="APG26" s="97"/>
      <c r="APH26" s="97"/>
      <c r="API26" s="97"/>
      <c r="APJ26" s="97"/>
      <c r="APK26" s="97"/>
      <c r="APL26" s="97"/>
      <c r="APM26" s="97"/>
      <c r="APN26" s="97"/>
      <c r="APO26" s="97"/>
      <c r="APP26" s="97"/>
      <c r="APQ26" s="97"/>
      <c r="APR26" s="97"/>
      <c r="APS26" s="97"/>
      <c r="APT26" s="97"/>
      <c r="APU26" s="97"/>
      <c r="APV26" s="97"/>
      <c r="APW26" s="97"/>
      <c r="APX26" s="97"/>
      <c r="APY26" s="97"/>
      <c r="APZ26" s="97"/>
      <c r="AQA26" s="97"/>
      <c r="AQB26" s="97"/>
      <c r="AQC26" s="97"/>
      <c r="AQD26" s="97"/>
      <c r="AQE26" s="97"/>
      <c r="AQF26" s="97"/>
      <c r="AQG26" s="97"/>
      <c r="AQH26" s="97"/>
      <c r="AQI26" s="97"/>
      <c r="AQJ26" s="97"/>
      <c r="AQK26" s="97"/>
      <c r="AQL26" s="97"/>
      <c r="AQM26" s="97"/>
      <c r="AQN26" s="97"/>
      <c r="AQO26" s="97"/>
      <c r="AQP26" s="97"/>
      <c r="AQQ26" s="97"/>
      <c r="AQR26" s="97"/>
      <c r="AQS26" s="97"/>
      <c r="AQT26" s="97"/>
      <c r="AQU26" s="97"/>
      <c r="AQV26" s="97"/>
      <c r="AQW26" s="97"/>
      <c r="AQX26" s="97"/>
      <c r="AQY26" s="97"/>
      <c r="AQZ26" s="97"/>
      <c r="ARA26" s="97"/>
      <c r="ARB26" s="97"/>
      <c r="ARC26" s="97"/>
      <c r="ARD26" s="97"/>
      <c r="ARE26" s="97"/>
      <c r="ARF26" s="97"/>
      <c r="ARG26" s="97"/>
      <c r="ARH26" s="97"/>
      <c r="ARI26" s="97"/>
      <c r="ARJ26" s="97"/>
      <c r="ARK26" s="97"/>
      <c r="ARL26" s="97"/>
      <c r="ARM26" s="97"/>
      <c r="ARN26" s="97"/>
      <c r="ARO26" s="97"/>
      <c r="ARP26" s="97"/>
      <c r="ARQ26" s="97"/>
      <c r="ARR26" s="97"/>
      <c r="ARS26" s="97"/>
      <c r="ART26" s="97"/>
      <c r="ARU26" s="97"/>
      <c r="ARV26" s="97"/>
      <c r="ARW26" s="97"/>
      <c r="ARX26" s="97"/>
      <c r="ARY26" s="97"/>
      <c r="ARZ26" s="97"/>
      <c r="ASA26" s="97"/>
      <c r="ASB26" s="97"/>
      <c r="ASC26" s="97"/>
      <c r="ASD26" s="97"/>
      <c r="ASE26" s="97"/>
      <c r="ASF26" s="97"/>
      <c r="ASG26" s="97"/>
      <c r="ASH26" s="97"/>
      <c r="ASI26" s="97"/>
      <c r="ASJ26" s="97"/>
      <c r="ASK26" s="97"/>
      <c r="ASL26" s="97"/>
      <c r="ASM26" s="97"/>
      <c r="ASN26" s="97"/>
      <c r="ASO26" s="97"/>
      <c r="ASP26" s="97"/>
      <c r="ASQ26" s="97"/>
      <c r="ASR26" s="97"/>
      <c r="ASS26" s="97"/>
      <c r="AST26" s="97"/>
      <c r="ASU26" s="97"/>
      <c r="ASV26" s="97"/>
      <c r="ASW26" s="97"/>
      <c r="ASX26" s="97"/>
      <c r="ASY26" s="97"/>
      <c r="ASZ26" s="97"/>
      <c r="ATA26" s="97"/>
      <c r="ATB26" s="97"/>
      <c r="ATC26" s="97"/>
      <c r="ATD26" s="97"/>
      <c r="ATE26" s="97"/>
      <c r="ATF26" s="97"/>
      <c r="ATG26" s="97"/>
      <c r="ATH26" s="97"/>
      <c r="ATI26" s="97"/>
      <c r="ATJ26" s="97"/>
      <c r="ATK26" s="97"/>
      <c r="ATL26" s="97"/>
      <c r="ATM26" s="97"/>
      <c r="ATN26" s="97"/>
      <c r="ATO26" s="97"/>
      <c r="ATP26" s="97"/>
      <c r="ATQ26" s="97"/>
      <c r="ATR26" s="97"/>
      <c r="ATS26" s="97"/>
      <c r="ATT26" s="97"/>
      <c r="ATU26" s="97"/>
      <c r="ATV26" s="97"/>
      <c r="ATW26" s="97"/>
      <c r="ATX26" s="97"/>
      <c r="ATY26" s="97"/>
      <c r="ATZ26" s="97"/>
      <c r="AUA26" s="97"/>
      <c r="AUB26" s="97"/>
      <c r="AUC26" s="97"/>
      <c r="AUD26" s="97"/>
      <c r="AUE26" s="97"/>
      <c r="AUF26" s="97"/>
      <c r="AUG26" s="97"/>
      <c r="AUH26" s="97"/>
      <c r="AUI26" s="97"/>
      <c r="AUJ26" s="97"/>
      <c r="AUK26" s="97"/>
      <c r="AUL26" s="97"/>
      <c r="AUM26" s="97"/>
      <c r="AUN26" s="97"/>
      <c r="AUO26" s="97"/>
      <c r="AUP26" s="97"/>
      <c r="AUQ26" s="97"/>
      <c r="AUR26" s="97"/>
      <c r="AUS26" s="97"/>
      <c r="AUT26" s="97"/>
      <c r="AUU26" s="97"/>
      <c r="AUV26" s="97"/>
      <c r="AUW26" s="97"/>
      <c r="AUX26" s="97"/>
      <c r="AUY26" s="97"/>
      <c r="AUZ26" s="97"/>
      <c r="AVA26" s="97"/>
      <c r="AVB26" s="97"/>
      <c r="AVC26" s="97"/>
      <c r="AVD26" s="97"/>
      <c r="AVE26" s="97"/>
      <c r="AVF26" s="97"/>
      <c r="AVG26" s="97"/>
      <c r="AVH26" s="97"/>
      <c r="AVI26" s="97"/>
      <c r="AVJ26" s="97"/>
      <c r="AVK26" s="97"/>
      <c r="AVL26" s="97"/>
      <c r="AVM26" s="97"/>
      <c r="AVN26" s="97"/>
      <c r="AVO26" s="97"/>
      <c r="AVP26" s="97"/>
      <c r="AVQ26" s="97"/>
      <c r="AVR26" s="97"/>
      <c r="AVS26" s="97"/>
      <c r="AVT26" s="97"/>
      <c r="AVU26" s="97"/>
      <c r="AVV26" s="97"/>
      <c r="AVW26" s="97"/>
      <c r="AVX26" s="97"/>
      <c r="AVY26" s="97"/>
      <c r="AVZ26" s="97"/>
      <c r="AWA26" s="97"/>
      <c r="AWB26" s="97"/>
      <c r="AWC26" s="97"/>
      <c r="AWD26" s="97"/>
      <c r="AWE26" s="97"/>
      <c r="AWF26" s="97"/>
      <c r="AWG26" s="97"/>
      <c r="AWH26" s="97"/>
      <c r="AWI26" s="97"/>
      <c r="AWJ26" s="97"/>
      <c r="AWK26" s="97"/>
      <c r="AWL26" s="97"/>
      <c r="AWM26" s="97"/>
      <c r="AWN26" s="97"/>
      <c r="AWO26" s="97"/>
      <c r="AWP26" s="97"/>
      <c r="AWQ26" s="97"/>
      <c r="AWR26" s="97"/>
      <c r="AWS26" s="97"/>
      <c r="AWT26" s="97"/>
      <c r="AWU26" s="97"/>
      <c r="AWV26" s="97"/>
      <c r="AWW26" s="97"/>
      <c r="AWX26" s="97"/>
      <c r="AWY26" s="97"/>
      <c r="AWZ26" s="97"/>
      <c r="AXA26" s="97"/>
      <c r="AXB26" s="97"/>
      <c r="AXC26" s="97"/>
      <c r="AXD26" s="97"/>
      <c r="AXE26" s="97"/>
      <c r="AXF26" s="97"/>
      <c r="AXG26" s="97"/>
      <c r="AXH26" s="97"/>
      <c r="AXI26" s="97"/>
      <c r="AXJ26" s="97"/>
      <c r="AXK26" s="97"/>
      <c r="AXL26" s="97"/>
      <c r="AXM26" s="97"/>
      <c r="AXN26" s="97"/>
      <c r="AXO26" s="97"/>
      <c r="AXP26" s="97"/>
      <c r="AXQ26" s="97"/>
      <c r="AXR26" s="97"/>
      <c r="AXS26" s="97"/>
      <c r="AXT26" s="97"/>
      <c r="AXU26" s="97"/>
      <c r="AXV26" s="97"/>
      <c r="AXW26" s="97"/>
      <c r="AXX26" s="97"/>
      <c r="AXY26" s="97"/>
      <c r="AXZ26" s="97"/>
      <c r="AYA26" s="97"/>
      <c r="AYB26" s="97"/>
      <c r="AYC26" s="97"/>
      <c r="AYD26" s="97"/>
      <c r="AYE26" s="97"/>
      <c r="AYF26" s="97"/>
      <c r="AYG26" s="97"/>
      <c r="AYH26" s="97"/>
      <c r="AYI26" s="97"/>
      <c r="AYJ26" s="97"/>
      <c r="AYK26" s="97"/>
      <c r="AYL26" s="97"/>
      <c r="AYM26" s="97"/>
      <c r="AYN26" s="97"/>
      <c r="AYO26" s="97"/>
      <c r="AYP26" s="97"/>
      <c r="AYQ26" s="97"/>
      <c r="AYR26" s="97"/>
      <c r="AYS26" s="97"/>
      <c r="AYT26" s="97"/>
      <c r="AYU26" s="97"/>
      <c r="AYV26" s="97"/>
      <c r="AYW26" s="97"/>
      <c r="AYX26" s="97"/>
      <c r="AYY26" s="97"/>
    </row>
    <row r="27" spans="1:1351" s="98" customFormat="1" ht="23.1" customHeight="1">
      <c r="A27" s="79">
        <v>9</v>
      </c>
      <c r="B27" s="113" t="s">
        <v>86</v>
      </c>
      <c r="C27" s="100" t="s">
        <v>80</v>
      </c>
      <c r="D27" s="101">
        <v>17553</v>
      </c>
      <c r="E27" s="102">
        <v>702</v>
      </c>
      <c r="F27" s="102">
        <v>30705</v>
      </c>
      <c r="G27" s="102">
        <v>1540</v>
      </c>
      <c r="H27" s="102">
        <v>0</v>
      </c>
      <c r="I27" s="102">
        <f t="shared" si="1"/>
        <v>32245</v>
      </c>
      <c r="J27" s="103">
        <f t="shared" si="2"/>
        <v>32245</v>
      </c>
      <c r="K27" s="103">
        <f t="shared" si="11"/>
        <v>32245</v>
      </c>
      <c r="L27" s="117">
        <f t="shared" si="18"/>
        <v>0</v>
      </c>
      <c r="M27" s="98">
        <v>0</v>
      </c>
      <c r="N27" s="98">
        <v>0</v>
      </c>
      <c r="O27" s="98">
        <v>0</v>
      </c>
      <c r="P27" s="103">
        <f t="shared" si="3"/>
        <v>32245</v>
      </c>
      <c r="Q27" s="102">
        <v>2251.04</v>
      </c>
      <c r="R27" s="104">
        <f t="shared" ref="R27" si="27">SUM(AL27:AT27)</f>
        <v>2902.0499999999997</v>
      </c>
      <c r="S27" s="102">
        <f t="shared" ref="S27" si="28">SUM(AV27:AX27)</f>
        <v>200</v>
      </c>
      <c r="T27" s="102">
        <f>ROUNDDOWN(I27*5%/2,2)</f>
        <v>806.12</v>
      </c>
      <c r="U27" s="102">
        <f t="shared" ref="U27" si="29">SUM(BA27:BF27)</f>
        <v>200</v>
      </c>
      <c r="V27" s="103">
        <f>Q27+R27+S27+T27+U27</f>
        <v>6359.21</v>
      </c>
      <c r="W27" s="103">
        <v>4000</v>
      </c>
      <c r="X27" s="105">
        <f t="shared" si="4"/>
        <v>12943</v>
      </c>
      <c r="Y27" s="105">
        <f>(AF27-X27)</f>
        <v>12942.79</v>
      </c>
      <c r="Z27" s="105">
        <f t="shared" si="9"/>
        <v>29885.79</v>
      </c>
      <c r="AA27" s="79">
        <v>9</v>
      </c>
      <c r="AB27" s="102">
        <f>I27*12%</f>
        <v>3869.3999999999996</v>
      </c>
      <c r="AC27" s="106">
        <v>200</v>
      </c>
      <c r="AD27" s="107">
        <f>ROUNDUP(I27*5%/2,2)</f>
        <v>806.13</v>
      </c>
      <c r="AE27" s="106">
        <v>200</v>
      </c>
      <c r="AF27" s="108">
        <f>+P27-V27</f>
        <v>25885.79</v>
      </c>
      <c r="AG27" s="108">
        <f>(+P27-V27)/2</f>
        <v>12942.895</v>
      </c>
      <c r="AH27" s="79">
        <v>9</v>
      </c>
      <c r="AI27" s="113" t="s">
        <v>86</v>
      </c>
      <c r="AJ27" s="100" t="s">
        <v>80</v>
      </c>
      <c r="AK27" s="102">
        <f t="shared" si="5"/>
        <v>2251.04</v>
      </c>
      <c r="AL27" s="102">
        <f>I27*9%</f>
        <v>2902.0499999999997</v>
      </c>
      <c r="AM27" s="102">
        <v>0</v>
      </c>
      <c r="AN27" s="102">
        <v>0</v>
      </c>
      <c r="AO27" s="102">
        <v>0</v>
      </c>
      <c r="AP27" s="102">
        <v>0</v>
      </c>
      <c r="AQ27" s="102">
        <v>0</v>
      </c>
      <c r="AR27" s="102">
        <v>0</v>
      </c>
      <c r="AS27" s="102"/>
      <c r="AT27" s="102">
        <v>0</v>
      </c>
      <c r="AU27" s="104">
        <f t="shared" ref="AU27" si="30">SUM(AL27:AT27)</f>
        <v>2902.0499999999997</v>
      </c>
      <c r="AV27" s="106">
        <v>200</v>
      </c>
      <c r="AW27" s="102">
        <v>0</v>
      </c>
      <c r="AX27" s="102">
        <v>0</v>
      </c>
      <c r="AY27" s="102">
        <f>SUM(AV27:AW27)</f>
        <v>200</v>
      </c>
      <c r="AZ27" s="102">
        <f>ROUNDDOWN(I27*5%/2,2)</f>
        <v>806.12</v>
      </c>
      <c r="BB27" s="102">
        <v>0</v>
      </c>
      <c r="BC27" s="102">
        <v>200</v>
      </c>
      <c r="BD27" s="102">
        <v>0</v>
      </c>
      <c r="BE27" s="102">
        <v>0</v>
      </c>
      <c r="BF27" s="102">
        <v>0</v>
      </c>
      <c r="BG27" s="102">
        <f>SUM(BA27:BF27)</f>
        <v>200</v>
      </c>
      <c r="BH27" s="103">
        <f>AK27+AU27+AY27+AZ27+BG27</f>
        <v>6359.21</v>
      </c>
      <c r="BI27" s="96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97"/>
      <c r="CG27" s="97"/>
      <c r="CH27" s="97"/>
      <c r="CI27" s="97"/>
      <c r="CJ27" s="97"/>
      <c r="CK27" s="97"/>
      <c r="CL27" s="97"/>
      <c r="CM27" s="97"/>
      <c r="CN27" s="97"/>
      <c r="CO27" s="97"/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7"/>
      <c r="DG27" s="97"/>
      <c r="DH27" s="97"/>
      <c r="DI27" s="97"/>
      <c r="DJ27" s="97"/>
      <c r="DK27" s="97"/>
      <c r="DL27" s="97"/>
      <c r="DM27" s="97"/>
      <c r="DN27" s="97"/>
      <c r="DO27" s="97"/>
      <c r="DP27" s="97"/>
      <c r="DQ27" s="97"/>
      <c r="DR27" s="97"/>
      <c r="DS27" s="97"/>
      <c r="DT27" s="97"/>
      <c r="DU27" s="97"/>
      <c r="DV27" s="97"/>
      <c r="DW27" s="97"/>
      <c r="DX27" s="97"/>
      <c r="DY27" s="97"/>
      <c r="DZ27" s="97"/>
      <c r="EA27" s="97"/>
      <c r="EB27" s="97"/>
      <c r="EC27" s="97"/>
      <c r="ED27" s="97"/>
      <c r="EE27" s="97"/>
      <c r="EF27" s="97"/>
      <c r="EG27" s="97"/>
      <c r="EH27" s="97"/>
      <c r="EI27" s="97"/>
      <c r="EJ27" s="97"/>
      <c r="EK27" s="97"/>
      <c r="EL27" s="97"/>
      <c r="EM27" s="97"/>
      <c r="EN27" s="97"/>
      <c r="EO27" s="97"/>
      <c r="EP27" s="97"/>
      <c r="EQ27" s="97"/>
      <c r="ER27" s="97"/>
      <c r="ES27" s="97"/>
      <c r="ET27" s="97"/>
      <c r="EU27" s="97"/>
      <c r="EV27" s="97"/>
      <c r="EW27" s="97"/>
      <c r="EX27" s="97"/>
      <c r="EY27" s="97"/>
      <c r="EZ27" s="97"/>
      <c r="FA27" s="97"/>
      <c r="FB27" s="97"/>
      <c r="FC27" s="97"/>
      <c r="FD27" s="97"/>
      <c r="FE27" s="97"/>
      <c r="FF27" s="97"/>
      <c r="FG27" s="97"/>
      <c r="FH27" s="97"/>
      <c r="FI27" s="97"/>
      <c r="FJ27" s="97"/>
      <c r="FK27" s="97"/>
      <c r="FL27" s="97"/>
      <c r="FM27" s="97"/>
      <c r="FN27" s="97"/>
      <c r="FO27" s="97"/>
      <c r="FP27" s="97"/>
      <c r="FQ27" s="97"/>
      <c r="FR27" s="97"/>
      <c r="FS27" s="97"/>
      <c r="FT27" s="97"/>
      <c r="FU27" s="97"/>
      <c r="FV27" s="97"/>
      <c r="FW27" s="97"/>
      <c r="FX27" s="97"/>
      <c r="FY27" s="97"/>
      <c r="FZ27" s="97"/>
      <c r="GA27" s="97"/>
      <c r="GB27" s="97"/>
      <c r="GC27" s="97"/>
      <c r="GD27" s="97"/>
      <c r="GE27" s="97"/>
      <c r="GF27" s="97"/>
      <c r="GG27" s="97"/>
      <c r="GH27" s="97"/>
      <c r="GI27" s="97"/>
      <c r="GJ27" s="97"/>
      <c r="GK27" s="97"/>
      <c r="GL27" s="97"/>
      <c r="GM27" s="97"/>
      <c r="GN27" s="97"/>
      <c r="GO27" s="97"/>
      <c r="GP27" s="97"/>
      <c r="GQ27" s="97"/>
      <c r="GR27" s="97"/>
      <c r="GS27" s="97"/>
      <c r="GT27" s="97"/>
      <c r="GU27" s="97"/>
      <c r="GV27" s="97"/>
      <c r="GW27" s="97"/>
      <c r="GX27" s="97"/>
      <c r="GY27" s="97"/>
      <c r="GZ27" s="97"/>
      <c r="HA27" s="97"/>
      <c r="HB27" s="97"/>
      <c r="HC27" s="97"/>
      <c r="HD27" s="97"/>
      <c r="HE27" s="97"/>
      <c r="HF27" s="97"/>
      <c r="HG27" s="97"/>
      <c r="HH27" s="97"/>
      <c r="HI27" s="97"/>
      <c r="HJ27" s="97"/>
      <c r="HK27" s="97"/>
      <c r="HL27" s="97"/>
      <c r="HM27" s="97"/>
      <c r="HN27" s="97"/>
      <c r="HO27" s="97"/>
      <c r="HP27" s="97"/>
      <c r="HQ27" s="97"/>
      <c r="HR27" s="97"/>
      <c r="HS27" s="97"/>
      <c r="HT27" s="97"/>
      <c r="HU27" s="97"/>
      <c r="HV27" s="97"/>
      <c r="HW27" s="97"/>
      <c r="HX27" s="97"/>
      <c r="HY27" s="97"/>
      <c r="HZ27" s="97"/>
      <c r="IA27" s="97"/>
      <c r="IB27" s="97"/>
      <c r="IC27" s="97"/>
      <c r="ID27" s="97"/>
      <c r="IE27" s="97"/>
      <c r="IF27" s="97"/>
      <c r="IG27" s="97"/>
      <c r="IH27" s="97"/>
      <c r="II27" s="97"/>
      <c r="IJ27" s="97"/>
      <c r="IK27" s="97"/>
      <c r="IL27" s="97"/>
      <c r="IM27" s="97"/>
      <c r="IN27" s="97"/>
      <c r="IO27" s="97"/>
      <c r="IP27" s="97"/>
      <c r="IQ27" s="97"/>
      <c r="IR27" s="97"/>
      <c r="IS27" s="97"/>
      <c r="IT27" s="97"/>
      <c r="IU27" s="97"/>
      <c r="IV27" s="97"/>
      <c r="IW27" s="97"/>
      <c r="IX27" s="97"/>
      <c r="IY27" s="97"/>
      <c r="IZ27" s="97"/>
      <c r="JA27" s="97"/>
      <c r="JB27" s="97"/>
      <c r="JC27" s="97"/>
      <c r="JD27" s="97"/>
      <c r="JE27" s="97"/>
      <c r="JF27" s="97"/>
      <c r="JG27" s="97"/>
      <c r="JH27" s="97"/>
      <c r="JI27" s="97"/>
      <c r="JJ27" s="97"/>
      <c r="JK27" s="97"/>
      <c r="JL27" s="97"/>
      <c r="JM27" s="97"/>
      <c r="JN27" s="97"/>
      <c r="JO27" s="97"/>
      <c r="JP27" s="97"/>
      <c r="JQ27" s="97"/>
      <c r="JR27" s="97"/>
      <c r="JS27" s="97"/>
      <c r="JT27" s="97"/>
      <c r="JU27" s="97"/>
      <c r="JV27" s="97"/>
      <c r="JW27" s="97"/>
      <c r="JX27" s="97"/>
      <c r="JY27" s="97"/>
      <c r="JZ27" s="97"/>
      <c r="KA27" s="97"/>
      <c r="KB27" s="97"/>
      <c r="KC27" s="97"/>
      <c r="KD27" s="97"/>
      <c r="KE27" s="97"/>
      <c r="KF27" s="97"/>
      <c r="KG27" s="97"/>
      <c r="KH27" s="97"/>
      <c r="KI27" s="97"/>
      <c r="KJ27" s="97"/>
      <c r="KK27" s="97"/>
      <c r="KL27" s="97"/>
      <c r="KM27" s="97"/>
      <c r="KN27" s="97"/>
      <c r="KO27" s="97"/>
      <c r="KP27" s="97"/>
      <c r="KQ27" s="97"/>
      <c r="KR27" s="97"/>
      <c r="KS27" s="97"/>
      <c r="KT27" s="97"/>
      <c r="KU27" s="97"/>
      <c r="KV27" s="97"/>
      <c r="KW27" s="97"/>
      <c r="KX27" s="97"/>
      <c r="KY27" s="97"/>
      <c r="KZ27" s="97"/>
      <c r="LA27" s="97"/>
      <c r="LB27" s="97"/>
      <c r="LC27" s="97"/>
      <c r="LD27" s="97"/>
      <c r="LE27" s="97"/>
      <c r="LF27" s="97"/>
      <c r="LG27" s="97"/>
      <c r="LH27" s="97"/>
      <c r="LI27" s="97"/>
      <c r="LJ27" s="97"/>
      <c r="LK27" s="97"/>
      <c r="LL27" s="97"/>
      <c r="LM27" s="97"/>
      <c r="LN27" s="97"/>
      <c r="LO27" s="97"/>
      <c r="LP27" s="97"/>
      <c r="LQ27" s="97"/>
      <c r="LR27" s="97"/>
      <c r="LS27" s="97"/>
      <c r="LT27" s="97"/>
      <c r="LU27" s="97"/>
      <c r="LV27" s="97"/>
      <c r="LW27" s="97"/>
      <c r="LX27" s="97"/>
      <c r="LY27" s="97"/>
      <c r="LZ27" s="97"/>
      <c r="MA27" s="97"/>
      <c r="MB27" s="97"/>
      <c r="MC27" s="97"/>
      <c r="MD27" s="97"/>
      <c r="ME27" s="97"/>
      <c r="MF27" s="97"/>
      <c r="MG27" s="97"/>
      <c r="MH27" s="97"/>
      <c r="MI27" s="97"/>
      <c r="MJ27" s="97"/>
      <c r="MK27" s="97"/>
      <c r="ML27" s="97"/>
      <c r="MM27" s="97"/>
      <c r="MN27" s="97"/>
      <c r="MO27" s="97"/>
      <c r="MP27" s="97"/>
      <c r="MQ27" s="97"/>
      <c r="MR27" s="97"/>
      <c r="MS27" s="97"/>
      <c r="MT27" s="97"/>
      <c r="MU27" s="97"/>
      <c r="MV27" s="97"/>
      <c r="MW27" s="97"/>
      <c r="MX27" s="97"/>
      <c r="MY27" s="97"/>
      <c r="MZ27" s="97"/>
      <c r="NA27" s="97"/>
      <c r="NB27" s="97"/>
      <c r="NC27" s="97"/>
      <c r="ND27" s="97"/>
      <c r="NE27" s="97"/>
      <c r="NF27" s="97"/>
      <c r="NG27" s="97"/>
      <c r="NH27" s="97"/>
      <c r="NI27" s="97"/>
      <c r="NJ27" s="97"/>
      <c r="NK27" s="97"/>
      <c r="NL27" s="97"/>
      <c r="NM27" s="97"/>
      <c r="NN27" s="97"/>
      <c r="NO27" s="97"/>
      <c r="NP27" s="97"/>
      <c r="NQ27" s="97"/>
      <c r="NR27" s="97"/>
      <c r="NS27" s="97"/>
      <c r="NT27" s="97"/>
      <c r="NU27" s="97"/>
      <c r="NV27" s="97"/>
      <c r="NW27" s="97"/>
      <c r="NX27" s="97"/>
      <c r="NY27" s="97"/>
      <c r="NZ27" s="97"/>
      <c r="OA27" s="97"/>
      <c r="OB27" s="97"/>
      <c r="OC27" s="97"/>
      <c r="OD27" s="97"/>
      <c r="OE27" s="97"/>
      <c r="OF27" s="97"/>
      <c r="OG27" s="97"/>
      <c r="OH27" s="97"/>
      <c r="OI27" s="97"/>
      <c r="OJ27" s="97"/>
      <c r="OK27" s="97"/>
      <c r="OL27" s="97"/>
      <c r="OM27" s="97"/>
      <c r="ON27" s="97"/>
      <c r="OO27" s="97"/>
      <c r="OP27" s="97"/>
      <c r="OQ27" s="97"/>
      <c r="OR27" s="97"/>
      <c r="OS27" s="97"/>
      <c r="OT27" s="97"/>
      <c r="OU27" s="97"/>
      <c r="OV27" s="97"/>
      <c r="OW27" s="97"/>
      <c r="OX27" s="97"/>
      <c r="OY27" s="97"/>
      <c r="OZ27" s="97"/>
      <c r="PA27" s="97"/>
      <c r="PB27" s="97"/>
      <c r="PC27" s="97"/>
    </row>
    <row r="28" spans="1:1351" s="98" customFormat="1" ht="23.1" customHeight="1">
      <c r="A28" s="79" t="s">
        <v>7</v>
      </c>
      <c r="B28" s="99"/>
      <c r="C28" s="110" t="s">
        <v>83</v>
      </c>
      <c r="D28" s="102"/>
      <c r="E28" s="102"/>
      <c r="F28" s="102"/>
      <c r="G28" s="102"/>
      <c r="H28" s="102"/>
      <c r="I28" s="102">
        <f t="shared" si="1"/>
        <v>0</v>
      </c>
      <c r="J28" s="103">
        <f t="shared" si="2"/>
        <v>0</v>
      </c>
      <c r="K28" s="103">
        <f t="shared" si="11"/>
        <v>0</v>
      </c>
      <c r="L28" s="117">
        <f t="shared" si="18"/>
        <v>0</v>
      </c>
      <c r="P28" s="103">
        <f t="shared" si="3"/>
        <v>0</v>
      </c>
      <c r="Q28" s="102"/>
      <c r="R28" s="102"/>
      <c r="S28" s="102"/>
      <c r="T28" s="102"/>
      <c r="U28" s="102"/>
      <c r="V28" s="103"/>
      <c r="W28" s="103"/>
      <c r="X28" s="105">
        <f t="shared" si="4"/>
        <v>0</v>
      </c>
      <c r="Y28" s="105" t="s">
        <v>7</v>
      </c>
      <c r="Z28" s="105"/>
      <c r="AA28" s="79" t="s">
        <v>7</v>
      </c>
      <c r="AB28" s="102"/>
      <c r="AC28" s="111"/>
      <c r="AD28" s="112"/>
      <c r="AE28" s="111"/>
      <c r="AF28" s="108"/>
      <c r="AG28" s="108"/>
      <c r="AH28" s="79" t="s">
        <v>7</v>
      </c>
      <c r="AI28" s="99"/>
      <c r="AJ28" s="110" t="s">
        <v>83</v>
      </c>
      <c r="AK28" s="102">
        <f t="shared" si="5"/>
        <v>0</v>
      </c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6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3"/>
      <c r="BI28" s="96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7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97"/>
      <c r="DS28" s="97"/>
      <c r="DT28" s="97"/>
      <c r="DU28" s="97"/>
      <c r="DV28" s="97"/>
      <c r="DW28" s="97"/>
      <c r="DX28" s="97"/>
      <c r="DY28" s="97"/>
      <c r="DZ28" s="97"/>
      <c r="EA28" s="97"/>
      <c r="EB28" s="97"/>
      <c r="EC28" s="97"/>
      <c r="ED28" s="97"/>
      <c r="EE28" s="97"/>
      <c r="EF28" s="97"/>
      <c r="EG28" s="97"/>
      <c r="EH28" s="97"/>
      <c r="EI28" s="97"/>
      <c r="EJ28" s="97"/>
      <c r="EK28" s="97"/>
      <c r="EL28" s="97"/>
      <c r="EM28" s="97"/>
      <c r="EN28" s="97"/>
      <c r="EO28" s="97"/>
      <c r="EP28" s="97"/>
      <c r="EQ28" s="97"/>
      <c r="ER28" s="97"/>
      <c r="ES28" s="97"/>
      <c r="ET28" s="97"/>
      <c r="EU28" s="97"/>
      <c r="EV28" s="97"/>
      <c r="EW28" s="97"/>
      <c r="EX28" s="97"/>
      <c r="EY28" s="97"/>
      <c r="EZ28" s="97"/>
      <c r="FA28" s="97"/>
      <c r="FB28" s="97"/>
      <c r="FC28" s="97"/>
      <c r="FD28" s="97"/>
      <c r="FE28" s="97"/>
      <c r="FF28" s="97"/>
      <c r="FG28" s="97"/>
      <c r="FH28" s="97"/>
      <c r="FI28" s="97"/>
      <c r="FJ28" s="97"/>
      <c r="FK28" s="97"/>
      <c r="FL28" s="97"/>
      <c r="FM28" s="97"/>
      <c r="FN28" s="97"/>
      <c r="FO28" s="97"/>
      <c r="FP28" s="97"/>
      <c r="FQ28" s="97"/>
      <c r="FR28" s="97"/>
      <c r="FS28" s="97"/>
      <c r="FT28" s="97"/>
      <c r="FU28" s="97"/>
      <c r="FV28" s="97"/>
      <c r="FW28" s="97"/>
      <c r="FX28" s="97"/>
      <c r="FY28" s="97"/>
      <c r="FZ28" s="97"/>
      <c r="GA28" s="97"/>
      <c r="GB28" s="97"/>
      <c r="GC28" s="97"/>
      <c r="GD28" s="97"/>
      <c r="GE28" s="97"/>
      <c r="GF28" s="97"/>
      <c r="GG28" s="97"/>
      <c r="GH28" s="97"/>
      <c r="GI28" s="97"/>
      <c r="GJ28" s="97"/>
      <c r="GK28" s="97"/>
      <c r="GL28" s="97"/>
      <c r="GM28" s="97"/>
      <c r="GN28" s="97"/>
      <c r="GO28" s="97"/>
      <c r="GP28" s="97"/>
      <c r="GQ28" s="97"/>
      <c r="GR28" s="97"/>
      <c r="GS28" s="97"/>
      <c r="GT28" s="97"/>
      <c r="GU28" s="97"/>
      <c r="GV28" s="97"/>
      <c r="GW28" s="97"/>
      <c r="GX28" s="97"/>
      <c r="GY28" s="97"/>
      <c r="GZ28" s="97"/>
      <c r="HA28" s="97"/>
      <c r="HB28" s="97"/>
      <c r="HC28" s="97"/>
      <c r="HD28" s="97"/>
      <c r="HE28" s="97"/>
      <c r="HF28" s="97"/>
      <c r="HG28" s="97"/>
      <c r="HH28" s="97"/>
      <c r="HI28" s="97"/>
      <c r="HJ28" s="97"/>
      <c r="HK28" s="97"/>
      <c r="HL28" s="97"/>
      <c r="HM28" s="97"/>
      <c r="HN28" s="97"/>
      <c r="HO28" s="97"/>
      <c r="HP28" s="97"/>
      <c r="HQ28" s="97"/>
      <c r="HR28" s="97"/>
      <c r="HS28" s="97"/>
      <c r="HT28" s="97"/>
      <c r="HU28" s="97"/>
      <c r="HV28" s="97"/>
      <c r="HW28" s="97"/>
      <c r="HX28" s="97"/>
      <c r="HY28" s="97"/>
      <c r="HZ28" s="97"/>
      <c r="IA28" s="97"/>
      <c r="IB28" s="97"/>
      <c r="IC28" s="97"/>
      <c r="ID28" s="97"/>
      <c r="IE28" s="97"/>
      <c r="IF28" s="97"/>
      <c r="IG28" s="97"/>
      <c r="IH28" s="97"/>
      <c r="II28" s="97"/>
      <c r="IJ28" s="97"/>
      <c r="IK28" s="97"/>
      <c r="IL28" s="97"/>
      <c r="IM28" s="97"/>
      <c r="IN28" s="97"/>
      <c r="IO28" s="97"/>
      <c r="IP28" s="97"/>
      <c r="IQ28" s="97"/>
      <c r="IR28" s="97"/>
      <c r="IS28" s="97"/>
      <c r="IT28" s="97"/>
      <c r="IU28" s="97"/>
      <c r="IV28" s="97"/>
      <c r="IW28" s="97"/>
      <c r="IX28" s="97"/>
      <c r="IY28" s="97"/>
      <c r="IZ28" s="97"/>
      <c r="JA28" s="97"/>
      <c r="JB28" s="97"/>
      <c r="JC28" s="97"/>
      <c r="JD28" s="97"/>
      <c r="JE28" s="97"/>
      <c r="JF28" s="97"/>
      <c r="JG28" s="97"/>
      <c r="JH28" s="97"/>
      <c r="JI28" s="97"/>
      <c r="JJ28" s="97"/>
      <c r="JK28" s="97"/>
      <c r="JL28" s="97"/>
      <c r="JM28" s="97"/>
      <c r="JN28" s="97"/>
      <c r="JO28" s="97"/>
      <c r="JP28" s="97"/>
      <c r="JQ28" s="97"/>
      <c r="JR28" s="97"/>
      <c r="JS28" s="97"/>
      <c r="JT28" s="97"/>
      <c r="JU28" s="97"/>
      <c r="JV28" s="97"/>
      <c r="JW28" s="97"/>
      <c r="JX28" s="97"/>
      <c r="JY28" s="97"/>
      <c r="JZ28" s="97"/>
      <c r="KA28" s="97"/>
      <c r="KB28" s="97"/>
      <c r="KC28" s="97"/>
      <c r="KD28" s="97"/>
      <c r="KE28" s="97"/>
      <c r="KF28" s="97"/>
      <c r="KG28" s="97"/>
      <c r="KH28" s="97"/>
      <c r="KI28" s="97"/>
      <c r="KJ28" s="97"/>
      <c r="KK28" s="97"/>
      <c r="KL28" s="97"/>
      <c r="KM28" s="97"/>
      <c r="KN28" s="97"/>
      <c r="KO28" s="97"/>
      <c r="KP28" s="97"/>
      <c r="KQ28" s="97"/>
      <c r="KR28" s="97"/>
      <c r="KS28" s="97"/>
      <c r="KT28" s="97"/>
      <c r="KU28" s="97"/>
      <c r="KV28" s="97"/>
      <c r="KW28" s="97"/>
      <c r="KX28" s="97"/>
      <c r="KY28" s="97"/>
      <c r="KZ28" s="97"/>
      <c r="LA28" s="97"/>
      <c r="LB28" s="97"/>
      <c r="LC28" s="97"/>
      <c r="LD28" s="97"/>
      <c r="LE28" s="97"/>
      <c r="LF28" s="97"/>
      <c r="LG28" s="97"/>
      <c r="LH28" s="97"/>
      <c r="LI28" s="97"/>
      <c r="LJ28" s="97"/>
      <c r="LK28" s="97"/>
      <c r="LL28" s="97"/>
      <c r="LM28" s="97"/>
      <c r="LN28" s="97"/>
      <c r="LO28" s="97"/>
      <c r="LP28" s="97"/>
      <c r="LQ28" s="97"/>
      <c r="LR28" s="97"/>
      <c r="LS28" s="97"/>
      <c r="LT28" s="97"/>
      <c r="LU28" s="97"/>
      <c r="LV28" s="97"/>
      <c r="LW28" s="97"/>
      <c r="LX28" s="97"/>
      <c r="LY28" s="97"/>
      <c r="LZ28" s="97"/>
      <c r="MA28" s="97"/>
      <c r="MB28" s="97"/>
      <c r="MC28" s="97"/>
      <c r="MD28" s="97"/>
      <c r="ME28" s="97"/>
      <c r="MF28" s="97"/>
      <c r="MG28" s="97"/>
      <c r="MH28" s="97"/>
      <c r="MI28" s="97"/>
      <c r="MJ28" s="97"/>
      <c r="MK28" s="97"/>
      <c r="ML28" s="97"/>
      <c r="MM28" s="97"/>
      <c r="MN28" s="97"/>
      <c r="MO28" s="97"/>
      <c r="MP28" s="97"/>
      <c r="MQ28" s="97"/>
      <c r="MR28" s="97"/>
      <c r="MS28" s="97"/>
      <c r="MT28" s="97"/>
      <c r="MU28" s="97"/>
      <c r="MV28" s="97"/>
      <c r="MW28" s="97"/>
      <c r="MX28" s="97"/>
      <c r="MY28" s="97"/>
      <c r="MZ28" s="97"/>
      <c r="NA28" s="97"/>
      <c r="NB28" s="97"/>
      <c r="NC28" s="97"/>
      <c r="ND28" s="97"/>
      <c r="NE28" s="97"/>
      <c r="NF28" s="97"/>
      <c r="NG28" s="97"/>
      <c r="NH28" s="97"/>
      <c r="NI28" s="97"/>
      <c r="NJ28" s="97"/>
      <c r="NK28" s="97"/>
      <c r="NL28" s="97"/>
      <c r="NM28" s="97"/>
      <c r="NN28" s="97"/>
      <c r="NO28" s="97"/>
      <c r="NP28" s="97"/>
      <c r="NQ28" s="97"/>
      <c r="NR28" s="97"/>
      <c r="NS28" s="97"/>
      <c r="NT28" s="97"/>
      <c r="NU28" s="97"/>
      <c r="NV28" s="97"/>
      <c r="NW28" s="97"/>
      <c r="NX28" s="97"/>
      <c r="NY28" s="97"/>
      <c r="NZ28" s="97"/>
      <c r="OA28" s="97"/>
      <c r="OB28" s="97"/>
      <c r="OC28" s="97"/>
      <c r="OD28" s="97"/>
      <c r="OE28" s="97"/>
      <c r="OF28" s="97"/>
      <c r="OG28" s="97"/>
      <c r="OH28" s="97"/>
      <c r="OI28" s="97"/>
      <c r="OJ28" s="97"/>
      <c r="OK28" s="97"/>
      <c r="OL28" s="97"/>
      <c r="OM28" s="97"/>
      <c r="ON28" s="97"/>
      <c r="OO28" s="97"/>
      <c r="OP28" s="97"/>
      <c r="OQ28" s="97"/>
      <c r="OR28" s="97"/>
      <c r="OS28" s="97"/>
      <c r="OT28" s="97"/>
      <c r="OU28" s="97"/>
      <c r="OV28" s="97"/>
      <c r="OW28" s="97"/>
      <c r="OX28" s="97"/>
      <c r="OY28" s="97"/>
      <c r="OZ28" s="97"/>
      <c r="PA28" s="97"/>
      <c r="PB28" s="97"/>
      <c r="PC28" s="97"/>
      <c r="PD28" s="97"/>
      <c r="PE28" s="97"/>
      <c r="PF28" s="97"/>
      <c r="PG28" s="97"/>
      <c r="PH28" s="97"/>
      <c r="PI28" s="97"/>
      <c r="PJ28" s="97"/>
      <c r="PK28" s="97"/>
      <c r="PL28" s="97"/>
      <c r="PM28" s="97"/>
      <c r="PN28" s="97"/>
      <c r="PO28" s="97"/>
      <c r="PP28" s="97"/>
      <c r="PQ28" s="97"/>
      <c r="PR28" s="97"/>
      <c r="PS28" s="97"/>
      <c r="PT28" s="97"/>
      <c r="PU28" s="97"/>
      <c r="PV28" s="97"/>
      <c r="PW28" s="97"/>
      <c r="PX28" s="97"/>
      <c r="PY28" s="97"/>
      <c r="PZ28" s="97"/>
      <c r="QA28" s="97"/>
      <c r="QB28" s="97"/>
      <c r="QC28" s="97"/>
      <c r="QD28" s="97"/>
      <c r="QE28" s="97"/>
      <c r="QF28" s="97"/>
      <c r="QG28" s="97"/>
      <c r="QH28" s="97"/>
      <c r="QI28" s="97"/>
      <c r="QJ28" s="97"/>
      <c r="QK28" s="97"/>
      <c r="QL28" s="97"/>
      <c r="QM28" s="97"/>
      <c r="QN28" s="97"/>
      <c r="QO28" s="97"/>
      <c r="QP28" s="97"/>
      <c r="QQ28" s="97"/>
      <c r="QR28" s="97"/>
      <c r="QS28" s="97"/>
      <c r="QT28" s="97"/>
      <c r="QU28" s="97"/>
      <c r="QV28" s="97"/>
      <c r="QW28" s="97"/>
      <c r="QX28" s="97"/>
      <c r="QY28" s="97"/>
      <c r="QZ28" s="97"/>
      <c r="RA28" s="97"/>
      <c r="RB28" s="97"/>
      <c r="RC28" s="97"/>
      <c r="RD28" s="97"/>
      <c r="RE28" s="97"/>
      <c r="RF28" s="97"/>
      <c r="RG28" s="97"/>
      <c r="RH28" s="97"/>
      <c r="RI28" s="97"/>
      <c r="RJ28" s="97"/>
      <c r="RK28" s="97"/>
      <c r="RL28" s="97"/>
      <c r="RM28" s="97"/>
      <c r="RN28" s="97"/>
      <c r="RO28" s="97"/>
      <c r="RP28" s="97"/>
      <c r="RQ28" s="97"/>
      <c r="RR28" s="97"/>
      <c r="RS28" s="97"/>
      <c r="RT28" s="97"/>
      <c r="RU28" s="97"/>
      <c r="RV28" s="97"/>
      <c r="RW28" s="97"/>
      <c r="RX28" s="97"/>
      <c r="RY28" s="97"/>
      <c r="RZ28" s="97"/>
      <c r="SA28" s="97"/>
      <c r="SB28" s="97"/>
      <c r="SC28" s="97"/>
      <c r="SD28" s="97"/>
      <c r="SE28" s="97"/>
      <c r="SF28" s="97"/>
      <c r="SG28" s="97"/>
      <c r="SH28" s="97"/>
      <c r="SI28" s="97"/>
      <c r="SJ28" s="97"/>
      <c r="SK28" s="97"/>
      <c r="SL28" s="97"/>
      <c r="SM28" s="97"/>
      <c r="SN28" s="97"/>
      <c r="SO28" s="97"/>
      <c r="SP28" s="97"/>
      <c r="SQ28" s="97"/>
      <c r="SR28" s="97"/>
      <c r="SS28" s="97"/>
      <c r="ST28" s="97"/>
      <c r="SU28" s="97"/>
      <c r="SV28" s="97"/>
      <c r="SW28" s="97"/>
      <c r="SX28" s="97"/>
      <c r="SY28" s="97"/>
      <c r="SZ28" s="97"/>
      <c r="TA28" s="97"/>
      <c r="TB28" s="97"/>
      <c r="TC28" s="97"/>
      <c r="TD28" s="97"/>
      <c r="TE28" s="97"/>
      <c r="TF28" s="97"/>
      <c r="TG28" s="97"/>
      <c r="TH28" s="97"/>
      <c r="TI28" s="97"/>
      <c r="TJ28" s="97"/>
      <c r="TK28" s="97"/>
      <c r="TL28" s="97"/>
      <c r="TM28" s="97"/>
      <c r="TN28" s="97"/>
      <c r="TO28" s="97"/>
      <c r="TP28" s="97"/>
      <c r="TQ28" s="97"/>
      <c r="TR28" s="97"/>
      <c r="TS28" s="97"/>
      <c r="TT28" s="97"/>
      <c r="TU28" s="97"/>
      <c r="TV28" s="97"/>
      <c r="TW28" s="97"/>
      <c r="TX28" s="97"/>
      <c r="TY28" s="97"/>
      <c r="TZ28" s="97"/>
      <c r="UA28" s="97"/>
      <c r="UB28" s="97"/>
      <c r="UC28" s="97"/>
      <c r="UD28" s="97"/>
      <c r="UE28" s="97"/>
      <c r="UF28" s="97"/>
      <c r="UG28" s="97"/>
      <c r="UH28" s="97"/>
      <c r="UI28" s="97"/>
      <c r="UJ28" s="97"/>
      <c r="UK28" s="97"/>
      <c r="UL28" s="97"/>
      <c r="UM28" s="97"/>
      <c r="UN28" s="97"/>
      <c r="UO28" s="97"/>
      <c r="UP28" s="97"/>
      <c r="UQ28" s="97"/>
      <c r="UR28" s="97"/>
      <c r="US28" s="97"/>
      <c r="UT28" s="97"/>
      <c r="UU28" s="97"/>
      <c r="UV28" s="97"/>
      <c r="UW28" s="97"/>
      <c r="UX28" s="97"/>
      <c r="UY28" s="97"/>
      <c r="UZ28" s="97"/>
      <c r="VA28" s="97"/>
      <c r="VB28" s="97"/>
      <c r="VC28" s="97"/>
      <c r="VD28" s="97"/>
      <c r="VE28" s="97"/>
      <c r="VF28" s="97"/>
      <c r="VG28" s="97"/>
      <c r="VH28" s="97"/>
      <c r="VI28" s="97"/>
      <c r="VJ28" s="97"/>
      <c r="VK28" s="97"/>
      <c r="VL28" s="97"/>
      <c r="VM28" s="97"/>
      <c r="VN28" s="97"/>
      <c r="VO28" s="97"/>
      <c r="VP28" s="97"/>
      <c r="VQ28" s="97"/>
      <c r="VR28" s="97"/>
      <c r="VS28" s="97"/>
      <c r="VT28" s="97"/>
      <c r="VU28" s="97"/>
      <c r="VV28" s="97"/>
      <c r="VW28" s="97"/>
      <c r="VX28" s="97"/>
      <c r="VY28" s="97"/>
      <c r="VZ28" s="97"/>
      <c r="WA28" s="97"/>
      <c r="WB28" s="97"/>
      <c r="WC28" s="97"/>
      <c r="WD28" s="97"/>
      <c r="WE28" s="97"/>
      <c r="WF28" s="97"/>
      <c r="WG28" s="97"/>
      <c r="WH28" s="97"/>
      <c r="WI28" s="97"/>
      <c r="WJ28" s="97"/>
      <c r="WK28" s="97"/>
      <c r="WL28" s="97"/>
      <c r="WM28" s="97"/>
      <c r="WN28" s="97"/>
      <c r="WO28" s="97"/>
      <c r="WP28" s="97"/>
      <c r="WQ28" s="97"/>
      <c r="WR28" s="97"/>
      <c r="WS28" s="97"/>
      <c r="WT28" s="97"/>
      <c r="WU28" s="97"/>
      <c r="WV28" s="97"/>
      <c r="WW28" s="97"/>
      <c r="WX28" s="97"/>
      <c r="WY28" s="97"/>
      <c r="WZ28" s="97"/>
      <c r="XA28" s="97"/>
      <c r="XB28" s="97"/>
      <c r="XC28" s="97"/>
      <c r="XD28" s="97"/>
      <c r="XE28" s="97"/>
      <c r="XF28" s="97"/>
      <c r="XG28" s="97"/>
      <c r="XH28" s="97"/>
      <c r="XI28" s="97"/>
      <c r="XJ28" s="97"/>
      <c r="XK28" s="97"/>
      <c r="XL28" s="97"/>
      <c r="XM28" s="97"/>
      <c r="XN28" s="97"/>
      <c r="XO28" s="97"/>
      <c r="XP28" s="97"/>
      <c r="XQ28" s="97"/>
      <c r="XR28" s="97"/>
      <c r="XS28" s="97"/>
      <c r="XT28" s="97"/>
      <c r="XU28" s="97"/>
      <c r="XV28" s="97"/>
      <c r="XW28" s="97"/>
      <c r="XX28" s="97"/>
      <c r="XY28" s="97"/>
      <c r="XZ28" s="97"/>
      <c r="YA28" s="97"/>
      <c r="YB28" s="97"/>
      <c r="YC28" s="97"/>
      <c r="YD28" s="97"/>
      <c r="YE28" s="97"/>
      <c r="YF28" s="97"/>
      <c r="YG28" s="97"/>
      <c r="YH28" s="97"/>
      <c r="YI28" s="97"/>
      <c r="YJ28" s="97"/>
      <c r="YK28" s="97"/>
      <c r="YL28" s="97"/>
      <c r="YM28" s="97"/>
      <c r="YN28" s="97"/>
      <c r="YO28" s="97"/>
      <c r="YP28" s="97"/>
      <c r="YQ28" s="97"/>
      <c r="YR28" s="97"/>
      <c r="YS28" s="97"/>
      <c r="YT28" s="97"/>
      <c r="YU28" s="97"/>
      <c r="YV28" s="97"/>
      <c r="YW28" s="97"/>
      <c r="YX28" s="97"/>
      <c r="YY28" s="97"/>
      <c r="YZ28" s="97"/>
      <c r="ZA28" s="97"/>
      <c r="ZB28" s="97"/>
      <c r="ZC28" s="97"/>
      <c r="ZD28" s="97"/>
      <c r="ZE28" s="97"/>
      <c r="ZF28" s="97"/>
      <c r="ZG28" s="97"/>
      <c r="ZH28" s="97"/>
      <c r="ZI28" s="97"/>
      <c r="ZJ28" s="97"/>
      <c r="ZK28" s="97"/>
      <c r="ZL28" s="97"/>
      <c r="ZM28" s="97"/>
      <c r="ZN28" s="97"/>
      <c r="ZO28" s="97"/>
      <c r="ZP28" s="97"/>
      <c r="ZQ28" s="97"/>
      <c r="ZR28" s="97"/>
      <c r="ZS28" s="97"/>
      <c r="ZT28" s="97"/>
      <c r="ZU28" s="97"/>
      <c r="ZV28" s="97"/>
      <c r="ZW28" s="97"/>
      <c r="ZX28" s="97"/>
      <c r="ZY28" s="97"/>
      <c r="ZZ28" s="97"/>
      <c r="AAA28" s="97"/>
      <c r="AAB28" s="97"/>
      <c r="AAC28" s="97"/>
      <c r="AAD28" s="97"/>
      <c r="AAE28" s="97"/>
      <c r="AAF28" s="97"/>
      <c r="AAG28" s="97"/>
      <c r="AAH28" s="97"/>
      <c r="AAI28" s="97"/>
      <c r="AAJ28" s="97"/>
      <c r="AAK28" s="97"/>
      <c r="AAL28" s="97"/>
      <c r="AAM28" s="97"/>
      <c r="AAN28" s="97"/>
      <c r="AAO28" s="97"/>
      <c r="AAP28" s="97"/>
      <c r="AAQ28" s="97"/>
      <c r="AAR28" s="97"/>
      <c r="AAS28" s="97"/>
      <c r="AAT28" s="97"/>
      <c r="AAU28" s="97"/>
      <c r="AAV28" s="97"/>
      <c r="AAW28" s="97"/>
      <c r="AAX28" s="97"/>
      <c r="AAY28" s="97"/>
      <c r="AAZ28" s="97"/>
      <c r="ABA28" s="97"/>
      <c r="ABB28" s="97"/>
      <c r="ABC28" s="97"/>
      <c r="ABD28" s="97"/>
      <c r="ABE28" s="97"/>
      <c r="ABF28" s="97"/>
      <c r="ABG28" s="97"/>
      <c r="ABH28" s="97"/>
      <c r="ABI28" s="97"/>
      <c r="ABJ28" s="97"/>
      <c r="ABK28" s="97"/>
      <c r="ABL28" s="97"/>
      <c r="ABM28" s="97"/>
      <c r="ABN28" s="97"/>
      <c r="ABO28" s="97"/>
      <c r="ABP28" s="97"/>
      <c r="ABQ28" s="97"/>
      <c r="ABR28" s="97"/>
      <c r="ABS28" s="97"/>
      <c r="ABT28" s="97"/>
      <c r="ABU28" s="97"/>
      <c r="ABV28" s="97"/>
      <c r="ABW28" s="97"/>
      <c r="ABX28" s="97"/>
      <c r="ABY28" s="97"/>
      <c r="ABZ28" s="97"/>
      <c r="ACA28" s="97"/>
      <c r="ACB28" s="97"/>
      <c r="ACC28" s="97"/>
      <c r="ACD28" s="97"/>
      <c r="ACE28" s="97"/>
      <c r="ACF28" s="97"/>
      <c r="ACG28" s="97"/>
      <c r="ACH28" s="97"/>
      <c r="ACI28" s="97"/>
      <c r="ACJ28" s="97"/>
      <c r="ACK28" s="97"/>
      <c r="ACL28" s="97"/>
      <c r="ACM28" s="97"/>
      <c r="ACN28" s="97"/>
      <c r="ACO28" s="97"/>
      <c r="ACP28" s="97"/>
      <c r="ACQ28" s="97"/>
      <c r="ACR28" s="97"/>
      <c r="ACS28" s="97"/>
      <c r="ACT28" s="97"/>
      <c r="ACU28" s="97"/>
      <c r="ACV28" s="97"/>
      <c r="ACW28" s="97"/>
      <c r="ACX28" s="97"/>
      <c r="ACY28" s="97"/>
      <c r="ACZ28" s="97"/>
      <c r="ADA28" s="97"/>
      <c r="ADB28" s="97"/>
      <c r="ADC28" s="97"/>
      <c r="ADD28" s="97"/>
      <c r="ADE28" s="97"/>
      <c r="ADF28" s="97"/>
      <c r="ADG28" s="97"/>
      <c r="ADH28" s="97"/>
      <c r="ADI28" s="97"/>
      <c r="ADJ28" s="97"/>
      <c r="ADK28" s="97"/>
      <c r="ADL28" s="97"/>
      <c r="ADM28" s="97"/>
      <c r="ADN28" s="97"/>
      <c r="ADO28" s="97"/>
      <c r="ADP28" s="97"/>
      <c r="ADQ28" s="97"/>
      <c r="ADR28" s="97"/>
      <c r="ADS28" s="97"/>
      <c r="ADT28" s="97"/>
      <c r="ADU28" s="97"/>
      <c r="ADV28" s="97"/>
      <c r="ADW28" s="97"/>
      <c r="ADX28" s="97"/>
      <c r="ADY28" s="97"/>
      <c r="ADZ28" s="97"/>
      <c r="AEA28" s="97"/>
      <c r="AEB28" s="97"/>
      <c r="AEC28" s="97"/>
      <c r="AED28" s="97"/>
      <c r="AEE28" s="97"/>
      <c r="AEF28" s="97"/>
      <c r="AEG28" s="97"/>
      <c r="AEH28" s="97"/>
      <c r="AEI28" s="97"/>
      <c r="AEJ28" s="97"/>
      <c r="AEK28" s="97"/>
      <c r="AEL28" s="97"/>
      <c r="AEM28" s="97"/>
      <c r="AEN28" s="97"/>
      <c r="AEO28" s="97"/>
      <c r="AEP28" s="97"/>
      <c r="AEQ28" s="97"/>
      <c r="AER28" s="97"/>
      <c r="AES28" s="97"/>
      <c r="AET28" s="97"/>
      <c r="AEU28" s="97"/>
      <c r="AEV28" s="97"/>
      <c r="AEW28" s="97"/>
      <c r="AEX28" s="97"/>
      <c r="AEY28" s="97"/>
      <c r="AEZ28" s="97"/>
      <c r="AFA28" s="97"/>
      <c r="AFB28" s="97"/>
      <c r="AFC28" s="97"/>
      <c r="AFD28" s="97"/>
      <c r="AFE28" s="97"/>
      <c r="AFF28" s="97"/>
      <c r="AFG28" s="97"/>
      <c r="AFH28" s="97"/>
      <c r="AFI28" s="97"/>
      <c r="AFJ28" s="97"/>
      <c r="AFK28" s="97"/>
      <c r="AFL28" s="97"/>
      <c r="AFM28" s="97"/>
      <c r="AFN28" s="97"/>
      <c r="AFO28" s="97"/>
      <c r="AFP28" s="97"/>
      <c r="AFQ28" s="97"/>
      <c r="AFR28" s="97"/>
      <c r="AFS28" s="97"/>
      <c r="AFT28" s="97"/>
      <c r="AFU28" s="97"/>
      <c r="AFV28" s="97"/>
      <c r="AFW28" s="97"/>
      <c r="AFX28" s="97"/>
      <c r="AFY28" s="97"/>
      <c r="AFZ28" s="97"/>
      <c r="AGA28" s="97"/>
      <c r="AGB28" s="97"/>
      <c r="AGC28" s="97"/>
      <c r="AGD28" s="97"/>
      <c r="AGE28" s="97"/>
      <c r="AGF28" s="97"/>
      <c r="AGG28" s="97"/>
      <c r="AGH28" s="97"/>
      <c r="AGI28" s="97"/>
      <c r="AGJ28" s="97"/>
      <c r="AGK28" s="97"/>
      <c r="AGL28" s="97"/>
      <c r="AGM28" s="97"/>
      <c r="AGN28" s="97"/>
      <c r="AGO28" s="97"/>
      <c r="AGP28" s="97"/>
      <c r="AGQ28" s="97"/>
      <c r="AGR28" s="97"/>
      <c r="AGS28" s="97"/>
      <c r="AGT28" s="97"/>
      <c r="AGU28" s="97"/>
      <c r="AGV28" s="97"/>
      <c r="AGW28" s="97"/>
      <c r="AGX28" s="97"/>
      <c r="AGY28" s="97"/>
      <c r="AGZ28" s="97"/>
      <c r="AHA28" s="97"/>
      <c r="AHB28" s="97"/>
      <c r="AHC28" s="97"/>
      <c r="AHD28" s="97"/>
      <c r="AHE28" s="97"/>
      <c r="AHF28" s="97"/>
      <c r="AHG28" s="97"/>
      <c r="AHH28" s="97"/>
      <c r="AHI28" s="97"/>
      <c r="AHJ28" s="97"/>
      <c r="AHK28" s="97"/>
      <c r="AHL28" s="97"/>
      <c r="AHM28" s="97"/>
      <c r="AHN28" s="97"/>
      <c r="AHO28" s="97"/>
      <c r="AHP28" s="97"/>
      <c r="AHQ28" s="97"/>
      <c r="AHR28" s="97"/>
      <c r="AHS28" s="97"/>
      <c r="AHT28" s="97"/>
      <c r="AHU28" s="97"/>
      <c r="AHV28" s="97"/>
      <c r="AHW28" s="97"/>
      <c r="AHX28" s="97"/>
      <c r="AHY28" s="97"/>
      <c r="AHZ28" s="97"/>
      <c r="AIA28" s="97"/>
      <c r="AIB28" s="97"/>
      <c r="AIC28" s="97"/>
      <c r="AID28" s="97"/>
      <c r="AIE28" s="97"/>
      <c r="AIF28" s="97"/>
      <c r="AIG28" s="97"/>
      <c r="AIH28" s="97"/>
      <c r="AII28" s="97"/>
      <c r="AIJ28" s="97"/>
      <c r="AIK28" s="97"/>
      <c r="AIL28" s="97"/>
      <c r="AIM28" s="97"/>
      <c r="AIN28" s="97"/>
      <c r="AIO28" s="97"/>
      <c r="AIP28" s="97"/>
      <c r="AIQ28" s="97"/>
      <c r="AIR28" s="97"/>
      <c r="AIS28" s="97"/>
      <c r="AIT28" s="97"/>
      <c r="AIU28" s="97"/>
      <c r="AIV28" s="97"/>
      <c r="AIW28" s="97"/>
      <c r="AIX28" s="97"/>
      <c r="AIY28" s="97"/>
      <c r="AIZ28" s="97"/>
      <c r="AJA28" s="97"/>
      <c r="AJB28" s="97"/>
      <c r="AJC28" s="97"/>
      <c r="AJD28" s="97"/>
      <c r="AJE28" s="97"/>
      <c r="AJF28" s="97"/>
      <c r="AJG28" s="97"/>
      <c r="AJH28" s="97"/>
      <c r="AJI28" s="97"/>
      <c r="AJJ28" s="97"/>
      <c r="AJK28" s="97"/>
      <c r="AJL28" s="97"/>
      <c r="AJM28" s="97"/>
      <c r="AJN28" s="97"/>
      <c r="AJO28" s="97"/>
      <c r="AJP28" s="97"/>
      <c r="AJQ28" s="97"/>
      <c r="AJR28" s="97"/>
      <c r="AJS28" s="97"/>
      <c r="AJT28" s="97"/>
      <c r="AJU28" s="97"/>
      <c r="AJV28" s="97"/>
      <c r="AJW28" s="97"/>
      <c r="AJX28" s="97"/>
      <c r="AJY28" s="97"/>
      <c r="AJZ28" s="97"/>
      <c r="AKA28" s="97"/>
      <c r="AKB28" s="97"/>
      <c r="AKC28" s="97"/>
      <c r="AKD28" s="97"/>
      <c r="AKE28" s="97"/>
      <c r="AKF28" s="97"/>
      <c r="AKG28" s="97"/>
      <c r="AKH28" s="97"/>
      <c r="AKI28" s="97"/>
      <c r="AKJ28" s="97"/>
      <c r="AKK28" s="97"/>
      <c r="AKL28" s="97"/>
      <c r="AKM28" s="97"/>
      <c r="AKN28" s="97"/>
      <c r="AKO28" s="97"/>
      <c r="AKP28" s="97"/>
      <c r="AKQ28" s="97"/>
      <c r="AKR28" s="97"/>
      <c r="AKS28" s="97"/>
      <c r="AKT28" s="97"/>
      <c r="AKU28" s="97"/>
      <c r="AKV28" s="97"/>
      <c r="AKW28" s="97"/>
      <c r="AKX28" s="97"/>
      <c r="AKY28" s="97"/>
      <c r="AKZ28" s="97"/>
      <c r="ALA28" s="97"/>
      <c r="ALB28" s="97"/>
      <c r="ALC28" s="97"/>
      <c r="ALD28" s="97"/>
      <c r="ALE28" s="97"/>
      <c r="ALF28" s="97"/>
      <c r="ALG28" s="97"/>
      <c r="ALH28" s="97"/>
      <c r="ALI28" s="97"/>
      <c r="ALJ28" s="97"/>
      <c r="ALK28" s="97"/>
      <c r="ALL28" s="97"/>
      <c r="ALM28" s="97"/>
      <c r="ALN28" s="97"/>
      <c r="ALO28" s="97"/>
      <c r="ALP28" s="97"/>
      <c r="ALQ28" s="97"/>
      <c r="ALR28" s="97"/>
      <c r="ALS28" s="97"/>
      <c r="ALT28" s="97"/>
      <c r="ALU28" s="97"/>
      <c r="ALV28" s="97"/>
      <c r="ALW28" s="97"/>
      <c r="ALX28" s="97"/>
      <c r="ALY28" s="97"/>
      <c r="ALZ28" s="97"/>
      <c r="AMA28" s="97"/>
      <c r="AMB28" s="97"/>
      <c r="AMC28" s="97"/>
      <c r="AMD28" s="97"/>
      <c r="AME28" s="97"/>
      <c r="AMF28" s="97"/>
      <c r="AMG28" s="97"/>
      <c r="AMH28" s="97"/>
      <c r="AMI28" s="97"/>
      <c r="AMJ28" s="97"/>
      <c r="AMK28" s="97"/>
      <c r="AML28" s="97"/>
      <c r="AMM28" s="97"/>
      <c r="AMN28" s="97"/>
      <c r="AMO28" s="97"/>
      <c r="AMP28" s="97"/>
      <c r="AMQ28" s="97"/>
      <c r="AMR28" s="97"/>
      <c r="AMS28" s="97"/>
      <c r="AMT28" s="97"/>
      <c r="AMU28" s="97"/>
      <c r="AMV28" s="97"/>
      <c r="AMW28" s="97"/>
      <c r="AMX28" s="97"/>
      <c r="AMY28" s="97"/>
      <c r="AMZ28" s="97"/>
      <c r="ANA28" s="97"/>
      <c r="ANB28" s="97"/>
      <c r="ANC28" s="97"/>
      <c r="AND28" s="97"/>
      <c r="ANE28" s="97"/>
      <c r="ANF28" s="97"/>
      <c r="ANG28" s="97"/>
      <c r="ANH28" s="97"/>
      <c r="ANI28" s="97"/>
      <c r="ANJ28" s="97"/>
      <c r="ANK28" s="97"/>
      <c r="ANL28" s="97"/>
      <c r="ANM28" s="97"/>
      <c r="ANN28" s="97"/>
      <c r="ANO28" s="97"/>
      <c r="ANP28" s="97"/>
      <c r="ANQ28" s="97"/>
      <c r="ANR28" s="97"/>
      <c r="ANS28" s="97"/>
      <c r="ANT28" s="97"/>
      <c r="ANU28" s="97"/>
      <c r="ANV28" s="97"/>
      <c r="ANW28" s="97"/>
      <c r="ANX28" s="97"/>
      <c r="ANY28" s="97"/>
      <c r="ANZ28" s="97"/>
      <c r="AOA28" s="97"/>
      <c r="AOB28" s="97"/>
      <c r="AOC28" s="97"/>
      <c r="AOD28" s="97"/>
      <c r="AOE28" s="97"/>
      <c r="AOF28" s="97"/>
      <c r="AOG28" s="97"/>
      <c r="AOH28" s="97"/>
      <c r="AOI28" s="97"/>
      <c r="AOJ28" s="97"/>
      <c r="AOK28" s="97"/>
      <c r="AOL28" s="97"/>
      <c r="AOM28" s="97"/>
      <c r="AON28" s="97"/>
      <c r="AOO28" s="97"/>
      <c r="AOP28" s="97"/>
      <c r="AOQ28" s="97"/>
      <c r="AOR28" s="97"/>
      <c r="AOS28" s="97"/>
      <c r="AOT28" s="97"/>
      <c r="AOU28" s="97"/>
      <c r="AOV28" s="97"/>
      <c r="AOW28" s="97"/>
      <c r="AOX28" s="97"/>
      <c r="AOY28" s="97"/>
      <c r="AOZ28" s="97"/>
      <c r="APA28" s="97"/>
      <c r="APB28" s="97"/>
      <c r="APC28" s="97"/>
      <c r="APD28" s="97"/>
      <c r="APE28" s="97"/>
      <c r="APF28" s="97"/>
      <c r="APG28" s="97"/>
      <c r="APH28" s="97"/>
      <c r="API28" s="97"/>
      <c r="APJ28" s="97"/>
      <c r="APK28" s="97"/>
      <c r="APL28" s="97"/>
      <c r="APM28" s="97"/>
      <c r="APN28" s="97"/>
      <c r="APO28" s="97"/>
      <c r="APP28" s="97"/>
      <c r="APQ28" s="97"/>
      <c r="APR28" s="97"/>
      <c r="APS28" s="97"/>
      <c r="APT28" s="97"/>
      <c r="APU28" s="97"/>
      <c r="APV28" s="97"/>
      <c r="APW28" s="97"/>
      <c r="APX28" s="97"/>
      <c r="APY28" s="97"/>
      <c r="APZ28" s="97"/>
      <c r="AQA28" s="97"/>
      <c r="AQB28" s="97"/>
      <c r="AQC28" s="97"/>
      <c r="AQD28" s="97"/>
      <c r="AQE28" s="97"/>
      <c r="AQF28" s="97"/>
      <c r="AQG28" s="97"/>
      <c r="AQH28" s="97"/>
      <c r="AQI28" s="97"/>
      <c r="AQJ28" s="97"/>
      <c r="AQK28" s="97"/>
      <c r="AQL28" s="97"/>
      <c r="AQM28" s="97"/>
      <c r="AQN28" s="97"/>
      <c r="AQO28" s="97"/>
      <c r="AQP28" s="97"/>
      <c r="AQQ28" s="97"/>
      <c r="AQR28" s="97"/>
      <c r="AQS28" s="97"/>
      <c r="AQT28" s="97"/>
      <c r="AQU28" s="97"/>
      <c r="AQV28" s="97"/>
      <c r="AQW28" s="97"/>
      <c r="AQX28" s="97"/>
      <c r="AQY28" s="97"/>
      <c r="AQZ28" s="97"/>
      <c r="ARA28" s="97"/>
      <c r="ARB28" s="97"/>
      <c r="ARC28" s="97"/>
      <c r="ARD28" s="97"/>
      <c r="ARE28" s="97"/>
      <c r="ARF28" s="97"/>
      <c r="ARG28" s="97"/>
      <c r="ARH28" s="97"/>
      <c r="ARI28" s="97"/>
      <c r="ARJ28" s="97"/>
      <c r="ARK28" s="97"/>
      <c r="ARL28" s="97"/>
      <c r="ARM28" s="97"/>
      <c r="ARN28" s="97"/>
      <c r="ARO28" s="97"/>
      <c r="ARP28" s="97"/>
      <c r="ARQ28" s="97"/>
      <c r="ARR28" s="97"/>
      <c r="ARS28" s="97"/>
      <c r="ART28" s="97"/>
      <c r="ARU28" s="97"/>
      <c r="ARV28" s="97"/>
      <c r="ARW28" s="97"/>
      <c r="ARX28" s="97"/>
      <c r="ARY28" s="97"/>
      <c r="ARZ28" s="97"/>
      <c r="ASA28" s="97"/>
      <c r="ASB28" s="97"/>
      <c r="ASC28" s="97"/>
      <c r="ASD28" s="97"/>
      <c r="ASE28" s="97"/>
      <c r="ASF28" s="97"/>
      <c r="ASG28" s="97"/>
      <c r="ASH28" s="97"/>
      <c r="ASI28" s="97"/>
      <c r="ASJ28" s="97"/>
      <c r="ASK28" s="97"/>
      <c r="ASL28" s="97"/>
      <c r="ASM28" s="97"/>
      <c r="ASN28" s="97"/>
      <c r="ASO28" s="97"/>
      <c r="ASP28" s="97"/>
      <c r="ASQ28" s="97"/>
      <c r="ASR28" s="97"/>
      <c r="ASS28" s="97"/>
      <c r="AST28" s="97"/>
      <c r="ASU28" s="97"/>
      <c r="ASV28" s="97"/>
      <c r="ASW28" s="97"/>
      <c r="ASX28" s="97"/>
      <c r="ASY28" s="97"/>
      <c r="ASZ28" s="97"/>
      <c r="ATA28" s="97"/>
      <c r="ATB28" s="97"/>
      <c r="ATC28" s="97"/>
      <c r="ATD28" s="97"/>
      <c r="ATE28" s="97"/>
      <c r="ATF28" s="97"/>
      <c r="ATG28" s="97"/>
      <c r="ATH28" s="97"/>
      <c r="ATI28" s="97"/>
      <c r="ATJ28" s="97"/>
      <c r="ATK28" s="97"/>
      <c r="ATL28" s="97"/>
      <c r="ATM28" s="97"/>
      <c r="ATN28" s="97"/>
      <c r="ATO28" s="97"/>
      <c r="ATP28" s="97"/>
      <c r="ATQ28" s="97"/>
      <c r="ATR28" s="97"/>
      <c r="ATS28" s="97"/>
      <c r="ATT28" s="97"/>
      <c r="ATU28" s="97"/>
      <c r="ATV28" s="97"/>
      <c r="ATW28" s="97"/>
      <c r="ATX28" s="97"/>
      <c r="ATY28" s="97"/>
      <c r="ATZ28" s="97"/>
      <c r="AUA28" s="97"/>
      <c r="AUB28" s="97"/>
      <c r="AUC28" s="97"/>
      <c r="AUD28" s="97"/>
      <c r="AUE28" s="97"/>
      <c r="AUF28" s="97"/>
      <c r="AUG28" s="97"/>
      <c r="AUH28" s="97"/>
      <c r="AUI28" s="97"/>
      <c r="AUJ28" s="97"/>
      <c r="AUK28" s="97"/>
      <c r="AUL28" s="97"/>
      <c r="AUM28" s="97"/>
      <c r="AUN28" s="97"/>
      <c r="AUO28" s="97"/>
      <c r="AUP28" s="97"/>
      <c r="AUQ28" s="97"/>
      <c r="AUR28" s="97"/>
      <c r="AUS28" s="97"/>
      <c r="AUT28" s="97"/>
      <c r="AUU28" s="97"/>
      <c r="AUV28" s="97"/>
      <c r="AUW28" s="97"/>
      <c r="AUX28" s="97"/>
      <c r="AUY28" s="97"/>
      <c r="AUZ28" s="97"/>
      <c r="AVA28" s="97"/>
      <c r="AVB28" s="97"/>
      <c r="AVC28" s="97"/>
      <c r="AVD28" s="97"/>
      <c r="AVE28" s="97"/>
      <c r="AVF28" s="97"/>
      <c r="AVG28" s="97"/>
      <c r="AVH28" s="97"/>
      <c r="AVI28" s="97"/>
      <c r="AVJ28" s="97"/>
      <c r="AVK28" s="97"/>
      <c r="AVL28" s="97"/>
      <c r="AVM28" s="97"/>
      <c r="AVN28" s="97"/>
      <c r="AVO28" s="97"/>
      <c r="AVP28" s="97"/>
      <c r="AVQ28" s="97"/>
      <c r="AVR28" s="97"/>
      <c r="AVS28" s="97"/>
      <c r="AVT28" s="97"/>
      <c r="AVU28" s="97"/>
      <c r="AVV28" s="97"/>
      <c r="AVW28" s="97"/>
      <c r="AVX28" s="97"/>
      <c r="AVY28" s="97"/>
      <c r="AVZ28" s="97"/>
      <c r="AWA28" s="97"/>
      <c r="AWB28" s="97"/>
      <c r="AWC28" s="97"/>
      <c r="AWD28" s="97"/>
      <c r="AWE28" s="97"/>
      <c r="AWF28" s="97"/>
      <c r="AWG28" s="97"/>
      <c r="AWH28" s="97"/>
      <c r="AWI28" s="97"/>
      <c r="AWJ28" s="97"/>
      <c r="AWK28" s="97"/>
      <c r="AWL28" s="97"/>
      <c r="AWM28" s="97"/>
      <c r="AWN28" s="97"/>
      <c r="AWO28" s="97"/>
      <c r="AWP28" s="97"/>
      <c r="AWQ28" s="97"/>
      <c r="AWR28" s="97"/>
      <c r="AWS28" s="97"/>
      <c r="AWT28" s="97"/>
      <c r="AWU28" s="97"/>
      <c r="AWV28" s="97"/>
      <c r="AWW28" s="97"/>
      <c r="AWX28" s="97"/>
      <c r="AWY28" s="97"/>
      <c r="AWZ28" s="97"/>
      <c r="AXA28" s="97"/>
      <c r="AXB28" s="97"/>
      <c r="AXC28" s="97"/>
      <c r="AXD28" s="97"/>
      <c r="AXE28" s="97"/>
      <c r="AXF28" s="97"/>
      <c r="AXG28" s="97"/>
      <c r="AXH28" s="97"/>
      <c r="AXI28" s="97"/>
      <c r="AXJ28" s="97"/>
      <c r="AXK28" s="97"/>
      <c r="AXL28" s="97"/>
      <c r="AXM28" s="97"/>
      <c r="AXN28" s="97"/>
      <c r="AXO28" s="97"/>
      <c r="AXP28" s="97"/>
      <c r="AXQ28" s="97"/>
      <c r="AXR28" s="97"/>
      <c r="AXS28" s="97"/>
      <c r="AXT28" s="97"/>
      <c r="AXU28" s="97"/>
      <c r="AXV28" s="97"/>
      <c r="AXW28" s="97"/>
      <c r="AXX28" s="97"/>
      <c r="AXY28" s="97"/>
      <c r="AXZ28" s="97"/>
      <c r="AYA28" s="97"/>
      <c r="AYB28" s="97"/>
      <c r="AYC28" s="97"/>
      <c r="AYD28" s="97"/>
      <c r="AYE28" s="97"/>
      <c r="AYF28" s="97"/>
      <c r="AYG28" s="97"/>
      <c r="AYH28" s="97"/>
      <c r="AYI28" s="97"/>
      <c r="AYJ28" s="97"/>
      <c r="AYK28" s="97"/>
      <c r="AYL28" s="97"/>
      <c r="AYM28" s="97"/>
      <c r="AYN28" s="97"/>
      <c r="AYO28" s="97"/>
      <c r="AYP28" s="97"/>
      <c r="AYQ28" s="97"/>
      <c r="AYR28" s="97"/>
      <c r="AYS28" s="97"/>
      <c r="AYT28" s="97"/>
      <c r="AYU28" s="97"/>
      <c r="AYV28" s="97"/>
      <c r="AYW28" s="97"/>
      <c r="AYX28" s="97"/>
      <c r="AYY28" s="97"/>
    </row>
    <row r="29" spans="1:1351" s="98" customFormat="1" ht="23.1" customHeight="1">
      <c r="A29" s="79">
        <v>10</v>
      </c>
      <c r="B29" s="99" t="s">
        <v>87</v>
      </c>
      <c r="C29" s="100" t="s">
        <v>80</v>
      </c>
      <c r="D29" s="101">
        <v>29165</v>
      </c>
      <c r="E29" s="102">
        <v>1540</v>
      </c>
      <c r="F29" s="102">
        <v>30705</v>
      </c>
      <c r="G29" s="102">
        <v>1540</v>
      </c>
      <c r="H29" s="102">
        <v>0</v>
      </c>
      <c r="I29" s="102">
        <f t="shared" si="1"/>
        <v>32245</v>
      </c>
      <c r="J29" s="103">
        <f t="shared" si="2"/>
        <v>32245</v>
      </c>
      <c r="K29" s="103">
        <f t="shared" si="11"/>
        <v>32245</v>
      </c>
      <c r="L29" s="117">
        <f>ROUND(I29/6/31/60*(O29+N29*60+M29*6*60),2)</f>
        <v>0</v>
      </c>
      <c r="M29" s="98">
        <v>0</v>
      </c>
      <c r="N29" s="98">
        <v>0</v>
      </c>
      <c r="O29" s="98">
        <v>0</v>
      </c>
      <c r="P29" s="103">
        <f t="shared" si="3"/>
        <v>32245</v>
      </c>
      <c r="Q29" s="102">
        <v>2251.04</v>
      </c>
      <c r="R29" s="104">
        <f t="shared" ref="R29" si="31">SUM(AL29:AT29)</f>
        <v>2902.0499999999997</v>
      </c>
      <c r="S29" s="102">
        <f t="shared" ref="S29" si="32">SUM(AV29:AX29)</f>
        <v>200</v>
      </c>
      <c r="T29" s="102">
        <f>ROUNDDOWN(I29*5%/2,2)</f>
        <v>806.12</v>
      </c>
      <c r="U29" s="102">
        <f t="shared" ref="U29" si="33">SUM(BA29:BF29)</f>
        <v>200</v>
      </c>
      <c r="V29" s="103">
        <f>Q29+R29+S29+T29+U29</f>
        <v>6359.21</v>
      </c>
      <c r="W29" s="103">
        <v>4000</v>
      </c>
      <c r="X29" s="105">
        <f>ROUND(AG29,0)</f>
        <v>12943</v>
      </c>
      <c r="Y29" s="105">
        <f>(AF29-X29)</f>
        <v>12942.79</v>
      </c>
      <c r="Z29" s="105">
        <f t="shared" si="9"/>
        <v>29885.79</v>
      </c>
      <c r="AA29" s="79">
        <v>10</v>
      </c>
      <c r="AB29" s="102">
        <f>I29*12%</f>
        <v>3869.3999999999996</v>
      </c>
      <c r="AC29" s="106">
        <v>200</v>
      </c>
      <c r="AD29" s="107">
        <f>ROUNDUP(I29*5%/2,2)</f>
        <v>806.13</v>
      </c>
      <c r="AE29" s="106">
        <v>200</v>
      </c>
      <c r="AF29" s="108">
        <f>+P29-V29</f>
        <v>25885.79</v>
      </c>
      <c r="AG29" s="108">
        <f>(+P29-V29)/2</f>
        <v>12942.895</v>
      </c>
      <c r="AH29" s="79">
        <v>10</v>
      </c>
      <c r="AI29" s="99" t="s">
        <v>87</v>
      </c>
      <c r="AJ29" s="100" t="s">
        <v>80</v>
      </c>
      <c r="AK29" s="102">
        <f>Q29</f>
        <v>2251.04</v>
      </c>
      <c r="AL29" s="102">
        <f>I29*9%</f>
        <v>2902.0499999999997</v>
      </c>
      <c r="AM29" s="102">
        <v>0</v>
      </c>
      <c r="AN29" s="102"/>
      <c r="AO29" s="102"/>
      <c r="AP29" s="102"/>
      <c r="AQ29" s="102"/>
      <c r="AR29" s="102"/>
      <c r="AS29" s="102"/>
      <c r="AT29" s="102"/>
      <c r="AU29" s="104">
        <f t="shared" ref="AU29" si="34">SUM(AL29:AT29)</f>
        <v>2902.0499999999997</v>
      </c>
      <c r="AV29" s="106">
        <v>200</v>
      </c>
      <c r="AW29" s="102">
        <v>0</v>
      </c>
      <c r="AX29" s="102">
        <v>0</v>
      </c>
      <c r="AY29" s="102">
        <f>SUM(AV29:AW29)</f>
        <v>200</v>
      </c>
      <c r="AZ29" s="102">
        <f>ROUNDDOWN(I29*5%/2,2)</f>
        <v>806.12</v>
      </c>
      <c r="BB29" s="102">
        <v>0</v>
      </c>
      <c r="BC29" s="102">
        <v>200</v>
      </c>
      <c r="BD29" s="102">
        <v>0</v>
      </c>
      <c r="BE29" s="102">
        <v>0</v>
      </c>
      <c r="BF29" s="102">
        <v>0</v>
      </c>
      <c r="BG29" s="102">
        <f>SUM(BA29:BF29)</f>
        <v>200</v>
      </c>
      <c r="BH29" s="103">
        <f>AK29+AU29+AY29+AZ29+BG29</f>
        <v>6359.21</v>
      </c>
      <c r="BI29" s="96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97"/>
      <c r="DC29" s="97"/>
      <c r="DD29" s="97"/>
      <c r="DE29" s="97"/>
      <c r="DF29" s="97"/>
      <c r="DG29" s="97"/>
      <c r="DH29" s="97"/>
      <c r="DI29" s="97"/>
      <c r="DJ29" s="97"/>
      <c r="DK29" s="97"/>
      <c r="DL29" s="97"/>
      <c r="DM29" s="97"/>
      <c r="DN29" s="97"/>
      <c r="DO29" s="97"/>
      <c r="DP29" s="97"/>
      <c r="DQ29" s="97"/>
      <c r="DR29" s="97"/>
      <c r="DS29" s="97"/>
      <c r="DT29" s="97"/>
      <c r="DU29" s="97"/>
      <c r="DV29" s="97"/>
      <c r="DW29" s="97"/>
      <c r="DX29" s="97"/>
      <c r="DY29" s="97"/>
      <c r="DZ29" s="97"/>
      <c r="EA29" s="97"/>
      <c r="EB29" s="97"/>
      <c r="EC29" s="97"/>
      <c r="ED29" s="97"/>
      <c r="EE29" s="97"/>
      <c r="EF29" s="97"/>
      <c r="EG29" s="97"/>
      <c r="EH29" s="97"/>
      <c r="EI29" s="97"/>
      <c r="EJ29" s="97"/>
      <c r="EK29" s="97"/>
      <c r="EL29" s="97"/>
      <c r="EM29" s="97"/>
      <c r="EN29" s="97"/>
      <c r="EO29" s="97"/>
      <c r="EP29" s="97"/>
      <c r="EQ29" s="97"/>
      <c r="ER29" s="97"/>
      <c r="ES29" s="97"/>
      <c r="ET29" s="97"/>
      <c r="EU29" s="97"/>
      <c r="EV29" s="97"/>
      <c r="EW29" s="97"/>
      <c r="EX29" s="97"/>
      <c r="EY29" s="97"/>
      <c r="EZ29" s="97"/>
      <c r="FA29" s="97"/>
      <c r="FB29" s="97"/>
      <c r="FC29" s="97"/>
      <c r="FD29" s="97"/>
      <c r="FE29" s="97"/>
      <c r="FF29" s="97"/>
      <c r="FG29" s="97"/>
      <c r="FH29" s="97"/>
      <c r="FI29" s="97"/>
      <c r="FJ29" s="97"/>
      <c r="FK29" s="97"/>
      <c r="FL29" s="97"/>
      <c r="FM29" s="97"/>
      <c r="FN29" s="97"/>
      <c r="FO29" s="97"/>
      <c r="FP29" s="97"/>
      <c r="FQ29" s="97"/>
      <c r="FR29" s="97"/>
      <c r="FS29" s="97"/>
      <c r="FT29" s="97"/>
      <c r="FU29" s="97"/>
      <c r="FV29" s="97"/>
      <c r="FW29" s="97"/>
      <c r="FX29" s="97"/>
      <c r="FY29" s="97"/>
      <c r="FZ29" s="97"/>
      <c r="GA29" s="97"/>
      <c r="GB29" s="97"/>
      <c r="GC29" s="97"/>
      <c r="GD29" s="97"/>
      <c r="GE29" s="97"/>
      <c r="GF29" s="97"/>
      <c r="GG29" s="97"/>
      <c r="GH29" s="97"/>
      <c r="GI29" s="97"/>
      <c r="GJ29" s="97"/>
      <c r="GK29" s="97"/>
      <c r="GL29" s="97"/>
      <c r="GM29" s="97"/>
      <c r="GN29" s="97"/>
      <c r="GO29" s="97"/>
      <c r="GP29" s="97"/>
      <c r="GQ29" s="97"/>
      <c r="GR29" s="97"/>
      <c r="GS29" s="97"/>
      <c r="GT29" s="97"/>
      <c r="GU29" s="97"/>
      <c r="GV29" s="97"/>
      <c r="GW29" s="97"/>
      <c r="GX29" s="97"/>
      <c r="GY29" s="97"/>
      <c r="GZ29" s="97"/>
      <c r="HA29" s="97"/>
      <c r="HB29" s="97"/>
      <c r="HC29" s="97"/>
      <c r="HD29" s="97"/>
      <c r="HE29" s="97"/>
      <c r="HF29" s="97"/>
      <c r="HG29" s="97"/>
      <c r="HH29" s="97"/>
      <c r="HI29" s="97"/>
      <c r="HJ29" s="97"/>
      <c r="HK29" s="97"/>
      <c r="HL29" s="97"/>
      <c r="HM29" s="97"/>
      <c r="HN29" s="97"/>
      <c r="HO29" s="97"/>
      <c r="HP29" s="97"/>
      <c r="HQ29" s="97"/>
      <c r="HR29" s="97"/>
      <c r="HS29" s="97"/>
      <c r="HT29" s="97"/>
      <c r="HU29" s="97"/>
      <c r="HV29" s="97"/>
      <c r="HW29" s="97"/>
      <c r="HX29" s="97"/>
      <c r="HY29" s="97"/>
      <c r="HZ29" s="97"/>
      <c r="IA29" s="97"/>
      <c r="IB29" s="97"/>
      <c r="IC29" s="97"/>
      <c r="ID29" s="97"/>
      <c r="IE29" s="97"/>
      <c r="IF29" s="97"/>
      <c r="IG29" s="97"/>
      <c r="IH29" s="97"/>
      <c r="II29" s="97"/>
      <c r="IJ29" s="97"/>
      <c r="IK29" s="97"/>
      <c r="IL29" s="97"/>
      <c r="IM29" s="97"/>
      <c r="IN29" s="97"/>
      <c r="IO29" s="97"/>
      <c r="IP29" s="97"/>
      <c r="IQ29" s="97"/>
      <c r="IR29" s="97"/>
      <c r="IS29" s="97"/>
      <c r="IT29" s="97"/>
      <c r="IU29" s="97"/>
      <c r="IV29" s="97"/>
      <c r="IW29" s="97"/>
      <c r="IX29" s="97"/>
      <c r="IY29" s="97"/>
      <c r="IZ29" s="97"/>
      <c r="JA29" s="97"/>
      <c r="JB29" s="97"/>
      <c r="JC29" s="97"/>
      <c r="JD29" s="97"/>
      <c r="JE29" s="97"/>
      <c r="JF29" s="97"/>
      <c r="JG29" s="97"/>
      <c r="JH29" s="97"/>
      <c r="JI29" s="97"/>
      <c r="JJ29" s="97"/>
      <c r="JK29" s="97"/>
      <c r="JL29" s="97"/>
      <c r="JM29" s="97"/>
      <c r="JN29" s="97"/>
      <c r="JO29" s="97"/>
      <c r="JP29" s="97"/>
      <c r="JQ29" s="97"/>
      <c r="JR29" s="97"/>
      <c r="JS29" s="97"/>
      <c r="JT29" s="97"/>
      <c r="JU29" s="97"/>
      <c r="JV29" s="97"/>
      <c r="JW29" s="97"/>
      <c r="JX29" s="97"/>
      <c r="JY29" s="97"/>
      <c r="JZ29" s="97"/>
      <c r="KA29" s="97"/>
      <c r="KB29" s="97"/>
      <c r="KC29" s="97"/>
      <c r="KD29" s="97"/>
      <c r="KE29" s="97"/>
      <c r="KF29" s="97"/>
      <c r="KG29" s="97"/>
      <c r="KH29" s="97"/>
      <c r="KI29" s="97"/>
      <c r="KJ29" s="97"/>
      <c r="KK29" s="97"/>
      <c r="KL29" s="97"/>
      <c r="KM29" s="97"/>
      <c r="KN29" s="97"/>
      <c r="KO29" s="97"/>
      <c r="KP29" s="97"/>
      <c r="KQ29" s="97"/>
      <c r="KR29" s="97"/>
      <c r="KS29" s="97"/>
      <c r="KT29" s="97"/>
      <c r="KU29" s="97"/>
      <c r="KV29" s="97"/>
      <c r="KW29" s="97"/>
      <c r="KX29" s="97"/>
      <c r="KY29" s="97"/>
      <c r="KZ29" s="97"/>
      <c r="LA29" s="97"/>
      <c r="LB29" s="97"/>
      <c r="LC29" s="97"/>
      <c r="LD29" s="97"/>
      <c r="LE29" s="97"/>
      <c r="LF29" s="97"/>
      <c r="LG29" s="97"/>
      <c r="LH29" s="97"/>
      <c r="LI29" s="97"/>
      <c r="LJ29" s="97"/>
      <c r="LK29" s="97"/>
      <c r="LL29" s="97"/>
      <c r="LM29" s="97"/>
      <c r="LN29" s="97"/>
      <c r="LO29" s="97"/>
      <c r="LP29" s="97"/>
      <c r="LQ29" s="97"/>
      <c r="LR29" s="97"/>
      <c r="LS29" s="97"/>
      <c r="LT29" s="97"/>
      <c r="LU29" s="97"/>
      <c r="LV29" s="97"/>
      <c r="LW29" s="97"/>
      <c r="LX29" s="97"/>
      <c r="LY29" s="97"/>
      <c r="LZ29" s="97"/>
      <c r="MA29" s="97"/>
      <c r="MB29" s="97"/>
      <c r="MC29" s="97"/>
      <c r="MD29" s="97"/>
      <c r="ME29" s="97"/>
      <c r="MF29" s="97"/>
      <c r="MG29" s="97"/>
      <c r="MH29" s="97"/>
      <c r="MI29" s="97"/>
      <c r="MJ29" s="97"/>
      <c r="MK29" s="97"/>
      <c r="ML29" s="97"/>
      <c r="MM29" s="97"/>
      <c r="MN29" s="97"/>
      <c r="MO29" s="97"/>
      <c r="MP29" s="97"/>
      <c r="MQ29" s="97"/>
      <c r="MR29" s="97"/>
      <c r="MS29" s="97"/>
      <c r="MT29" s="97"/>
      <c r="MU29" s="97"/>
      <c r="MV29" s="97"/>
      <c r="MW29" s="97"/>
      <c r="MX29" s="97"/>
      <c r="MY29" s="97"/>
      <c r="MZ29" s="97"/>
      <c r="NA29" s="97"/>
      <c r="NB29" s="97"/>
      <c r="NC29" s="97"/>
      <c r="ND29" s="97"/>
      <c r="NE29" s="97"/>
      <c r="NF29" s="97"/>
      <c r="NG29" s="97"/>
      <c r="NH29" s="97"/>
      <c r="NI29" s="97"/>
      <c r="NJ29" s="97"/>
      <c r="NK29" s="97"/>
      <c r="NL29" s="97"/>
      <c r="NM29" s="97"/>
      <c r="NN29" s="97"/>
      <c r="NO29" s="97"/>
      <c r="NP29" s="97"/>
      <c r="NQ29" s="97"/>
      <c r="NR29" s="97"/>
      <c r="NS29" s="97"/>
      <c r="NT29" s="97"/>
      <c r="NU29" s="97"/>
      <c r="NV29" s="97"/>
      <c r="NW29" s="97"/>
      <c r="NX29" s="97"/>
      <c r="NY29" s="97"/>
      <c r="NZ29" s="97"/>
      <c r="OA29" s="97"/>
      <c r="OB29" s="97"/>
      <c r="OC29" s="97"/>
      <c r="OD29" s="97"/>
      <c r="OE29" s="97"/>
      <c r="OF29" s="97"/>
      <c r="OG29" s="97"/>
      <c r="OH29" s="97"/>
      <c r="OI29" s="97"/>
      <c r="OJ29" s="97"/>
      <c r="OK29" s="97"/>
      <c r="OL29" s="97"/>
      <c r="OM29" s="97"/>
      <c r="ON29" s="97"/>
      <c r="OO29" s="97"/>
      <c r="OP29" s="97"/>
      <c r="OQ29" s="97"/>
      <c r="OR29" s="97"/>
      <c r="OS29" s="97"/>
      <c r="OT29" s="97"/>
      <c r="OU29" s="97"/>
      <c r="OV29" s="97"/>
      <c r="OW29" s="97"/>
      <c r="OX29" s="97"/>
      <c r="OY29" s="97"/>
      <c r="OZ29" s="97"/>
      <c r="PA29" s="97"/>
      <c r="PB29" s="97"/>
      <c r="PC29" s="97"/>
    </row>
    <row r="30" spans="1:1351" s="98" customFormat="1" ht="23.1" customHeight="1">
      <c r="A30" s="79" t="s">
        <v>7</v>
      </c>
      <c r="B30" s="116"/>
      <c r="C30" s="110" t="s">
        <v>83</v>
      </c>
      <c r="D30" s="102"/>
      <c r="E30" s="102"/>
      <c r="F30" s="102">
        <f t="shared" ref="F30" si="35">SUM(D30:E30)</f>
        <v>0</v>
      </c>
      <c r="G30" s="102"/>
      <c r="H30" s="102"/>
      <c r="I30" s="102">
        <f t="shared" ref="I30" si="36">SUM(F30:H30)</f>
        <v>0</v>
      </c>
      <c r="J30" s="103">
        <f t="shared" si="2"/>
        <v>0</v>
      </c>
      <c r="K30" s="103"/>
      <c r="L30" s="117">
        <f>ROUND(I30/8/31/60*(O30+N30*60+M30*8*60),2)</f>
        <v>0</v>
      </c>
      <c r="P30" s="103"/>
      <c r="Q30" s="102"/>
      <c r="R30" s="102"/>
      <c r="S30" s="102"/>
      <c r="T30" s="102"/>
      <c r="U30" s="102"/>
      <c r="V30" s="103"/>
      <c r="W30" s="103"/>
      <c r="X30" s="105">
        <f>ROUND(AG30,0)</f>
        <v>0</v>
      </c>
      <c r="Y30" s="105" t="s">
        <v>7</v>
      </c>
      <c r="Z30" s="102"/>
      <c r="AA30" s="79" t="s">
        <v>7</v>
      </c>
      <c r="AB30" s="102"/>
      <c r="AC30" s="111"/>
      <c r="AD30" s="112"/>
      <c r="AE30" s="111"/>
      <c r="AF30" s="108"/>
      <c r="AG30" s="108"/>
      <c r="AH30" s="79" t="s">
        <v>7</v>
      </c>
      <c r="AI30" s="116"/>
      <c r="AJ30" s="110" t="s">
        <v>83</v>
      </c>
      <c r="AK30" s="102">
        <f>Q30</f>
        <v>0</v>
      </c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6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3"/>
      <c r="BI30" s="96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7"/>
      <c r="CS30" s="97"/>
      <c r="CT30" s="97"/>
      <c r="CU30" s="97"/>
      <c r="CV30" s="97"/>
      <c r="CW30" s="97"/>
      <c r="CX30" s="97"/>
      <c r="CY30" s="97"/>
      <c r="CZ30" s="97"/>
      <c r="DA30" s="97"/>
      <c r="DB30" s="97"/>
      <c r="DC30" s="97"/>
      <c r="DD30" s="97"/>
      <c r="DE30" s="97"/>
      <c r="DF30" s="97"/>
      <c r="DG30" s="97"/>
      <c r="DH30" s="97"/>
      <c r="DI30" s="97"/>
      <c r="DJ30" s="97"/>
      <c r="DK30" s="97"/>
      <c r="DL30" s="97"/>
      <c r="DM30" s="97"/>
      <c r="DN30" s="97"/>
      <c r="DO30" s="97"/>
      <c r="DP30" s="97"/>
      <c r="DQ30" s="97"/>
      <c r="DR30" s="97"/>
      <c r="DS30" s="97"/>
      <c r="DT30" s="97"/>
      <c r="DU30" s="97"/>
      <c r="DV30" s="97"/>
      <c r="DW30" s="97"/>
      <c r="DX30" s="97"/>
      <c r="DY30" s="97"/>
      <c r="DZ30" s="97"/>
      <c r="EA30" s="97"/>
      <c r="EB30" s="97"/>
      <c r="EC30" s="97"/>
      <c r="ED30" s="97"/>
      <c r="EE30" s="97"/>
      <c r="EF30" s="97"/>
      <c r="EG30" s="97"/>
      <c r="EH30" s="97"/>
      <c r="EI30" s="97"/>
      <c r="EJ30" s="97"/>
      <c r="EK30" s="97"/>
      <c r="EL30" s="97"/>
      <c r="EM30" s="97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97"/>
      <c r="FC30" s="97"/>
      <c r="FD30" s="97"/>
      <c r="FE30" s="97"/>
      <c r="FF30" s="97"/>
      <c r="FG30" s="97"/>
      <c r="FH30" s="97"/>
      <c r="FI30" s="97"/>
      <c r="FJ30" s="97"/>
      <c r="FK30" s="97"/>
      <c r="FL30" s="97"/>
      <c r="FM30" s="97"/>
      <c r="FN30" s="97"/>
      <c r="FO30" s="97"/>
      <c r="FP30" s="97"/>
      <c r="FQ30" s="97"/>
      <c r="FR30" s="97"/>
      <c r="FS30" s="97"/>
      <c r="FT30" s="97"/>
      <c r="FU30" s="97"/>
      <c r="FV30" s="97"/>
      <c r="FW30" s="97"/>
      <c r="FX30" s="97"/>
      <c r="FY30" s="97"/>
      <c r="FZ30" s="97"/>
      <c r="GA30" s="97"/>
      <c r="GB30" s="97"/>
      <c r="GC30" s="97"/>
      <c r="GD30" s="97"/>
      <c r="GE30" s="97"/>
      <c r="GF30" s="97"/>
      <c r="GG30" s="97"/>
      <c r="GH30" s="97"/>
      <c r="GI30" s="97"/>
      <c r="GJ30" s="97"/>
      <c r="GK30" s="97"/>
      <c r="GL30" s="97"/>
      <c r="GM30" s="97"/>
      <c r="GN30" s="97"/>
      <c r="GO30" s="97"/>
      <c r="GP30" s="97"/>
      <c r="GQ30" s="97"/>
      <c r="GR30" s="97"/>
      <c r="GS30" s="97"/>
      <c r="GT30" s="97"/>
      <c r="GU30" s="97"/>
      <c r="GV30" s="97"/>
      <c r="GW30" s="97"/>
      <c r="GX30" s="97"/>
      <c r="GY30" s="97"/>
      <c r="GZ30" s="97"/>
      <c r="HA30" s="97"/>
      <c r="HB30" s="97"/>
      <c r="HC30" s="97"/>
      <c r="HD30" s="97"/>
      <c r="HE30" s="97"/>
      <c r="HF30" s="97"/>
      <c r="HG30" s="97"/>
      <c r="HH30" s="97"/>
      <c r="HI30" s="97"/>
      <c r="HJ30" s="97"/>
      <c r="HK30" s="97"/>
      <c r="HL30" s="97"/>
      <c r="HM30" s="97"/>
      <c r="HN30" s="97"/>
      <c r="HO30" s="97"/>
      <c r="HP30" s="97"/>
      <c r="HQ30" s="97"/>
      <c r="HR30" s="97"/>
      <c r="HS30" s="97"/>
      <c r="HT30" s="97"/>
      <c r="HU30" s="97"/>
      <c r="HV30" s="97"/>
      <c r="HW30" s="97"/>
      <c r="HX30" s="97"/>
      <c r="HY30" s="97"/>
      <c r="HZ30" s="97"/>
      <c r="IA30" s="97"/>
      <c r="IB30" s="97"/>
      <c r="IC30" s="97"/>
      <c r="ID30" s="97"/>
      <c r="IE30" s="97"/>
      <c r="IF30" s="97"/>
      <c r="IG30" s="97"/>
      <c r="IH30" s="97"/>
      <c r="II30" s="97"/>
      <c r="IJ30" s="97"/>
      <c r="IK30" s="97"/>
      <c r="IL30" s="97"/>
      <c r="IM30" s="97"/>
      <c r="IN30" s="97"/>
      <c r="IO30" s="97"/>
      <c r="IP30" s="97"/>
      <c r="IQ30" s="97"/>
      <c r="IR30" s="97"/>
      <c r="IS30" s="97"/>
      <c r="IT30" s="97"/>
      <c r="IU30" s="97"/>
      <c r="IV30" s="97"/>
      <c r="IW30" s="97"/>
      <c r="IX30" s="97"/>
      <c r="IY30" s="97"/>
      <c r="IZ30" s="97"/>
      <c r="JA30" s="97"/>
      <c r="JB30" s="97"/>
      <c r="JC30" s="97"/>
      <c r="JD30" s="97"/>
      <c r="JE30" s="97"/>
      <c r="JF30" s="97"/>
      <c r="JG30" s="97"/>
      <c r="JH30" s="97"/>
      <c r="JI30" s="97"/>
      <c r="JJ30" s="97"/>
      <c r="JK30" s="97"/>
      <c r="JL30" s="97"/>
      <c r="JM30" s="97"/>
      <c r="JN30" s="97"/>
      <c r="JO30" s="97"/>
      <c r="JP30" s="97"/>
      <c r="JQ30" s="97"/>
      <c r="JR30" s="97"/>
      <c r="JS30" s="97"/>
      <c r="JT30" s="97"/>
      <c r="JU30" s="97"/>
      <c r="JV30" s="97"/>
      <c r="JW30" s="97"/>
      <c r="JX30" s="97"/>
      <c r="JY30" s="97"/>
      <c r="JZ30" s="97"/>
      <c r="KA30" s="97"/>
      <c r="KB30" s="97"/>
      <c r="KC30" s="97"/>
      <c r="KD30" s="97"/>
      <c r="KE30" s="97"/>
      <c r="KF30" s="97"/>
      <c r="KG30" s="97"/>
      <c r="KH30" s="97"/>
      <c r="KI30" s="97"/>
      <c r="KJ30" s="97"/>
      <c r="KK30" s="97"/>
      <c r="KL30" s="97"/>
      <c r="KM30" s="97"/>
      <c r="KN30" s="97"/>
      <c r="KO30" s="97"/>
      <c r="KP30" s="97"/>
      <c r="KQ30" s="97"/>
      <c r="KR30" s="97"/>
      <c r="KS30" s="97"/>
      <c r="KT30" s="97"/>
      <c r="KU30" s="97"/>
      <c r="KV30" s="97"/>
      <c r="KW30" s="97"/>
      <c r="KX30" s="97"/>
      <c r="KY30" s="97"/>
      <c r="KZ30" s="97"/>
      <c r="LA30" s="97"/>
      <c r="LB30" s="97"/>
      <c r="LC30" s="97"/>
      <c r="LD30" s="97"/>
      <c r="LE30" s="97"/>
      <c r="LF30" s="97"/>
      <c r="LG30" s="97"/>
      <c r="LH30" s="97"/>
      <c r="LI30" s="97"/>
      <c r="LJ30" s="97"/>
      <c r="LK30" s="97"/>
      <c r="LL30" s="97"/>
      <c r="LM30" s="97"/>
      <c r="LN30" s="97"/>
      <c r="LO30" s="97"/>
      <c r="LP30" s="97"/>
      <c r="LQ30" s="97"/>
      <c r="LR30" s="97"/>
      <c r="LS30" s="97"/>
      <c r="LT30" s="97"/>
      <c r="LU30" s="97"/>
      <c r="LV30" s="97"/>
      <c r="LW30" s="97"/>
      <c r="LX30" s="97"/>
      <c r="LY30" s="97"/>
      <c r="LZ30" s="97"/>
      <c r="MA30" s="97"/>
      <c r="MB30" s="97"/>
      <c r="MC30" s="97"/>
      <c r="MD30" s="97"/>
      <c r="ME30" s="97"/>
      <c r="MF30" s="97"/>
      <c r="MG30" s="97"/>
      <c r="MH30" s="97"/>
      <c r="MI30" s="97"/>
      <c r="MJ30" s="97"/>
      <c r="MK30" s="97"/>
      <c r="ML30" s="97"/>
      <c r="MM30" s="97"/>
      <c r="MN30" s="97"/>
      <c r="MO30" s="97"/>
      <c r="MP30" s="97"/>
      <c r="MQ30" s="97"/>
      <c r="MR30" s="97"/>
      <c r="MS30" s="97"/>
      <c r="MT30" s="97"/>
      <c r="MU30" s="97"/>
      <c r="MV30" s="97"/>
      <c r="MW30" s="97"/>
      <c r="MX30" s="97"/>
      <c r="MY30" s="97"/>
      <c r="MZ30" s="97"/>
      <c r="NA30" s="97"/>
      <c r="NB30" s="97"/>
      <c r="NC30" s="97"/>
      <c r="ND30" s="97"/>
      <c r="NE30" s="97"/>
      <c r="NF30" s="97"/>
      <c r="NG30" s="97"/>
      <c r="NH30" s="97"/>
      <c r="NI30" s="97"/>
      <c r="NJ30" s="97"/>
      <c r="NK30" s="97"/>
      <c r="NL30" s="97"/>
      <c r="NM30" s="97"/>
      <c r="NN30" s="97"/>
      <c r="NO30" s="97"/>
      <c r="NP30" s="97"/>
      <c r="NQ30" s="97"/>
      <c r="NR30" s="97"/>
      <c r="NS30" s="97"/>
      <c r="NT30" s="97"/>
      <c r="NU30" s="97"/>
      <c r="NV30" s="97"/>
      <c r="NW30" s="97"/>
      <c r="NX30" s="97"/>
      <c r="NY30" s="97"/>
      <c r="NZ30" s="97"/>
      <c r="OA30" s="97"/>
      <c r="OB30" s="97"/>
      <c r="OC30" s="97"/>
      <c r="OD30" s="97"/>
      <c r="OE30" s="97"/>
      <c r="OF30" s="97"/>
      <c r="OG30" s="97"/>
      <c r="OH30" s="97"/>
      <c r="OI30" s="97"/>
      <c r="OJ30" s="97"/>
      <c r="OK30" s="97"/>
      <c r="OL30" s="97"/>
      <c r="OM30" s="97"/>
      <c r="ON30" s="97"/>
      <c r="OO30" s="97"/>
      <c r="OP30" s="97"/>
      <c r="OQ30" s="97"/>
      <c r="OR30" s="97"/>
      <c r="OS30" s="97"/>
      <c r="OT30" s="97"/>
      <c r="OU30" s="97"/>
      <c r="OV30" s="97"/>
      <c r="OW30" s="97"/>
      <c r="OX30" s="97"/>
      <c r="OY30" s="97"/>
      <c r="OZ30" s="97"/>
      <c r="PA30" s="97"/>
      <c r="PB30" s="97"/>
      <c r="PC30" s="97"/>
      <c r="PD30" s="97"/>
      <c r="PE30" s="97"/>
      <c r="PF30" s="97"/>
      <c r="PG30" s="97"/>
      <c r="PH30" s="97"/>
      <c r="PI30" s="97"/>
      <c r="PJ30" s="97"/>
      <c r="PK30" s="97"/>
      <c r="PL30" s="97"/>
      <c r="PM30" s="97"/>
      <c r="PN30" s="97"/>
      <c r="PO30" s="97"/>
      <c r="PP30" s="97"/>
      <c r="PQ30" s="97"/>
      <c r="PR30" s="97"/>
      <c r="PS30" s="97"/>
      <c r="PT30" s="97"/>
      <c r="PU30" s="97"/>
      <c r="PV30" s="97"/>
      <c r="PW30" s="97"/>
      <c r="PX30" s="97"/>
      <c r="PY30" s="97"/>
      <c r="PZ30" s="97"/>
      <c r="QA30" s="97"/>
      <c r="QB30" s="97"/>
      <c r="QC30" s="97"/>
      <c r="QD30" s="97"/>
      <c r="QE30" s="97"/>
      <c r="QF30" s="97"/>
      <c r="QG30" s="97"/>
      <c r="QH30" s="97"/>
      <c r="QI30" s="97"/>
      <c r="QJ30" s="97"/>
      <c r="QK30" s="97"/>
      <c r="QL30" s="97"/>
      <c r="QM30" s="97"/>
      <c r="QN30" s="97"/>
      <c r="QO30" s="97"/>
      <c r="QP30" s="97"/>
      <c r="QQ30" s="97"/>
      <c r="QR30" s="97"/>
      <c r="QS30" s="97"/>
      <c r="QT30" s="97"/>
      <c r="QU30" s="97"/>
      <c r="QV30" s="97"/>
      <c r="QW30" s="97"/>
      <c r="QX30" s="97"/>
      <c r="QY30" s="97"/>
      <c r="QZ30" s="97"/>
      <c r="RA30" s="97"/>
      <c r="RB30" s="97"/>
      <c r="RC30" s="97"/>
      <c r="RD30" s="97"/>
      <c r="RE30" s="97"/>
      <c r="RF30" s="97"/>
      <c r="RG30" s="97"/>
      <c r="RH30" s="97"/>
      <c r="RI30" s="97"/>
      <c r="RJ30" s="97"/>
      <c r="RK30" s="97"/>
      <c r="RL30" s="97"/>
      <c r="RM30" s="97"/>
      <c r="RN30" s="97"/>
      <c r="RO30" s="97"/>
      <c r="RP30" s="97"/>
      <c r="RQ30" s="97"/>
      <c r="RR30" s="97"/>
      <c r="RS30" s="97"/>
      <c r="RT30" s="97"/>
      <c r="RU30" s="97"/>
      <c r="RV30" s="97"/>
      <c r="RW30" s="97"/>
      <c r="RX30" s="97"/>
      <c r="RY30" s="97"/>
      <c r="RZ30" s="97"/>
      <c r="SA30" s="97"/>
      <c r="SB30" s="97"/>
      <c r="SC30" s="97"/>
      <c r="SD30" s="97"/>
      <c r="SE30" s="97"/>
      <c r="SF30" s="97"/>
      <c r="SG30" s="97"/>
      <c r="SH30" s="97"/>
      <c r="SI30" s="97"/>
      <c r="SJ30" s="97"/>
      <c r="SK30" s="97"/>
      <c r="SL30" s="97"/>
      <c r="SM30" s="97"/>
      <c r="SN30" s="97"/>
      <c r="SO30" s="97"/>
      <c r="SP30" s="97"/>
      <c r="SQ30" s="97"/>
      <c r="SR30" s="97"/>
      <c r="SS30" s="97"/>
      <c r="ST30" s="97"/>
      <c r="SU30" s="97"/>
      <c r="SV30" s="97"/>
      <c r="SW30" s="97"/>
      <c r="SX30" s="97"/>
      <c r="SY30" s="97"/>
      <c r="SZ30" s="97"/>
      <c r="TA30" s="97"/>
      <c r="TB30" s="97"/>
      <c r="TC30" s="97"/>
      <c r="TD30" s="97"/>
      <c r="TE30" s="97"/>
      <c r="TF30" s="97"/>
      <c r="TG30" s="97"/>
      <c r="TH30" s="97"/>
      <c r="TI30" s="97"/>
      <c r="TJ30" s="97"/>
      <c r="TK30" s="97"/>
      <c r="TL30" s="97"/>
      <c r="TM30" s="97"/>
      <c r="TN30" s="97"/>
      <c r="TO30" s="97"/>
      <c r="TP30" s="97"/>
      <c r="TQ30" s="97"/>
      <c r="TR30" s="97"/>
      <c r="TS30" s="97"/>
      <c r="TT30" s="97"/>
      <c r="TU30" s="97"/>
      <c r="TV30" s="97"/>
      <c r="TW30" s="97"/>
      <c r="TX30" s="97"/>
      <c r="TY30" s="97"/>
      <c r="TZ30" s="97"/>
      <c r="UA30" s="97"/>
      <c r="UB30" s="97"/>
      <c r="UC30" s="97"/>
      <c r="UD30" s="97"/>
      <c r="UE30" s="97"/>
      <c r="UF30" s="97"/>
      <c r="UG30" s="97"/>
      <c r="UH30" s="97"/>
      <c r="UI30" s="97"/>
      <c r="UJ30" s="97"/>
      <c r="UK30" s="97"/>
      <c r="UL30" s="97"/>
      <c r="UM30" s="97"/>
      <c r="UN30" s="97"/>
      <c r="UO30" s="97"/>
      <c r="UP30" s="97"/>
      <c r="UQ30" s="97"/>
      <c r="UR30" s="97"/>
      <c r="US30" s="97"/>
      <c r="UT30" s="97"/>
      <c r="UU30" s="97"/>
      <c r="UV30" s="97"/>
      <c r="UW30" s="97"/>
      <c r="UX30" s="97"/>
      <c r="UY30" s="97"/>
      <c r="UZ30" s="97"/>
      <c r="VA30" s="97"/>
      <c r="VB30" s="97"/>
      <c r="VC30" s="97"/>
      <c r="VD30" s="97"/>
      <c r="VE30" s="97"/>
      <c r="VF30" s="97"/>
      <c r="VG30" s="97"/>
      <c r="VH30" s="97"/>
      <c r="VI30" s="97"/>
      <c r="VJ30" s="97"/>
      <c r="VK30" s="97"/>
      <c r="VL30" s="97"/>
      <c r="VM30" s="97"/>
      <c r="VN30" s="97"/>
      <c r="VO30" s="97"/>
      <c r="VP30" s="97"/>
      <c r="VQ30" s="97"/>
      <c r="VR30" s="97"/>
      <c r="VS30" s="97"/>
      <c r="VT30" s="97"/>
      <c r="VU30" s="97"/>
      <c r="VV30" s="97"/>
      <c r="VW30" s="97"/>
      <c r="VX30" s="97"/>
      <c r="VY30" s="97"/>
      <c r="VZ30" s="97"/>
      <c r="WA30" s="97"/>
      <c r="WB30" s="97"/>
      <c r="WC30" s="97"/>
      <c r="WD30" s="97"/>
      <c r="WE30" s="97"/>
      <c r="WF30" s="97"/>
      <c r="WG30" s="97"/>
      <c r="WH30" s="97"/>
      <c r="WI30" s="97"/>
      <c r="WJ30" s="97"/>
      <c r="WK30" s="97"/>
      <c r="WL30" s="97"/>
      <c r="WM30" s="97"/>
      <c r="WN30" s="97"/>
      <c r="WO30" s="97"/>
      <c r="WP30" s="97"/>
      <c r="WQ30" s="97"/>
      <c r="WR30" s="97"/>
      <c r="WS30" s="97"/>
      <c r="WT30" s="97"/>
      <c r="WU30" s="97"/>
      <c r="WV30" s="97"/>
      <c r="WW30" s="97"/>
      <c r="WX30" s="97"/>
      <c r="WY30" s="97"/>
      <c r="WZ30" s="97"/>
      <c r="XA30" s="97"/>
      <c r="XB30" s="97"/>
      <c r="XC30" s="97"/>
      <c r="XD30" s="97"/>
      <c r="XE30" s="97"/>
      <c r="XF30" s="97"/>
      <c r="XG30" s="97"/>
      <c r="XH30" s="97"/>
      <c r="XI30" s="97"/>
      <c r="XJ30" s="97"/>
      <c r="XK30" s="97"/>
      <c r="XL30" s="97"/>
      <c r="XM30" s="97"/>
      <c r="XN30" s="97"/>
      <c r="XO30" s="97"/>
      <c r="XP30" s="97"/>
      <c r="XQ30" s="97"/>
      <c r="XR30" s="97"/>
      <c r="XS30" s="97"/>
      <c r="XT30" s="97"/>
      <c r="XU30" s="97"/>
      <c r="XV30" s="97"/>
      <c r="XW30" s="97"/>
      <c r="XX30" s="97"/>
      <c r="XY30" s="97"/>
      <c r="XZ30" s="97"/>
      <c r="YA30" s="97"/>
      <c r="YB30" s="97"/>
      <c r="YC30" s="97"/>
      <c r="YD30" s="97"/>
      <c r="YE30" s="97"/>
      <c r="YF30" s="97"/>
      <c r="YG30" s="97"/>
      <c r="YH30" s="97"/>
      <c r="YI30" s="97"/>
      <c r="YJ30" s="97"/>
      <c r="YK30" s="97"/>
      <c r="YL30" s="97"/>
      <c r="YM30" s="97"/>
      <c r="YN30" s="97"/>
      <c r="YO30" s="97"/>
      <c r="YP30" s="97"/>
      <c r="YQ30" s="97"/>
      <c r="YR30" s="97"/>
      <c r="YS30" s="97"/>
      <c r="YT30" s="97"/>
      <c r="YU30" s="97"/>
      <c r="YV30" s="97"/>
      <c r="YW30" s="97"/>
      <c r="YX30" s="97"/>
      <c r="YY30" s="97"/>
      <c r="YZ30" s="97"/>
      <c r="ZA30" s="97"/>
      <c r="ZB30" s="97"/>
      <c r="ZC30" s="97"/>
      <c r="ZD30" s="97"/>
      <c r="ZE30" s="97"/>
      <c r="ZF30" s="97"/>
      <c r="ZG30" s="97"/>
      <c r="ZH30" s="97"/>
      <c r="ZI30" s="97"/>
      <c r="ZJ30" s="97"/>
      <c r="ZK30" s="97"/>
      <c r="ZL30" s="97"/>
      <c r="ZM30" s="97"/>
      <c r="ZN30" s="97"/>
      <c r="ZO30" s="97"/>
      <c r="ZP30" s="97"/>
      <c r="ZQ30" s="97"/>
      <c r="ZR30" s="97"/>
      <c r="ZS30" s="97"/>
      <c r="ZT30" s="97"/>
      <c r="ZU30" s="97"/>
      <c r="ZV30" s="97"/>
      <c r="ZW30" s="97"/>
      <c r="ZX30" s="97"/>
      <c r="ZY30" s="97"/>
      <c r="ZZ30" s="97"/>
      <c r="AAA30" s="97"/>
      <c r="AAB30" s="97"/>
      <c r="AAC30" s="97"/>
      <c r="AAD30" s="97"/>
      <c r="AAE30" s="97"/>
      <c r="AAF30" s="97"/>
      <c r="AAG30" s="97"/>
      <c r="AAH30" s="97"/>
      <c r="AAI30" s="97"/>
      <c r="AAJ30" s="97"/>
      <c r="AAK30" s="97"/>
      <c r="AAL30" s="97"/>
      <c r="AAM30" s="97"/>
      <c r="AAN30" s="97"/>
      <c r="AAO30" s="97"/>
      <c r="AAP30" s="97"/>
      <c r="AAQ30" s="97"/>
      <c r="AAR30" s="97"/>
      <c r="AAS30" s="97"/>
      <c r="AAT30" s="97"/>
      <c r="AAU30" s="97"/>
      <c r="AAV30" s="97"/>
      <c r="AAW30" s="97"/>
      <c r="AAX30" s="97"/>
      <c r="AAY30" s="97"/>
      <c r="AAZ30" s="97"/>
      <c r="ABA30" s="97"/>
      <c r="ABB30" s="97"/>
      <c r="ABC30" s="97"/>
      <c r="ABD30" s="97"/>
      <c r="ABE30" s="97"/>
      <c r="ABF30" s="97"/>
      <c r="ABG30" s="97"/>
      <c r="ABH30" s="97"/>
      <c r="ABI30" s="97"/>
      <c r="ABJ30" s="97"/>
      <c r="ABK30" s="97"/>
      <c r="ABL30" s="97"/>
      <c r="ABM30" s="97"/>
      <c r="ABN30" s="97"/>
      <c r="ABO30" s="97"/>
      <c r="ABP30" s="97"/>
      <c r="ABQ30" s="97"/>
      <c r="ABR30" s="97"/>
      <c r="ABS30" s="97"/>
      <c r="ABT30" s="97"/>
      <c r="ABU30" s="97"/>
      <c r="ABV30" s="97"/>
      <c r="ABW30" s="97"/>
      <c r="ABX30" s="97"/>
      <c r="ABY30" s="97"/>
      <c r="ABZ30" s="97"/>
      <c r="ACA30" s="97"/>
      <c r="ACB30" s="97"/>
      <c r="ACC30" s="97"/>
      <c r="ACD30" s="97"/>
      <c r="ACE30" s="97"/>
      <c r="ACF30" s="97"/>
      <c r="ACG30" s="97"/>
      <c r="ACH30" s="97"/>
      <c r="ACI30" s="97"/>
      <c r="ACJ30" s="97"/>
      <c r="ACK30" s="97"/>
      <c r="ACL30" s="97"/>
      <c r="ACM30" s="97"/>
      <c r="ACN30" s="97"/>
      <c r="ACO30" s="97"/>
      <c r="ACP30" s="97"/>
      <c r="ACQ30" s="97"/>
      <c r="ACR30" s="97"/>
      <c r="ACS30" s="97"/>
      <c r="ACT30" s="97"/>
      <c r="ACU30" s="97"/>
      <c r="ACV30" s="97"/>
      <c r="ACW30" s="97"/>
      <c r="ACX30" s="97"/>
      <c r="ACY30" s="97"/>
      <c r="ACZ30" s="97"/>
      <c r="ADA30" s="97"/>
      <c r="ADB30" s="97"/>
      <c r="ADC30" s="97"/>
      <c r="ADD30" s="97"/>
      <c r="ADE30" s="97"/>
      <c r="ADF30" s="97"/>
      <c r="ADG30" s="97"/>
      <c r="ADH30" s="97"/>
      <c r="ADI30" s="97"/>
      <c r="ADJ30" s="97"/>
      <c r="ADK30" s="97"/>
      <c r="ADL30" s="97"/>
      <c r="ADM30" s="97"/>
      <c r="ADN30" s="97"/>
      <c r="ADO30" s="97"/>
      <c r="ADP30" s="97"/>
      <c r="ADQ30" s="97"/>
      <c r="ADR30" s="97"/>
      <c r="ADS30" s="97"/>
      <c r="ADT30" s="97"/>
      <c r="ADU30" s="97"/>
      <c r="ADV30" s="97"/>
      <c r="ADW30" s="97"/>
      <c r="ADX30" s="97"/>
      <c r="ADY30" s="97"/>
      <c r="ADZ30" s="97"/>
      <c r="AEA30" s="97"/>
      <c r="AEB30" s="97"/>
      <c r="AEC30" s="97"/>
      <c r="AED30" s="97"/>
      <c r="AEE30" s="97"/>
      <c r="AEF30" s="97"/>
      <c r="AEG30" s="97"/>
      <c r="AEH30" s="97"/>
      <c r="AEI30" s="97"/>
      <c r="AEJ30" s="97"/>
      <c r="AEK30" s="97"/>
      <c r="AEL30" s="97"/>
      <c r="AEM30" s="97"/>
      <c r="AEN30" s="97"/>
      <c r="AEO30" s="97"/>
      <c r="AEP30" s="97"/>
      <c r="AEQ30" s="97"/>
      <c r="AER30" s="97"/>
      <c r="AES30" s="97"/>
      <c r="AET30" s="97"/>
      <c r="AEU30" s="97"/>
      <c r="AEV30" s="97"/>
      <c r="AEW30" s="97"/>
      <c r="AEX30" s="97"/>
      <c r="AEY30" s="97"/>
      <c r="AEZ30" s="97"/>
      <c r="AFA30" s="97"/>
      <c r="AFB30" s="97"/>
      <c r="AFC30" s="97"/>
      <c r="AFD30" s="97"/>
      <c r="AFE30" s="97"/>
      <c r="AFF30" s="97"/>
      <c r="AFG30" s="97"/>
      <c r="AFH30" s="97"/>
      <c r="AFI30" s="97"/>
      <c r="AFJ30" s="97"/>
      <c r="AFK30" s="97"/>
      <c r="AFL30" s="97"/>
      <c r="AFM30" s="97"/>
      <c r="AFN30" s="97"/>
      <c r="AFO30" s="97"/>
      <c r="AFP30" s="97"/>
      <c r="AFQ30" s="97"/>
      <c r="AFR30" s="97"/>
      <c r="AFS30" s="97"/>
      <c r="AFT30" s="97"/>
      <c r="AFU30" s="97"/>
      <c r="AFV30" s="97"/>
      <c r="AFW30" s="97"/>
      <c r="AFX30" s="97"/>
      <c r="AFY30" s="97"/>
      <c r="AFZ30" s="97"/>
      <c r="AGA30" s="97"/>
      <c r="AGB30" s="97"/>
      <c r="AGC30" s="97"/>
      <c r="AGD30" s="97"/>
      <c r="AGE30" s="97"/>
      <c r="AGF30" s="97"/>
      <c r="AGG30" s="97"/>
      <c r="AGH30" s="97"/>
      <c r="AGI30" s="97"/>
      <c r="AGJ30" s="97"/>
      <c r="AGK30" s="97"/>
      <c r="AGL30" s="97"/>
      <c r="AGM30" s="97"/>
      <c r="AGN30" s="97"/>
      <c r="AGO30" s="97"/>
      <c r="AGP30" s="97"/>
      <c r="AGQ30" s="97"/>
      <c r="AGR30" s="97"/>
      <c r="AGS30" s="97"/>
      <c r="AGT30" s="97"/>
      <c r="AGU30" s="97"/>
      <c r="AGV30" s="97"/>
      <c r="AGW30" s="97"/>
      <c r="AGX30" s="97"/>
      <c r="AGY30" s="97"/>
      <c r="AGZ30" s="97"/>
      <c r="AHA30" s="97"/>
      <c r="AHB30" s="97"/>
      <c r="AHC30" s="97"/>
      <c r="AHD30" s="97"/>
      <c r="AHE30" s="97"/>
      <c r="AHF30" s="97"/>
      <c r="AHG30" s="97"/>
      <c r="AHH30" s="97"/>
      <c r="AHI30" s="97"/>
      <c r="AHJ30" s="97"/>
      <c r="AHK30" s="97"/>
      <c r="AHL30" s="97"/>
      <c r="AHM30" s="97"/>
      <c r="AHN30" s="97"/>
      <c r="AHO30" s="97"/>
      <c r="AHP30" s="97"/>
      <c r="AHQ30" s="97"/>
      <c r="AHR30" s="97"/>
      <c r="AHS30" s="97"/>
      <c r="AHT30" s="97"/>
      <c r="AHU30" s="97"/>
      <c r="AHV30" s="97"/>
      <c r="AHW30" s="97"/>
      <c r="AHX30" s="97"/>
      <c r="AHY30" s="97"/>
      <c r="AHZ30" s="97"/>
      <c r="AIA30" s="97"/>
      <c r="AIB30" s="97"/>
      <c r="AIC30" s="97"/>
      <c r="AID30" s="97"/>
      <c r="AIE30" s="97"/>
      <c r="AIF30" s="97"/>
      <c r="AIG30" s="97"/>
      <c r="AIH30" s="97"/>
      <c r="AII30" s="97"/>
      <c r="AIJ30" s="97"/>
      <c r="AIK30" s="97"/>
      <c r="AIL30" s="97"/>
      <c r="AIM30" s="97"/>
      <c r="AIN30" s="97"/>
      <c r="AIO30" s="97"/>
      <c r="AIP30" s="97"/>
      <c r="AIQ30" s="97"/>
      <c r="AIR30" s="97"/>
      <c r="AIS30" s="97"/>
      <c r="AIT30" s="97"/>
      <c r="AIU30" s="97"/>
      <c r="AIV30" s="97"/>
      <c r="AIW30" s="97"/>
      <c r="AIX30" s="97"/>
      <c r="AIY30" s="97"/>
      <c r="AIZ30" s="97"/>
      <c r="AJA30" s="97"/>
      <c r="AJB30" s="97"/>
      <c r="AJC30" s="97"/>
      <c r="AJD30" s="97"/>
      <c r="AJE30" s="97"/>
      <c r="AJF30" s="97"/>
      <c r="AJG30" s="97"/>
      <c r="AJH30" s="97"/>
      <c r="AJI30" s="97"/>
      <c r="AJJ30" s="97"/>
      <c r="AJK30" s="97"/>
      <c r="AJL30" s="97"/>
      <c r="AJM30" s="97"/>
      <c r="AJN30" s="97"/>
      <c r="AJO30" s="97"/>
      <c r="AJP30" s="97"/>
      <c r="AJQ30" s="97"/>
      <c r="AJR30" s="97"/>
      <c r="AJS30" s="97"/>
      <c r="AJT30" s="97"/>
      <c r="AJU30" s="97"/>
      <c r="AJV30" s="97"/>
      <c r="AJW30" s="97"/>
      <c r="AJX30" s="97"/>
      <c r="AJY30" s="97"/>
      <c r="AJZ30" s="97"/>
      <c r="AKA30" s="97"/>
      <c r="AKB30" s="97"/>
      <c r="AKC30" s="97"/>
      <c r="AKD30" s="97"/>
      <c r="AKE30" s="97"/>
      <c r="AKF30" s="97"/>
      <c r="AKG30" s="97"/>
      <c r="AKH30" s="97"/>
      <c r="AKI30" s="97"/>
      <c r="AKJ30" s="97"/>
      <c r="AKK30" s="97"/>
      <c r="AKL30" s="97"/>
      <c r="AKM30" s="97"/>
      <c r="AKN30" s="97"/>
      <c r="AKO30" s="97"/>
      <c r="AKP30" s="97"/>
      <c r="AKQ30" s="97"/>
      <c r="AKR30" s="97"/>
      <c r="AKS30" s="97"/>
      <c r="AKT30" s="97"/>
      <c r="AKU30" s="97"/>
      <c r="AKV30" s="97"/>
      <c r="AKW30" s="97"/>
      <c r="AKX30" s="97"/>
      <c r="AKY30" s="97"/>
      <c r="AKZ30" s="97"/>
      <c r="ALA30" s="97"/>
      <c r="ALB30" s="97"/>
      <c r="ALC30" s="97"/>
      <c r="ALD30" s="97"/>
      <c r="ALE30" s="97"/>
      <c r="ALF30" s="97"/>
      <c r="ALG30" s="97"/>
      <c r="ALH30" s="97"/>
      <c r="ALI30" s="97"/>
      <c r="ALJ30" s="97"/>
      <c r="ALK30" s="97"/>
      <c r="ALL30" s="97"/>
      <c r="ALM30" s="97"/>
      <c r="ALN30" s="97"/>
      <c r="ALO30" s="97"/>
      <c r="ALP30" s="97"/>
      <c r="ALQ30" s="97"/>
      <c r="ALR30" s="97"/>
      <c r="ALS30" s="97"/>
      <c r="ALT30" s="97"/>
      <c r="ALU30" s="97"/>
      <c r="ALV30" s="97"/>
      <c r="ALW30" s="97"/>
      <c r="ALX30" s="97"/>
      <c r="ALY30" s="97"/>
      <c r="ALZ30" s="97"/>
      <c r="AMA30" s="97"/>
      <c r="AMB30" s="97"/>
      <c r="AMC30" s="97"/>
      <c r="AMD30" s="97"/>
      <c r="AME30" s="97"/>
      <c r="AMF30" s="97"/>
      <c r="AMG30" s="97"/>
      <c r="AMH30" s="97"/>
      <c r="AMI30" s="97"/>
      <c r="AMJ30" s="97"/>
      <c r="AMK30" s="97"/>
      <c r="AML30" s="97"/>
      <c r="AMM30" s="97"/>
      <c r="AMN30" s="97"/>
      <c r="AMO30" s="97"/>
      <c r="AMP30" s="97"/>
      <c r="AMQ30" s="97"/>
      <c r="AMR30" s="97"/>
      <c r="AMS30" s="97"/>
      <c r="AMT30" s="97"/>
      <c r="AMU30" s="97"/>
      <c r="AMV30" s="97"/>
      <c r="AMW30" s="97"/>
      <c r="AMX30" s="97"/>
      <c r="AMY30" s="97"/>
      <c r="AMZ30" s="97"/>
      <c r="ANA30" s="97"/>
      <c r="ANB30" s="97"/>
      <c r="ANC30" s="97"/>
      <c r="AND30" s="97"/>
      <c r="ANE30" s="97"/>
      <c r="ANF30" s="97"/>
      <c r="ANG30" s="97"/>
      <c r="ANH30" s="97"/>
      <c r="ANI30" s="97"/>
      <c r="ANJ30" s="97"/>
      <c r="ANK30" s="97"/>
      <c r="ANL30" s="97"/>
      <c r="ANM30" s="97"/>
      <c r="ANN30" s="97"/>
      <c r="ANO30" s="97"/>
      <c r="ANP30" s="97"/>
      <c r="ANQ30" s="97"/>
      <c r="ANR30" s="97"/>
      <c r="ANS30" s="97"/>
      <c r="ANT30" s="97"/>
      <c r="ANU30" s="97"/>
      <c r="ANV30" s="97"/>
      <c r="ANW30" s="97"/>
      <c r="ANX30" s="97"/>
      <c r="ANY30" s="97"/>
      <c r="ANZ30" s="97"/>
      <c r="AOA30" s="97"/>
      <c r="AOB30" s="97"/>
      <c r="AOC30" s="97"/>
      <c r="AOD30" s="97"/>
      <c r="AOE30" s="97"/>
      <c r="AOF30" s="97"/>
      <c r="AOG30" s="97"/>
      <c r="AOH30" s="97"/>
      <c r="AOI30" s="97"/>
      <c r="AOJ30" s="97"/>
      <c r="AOK30" s="97"/>
      <c r="AOL30" s="97"/>
      <c r="AOM30" s="97"/>
      <c r="AON30" s="97"/>
      <c r="AOO30" s="97"/>
      <c r="AOP30" s="97"/>
      <c r="AOQ30" s="97"/>
      <c r="AOR30" s="97"/>
      <c r="AOS30" s="97"/>
      <c r="AOT30" s="97"/>
      <c r="AOU30" s="97"/>
      <c r="AOV30" s="97"/>
      <c r="AOW30" s="97"/>
      <c r="AOX30" s="97"/>
      <c r="AOY30" s="97"/>
      <c r="AOZ30" s="97"/>
      <c r="APA30" s="97"/>
      <c r="APB30" s="97"/>
      <c r="APC30" s="97"/>
      <c r="APD30" s="97"/>
      <c r="APE30" s="97"/>
      <c r="APF30" s="97"/>
      <c r="APG30" s="97"/>
      <c r="APH30" s="97"/>
      <c r="API30" s="97"/>
      <c r="APJ30" s="97"/>
      <c r="APK30" s="97"/>
      <c r="APL30" s="97"/>
      <c r="APM30" s="97"/>
      <c r="APN30" s="97"/>
      <c r="APO30" s="97"/>
      <c r="APP30" s="97"/>
      <c r="APQ30" s="97"/>
      <c r="APR30" s="97"/>
      <c r="APS30" s="97"/>
      <c r="APT30" s="97"/>
      <c r="APU30" s="97"/>
      <c r="APV30" s="97"/>
      <c r="APW30" s="97"/>
      <c r="APX30" s="97"/>
      <c r="APY30" s="97"/>
      <c r="APZ30" s="97"/>
      <c r="AQA30" s="97"/>
      <c r="AQB30" s="97"/>
      <c r="AQC30" s="97"/>
      <c r="AQD30" s="97"/>
      <c r="AQE30" s="97"/>
      <c r="AQF30" s="97"/>
      <c r="AQG30" s="97"/>
      <c r="AQH30" s="97"/>
      <c r="AQI30" s="97"/>
      <c r="AQJ30" s="97"/>
      <c r="AQK30" s="97"/>
      <c r="AQL30" s="97"/>
      <c r="AQM30" s="97"/>
      <c r="AQN30" s="97"/>
      <c r="AQO30" s="97"/>
      <c r="AQP30" s="97"/>
      <c r="AQQ30" s="97"/>
      <c r="AQR30" s="97"/>
      <c r="AQS30" s="97"/>
      <c r="AQT30" s="97"/>
      <c r="AQU30" s="97"/>
      <c r="AQV30" s="97"/>
      <c r="AQW30" s="97"/>
      <c r="AQX30" s="97"/>
      <c r="AQY30" s="97"/>
      <c r="AQZ30" s="97"/>
      <c r="ARA30" s="97"/>
      <c r="ARB30" s="97"/>
      <c r="ARC30" s="97"/>
      <c r="ARD30" s="97"/>
      <c r="ARE30" s="97"/>
      <c r="ARF30" s="97"/>
      <c r="ARG30" s="97"/>
      <c r="ARH30" s="97"/>
      <c r="ARI30" s="97"/>
      <c r="ARJ30" s="97"/>
      <c r="ARK30" s="97"/>
      <c r="ARL30" s="97"/>
      <c r="ARM30" s="97"/>
      <c r="ARN30" s="97"/>
      <c r="ARO30" s="97"/>
      <c r="ARP30" s="97"/>
      <c r="ARQ30" s="97"/>
      <c r="ARR30" s="97"/>
      <c r="ARS30" s="97"/>
      <c r="ART30" s="97"/>
      <c r="ARU30" s="97"/>
      <c r="ARV30" s="97"/>
      <c r="ARW30" s="97"/>
      <c r="ARX30" s="97"/>
      <c r="ARY30" s="97"/>
      <c r="ARZ30" s="97"/>
      <c r="ASA30" s="97"/>
      <c r="ASB30" s="97"/>
      <c r="ASC30" s="97"/>
      <c r="ASD30" s="97"/>
      <c r="ASE30" s="97"/>
      <c r="ASF30" s="97"/>
      <c r="ASG30" s="97"/>
      <c r="ASH30" s="97"/>
      <c r="ASI30" s="97"/>
      <c r="ASJ30" s="97"/>
      <c r="ASK30" s="97"/>
      <c r="ASL30" s="97"/>
      <c r="ASM30" s="97"/>
      <c r="ASN30" s="97"/>
      <c r="ASO30" s="97"/>
      <c r="ASP30" s="97"/>
      <c r="ASQ30" s="97"/>
      <c r="ASR30" s="97"/>
      <c r="ASS30" s="97"/>
      <c r="AST30" s="97"/>
      <c r="ASU30" s="97"/>
      <c r="ASV30" s="97"/>
      <c r="ASW30" s="97"/>
      <c r="ASX30" s="97"/>
      <c r="ASY30" s="97"/>
      <c r="ASZ30" s="97"/>
      <c r="ATA30" s="97"/>
      <c r="ATB30" s="97"/>
      <c r="ATC30" s="97"/>
      <c r="ATD30" s="97"/>
      <c r="ATE30" s="97"/>
      <c r="ATF30" s="97"/>
      <c r="ATG30" s="97"/>
      <c r="ATH30" s="97"/>
      <c r="ATI30" s="97"/>
      <c r="ATJ30" s="97"/>
      <c r="ATK30" s="97"/>
      <c r="ATL30" s="97"/>
      <c r="ATM30" s="97"/>
      <c r="ATN30" s="97"/>
      <c r="ATO30" s="97"/>
      <c r="ATP30" s="97"/>
      <c r="ATQ30" s="97"/>
      <c r="ATR30" s="97"/>
      <c r="ATS30" s="97"/>
      <c r="ATT30" s="97"/>
      <c r="ATU30" s="97"/>
      <c r="ATV30" s="97"/>
      <c r="ATW30" s="97"/>
      <c r="ATX30" s="97"/>
      <c r="ATY30" s="97"/>
      <c r="ATZ30" s="97"/>
      <c r="AUA30" s="97"/>
      <c r="AUB30" s="97"/>
      <c r="AUC30" s="97"/>
      <c r="AUD30" s="97"/>
      <c r="AUE30" s="97"/>
      <c r="AUF30" s="97"/>
      <c r="AUG30" s="97"/>
      <c r="AUH30" s="97"/>
      <c r="AUI30" s="97"/>
      <c r="AUJ30" s="97"/>
      <c r="AUK30" s="97"/>
      <c r="AUL30" s="97"/>
      <c r="AUM30" s="97"/>
      <c r="AUN30" s="97"/>
      <c r="AUO30" s="97"/>
      <c r="AUP30" s="97"/>
      <c r="AUQ30" s="97"/>
      <c r="AUR30" s="97"/>
      <c r="AUS30" s="97"/>
      <c r="AUT30" s="97"/>
      <c r="AUU30" s="97"/>
      <c r="AUV30" s="97"/>
      <c r="AUW30" s="97"/>
      <c r="AUX30" s="97"/>
      <c r="AUY30" s="97"/>
      <c r="AUZ30" s="97"/>
      <c r="AVA30" s="97"/>
      <c r="AVB30" s="97"/>
      <c r="AVC30" s="97"/>
      <c r="AVD30" s="97"/>
      <c r="AVE30" s="97"/>
      <c r="AVF30" s="97"/>
      <c r="AVG30" s="97"/>
      <c r="AVH30" s="97"/>
      <c r="AVI30" s="97"/>
      <c r="AVJ30" s="97"/>
      <c r="AVK30" s="97"/>
      <c r="AVL30" s="97"/>
      <c r="AVM30" s="97"/>
      <c r="AVN30" s="97"/>
      <c r="AVO30" s="97"/>
      <c r="AVP30" s="97"/>
      <c r="AVQ30" s="97"/>
      <c r="AVR30" s="97"/>
      <c r="AVS30" s="97"/>
      <c r="AVT30" s="97"/>
      <c r="AVU30" s="97"/>
      <c r="AVV30" s="97"/>
      <c r="AVW30" s="97"/>
      <c r="AVX30" s="97"/>
      <c r="AVY30" s="97"/>
      <c r="AVZ30" s="97"/>
      <c r="AWA30" s="97"/>
      <c r="AWB30" s="97"/>
      <c r="AWC30" s="97"/>
      <c r="AWD30" s="97"/>
      <c r="AWE30" s="97"/>
      <c r="AWF30" s="97"/>
      <c r="AWG30" s="97"/>
      <c r="AWH30" s="97"/>
      <c r="AWI30" s="97"/>
      <c r="AWJ30" s="97"/>
      <c r="AWK30" s="97"/>
      <c r="AWL30" s="97"/>
      <c r="AWM30" s="97"/>
      <c r="AWN30" s="97"/>
      <c r="AWO30" s="97"/>
      <c r="AWP30" s="97"/>
      <c r="AWQ30" s="97"/>
      <c r="AWR30" s="97"/>
      <c r="AWS30" s="97"/>
      <c r="AWT30" s="97"/>
      <c r="AWU30" s="97"/>
      <c r="AWV30" s="97"/>
      <c r="AWW30" s="97"/>
      <c r="AWX30" s="97"/>
      <c r="AWY30" s="97"/>
      <c r="AWZ30" s="97"/>
      <c r="AXA30" s="97"/>
      <c r="AXB30" s="97"/>
      <c r="AXC30" s="97"/>
      <c r="AXD30" s="97"/>
      <c r="AXE30" s="97"/>
      <c r="AXF30" s="97"/>
      <c r="AXG30" s="97"/>
      <c r="AXH30" s="97"/>
      <c r="AXI30" s="97"/>
      <c r="AXJ30" s="97"/>
      <c r="AXK30" s="97"/>
      <c r="AXL30" s="97"/>
      <c r="AXM30" s="97"/>
      <c r="AXN30" s="97"/>
      <c r="AXO30" s="97"/>
      <c r="AXP30" s="97"/>
      <c r="AXQ30" s="97"/>
      <c r="AXR30" s="97"/>
      <c r="AXS30" s="97"/>
      <c r="AXT30" s="97"/>
      <c r="AXU30" s="97"/>
      <c r="AXV30" s="97"/>
      <c r="AXW30" s="97"/>
      <c r="AXX30" s="97"/>
      <c r="AXY30" s="97"/>
      <c r="AXZ30" s="97"/>
      <c r="AYA30" s="97"/>
      <c r="AYB30" s="97"/>
      <c r="AYC30" s="97"/>
      <c r="AYD30" s="97"/>
      <c r="AYE30" s="97"/>
      <c r="AYF30" s="97"/>
      <c r="AYG30" s="97"/>
      <c r="AYH30" s="97"/>
      <c r="AYI30" s="97"/>
      <c r="AYJ30" s="97"/>
      <c r="AYK30" s="97"/>
      <c r="AYL30" s="97"/>
      <c r="AYM30" s="97"/>
      <c r="AYN30" s="97"/>
      <c r="AYO30" s="97"/>
      <c r="AYP30" s="97"/>
      <c r="AYQ30" s="97"/>
      <c r="AYR30" s="97"/>
      <c r="AYS30" s="97"/>
      <c r="AYT30" s="97"/>
      <c r="AYU30" s="97"/>
      <c r="AYV30" s="97"/>
      <c r="AYW30" s="97"/>
      <c r="AYX30" s="97"/>
      <c r="AYY30" s="97"/>
    </row>
    <row r="31" spans="1:1351" s="98" customFormat="1" ht="22.5" customHeight="1">
      <c r="A31" s="79"/>
      <c r="B31" s="109"/>
      <c r="C31" s="119"/>
      <c r="D31" s="102"/>
      <c r="E31" s="102"/>
      <c r="F31" s="102"/>
      <c r="G31" s="102"/>
      <c r="H31" s="102"/>
      <c r="I31" s="102">
        <f t="shared" ref="I31" si="37">SUM(D31:H31)</f>
        <v>0</v>
      </c>
      <c r="L31" s="117"/>
      <c r="P31" s="103"/>
      <c r="Q31" s="102"/>
      <c r="R31" s="102"/>
      <c r="S31" s="102"/>
      <c r="T31" s="102"/>
      <c r="U31" s="102"/>
      <c r="V31" s="103"/>
      <c r="W31" s="103"/>
      <c r="X31" s="105" t="s">
        <v>7</v>
      </c>
      <c r="Y31" s="105" t="s">
        <v>7</v>
      </c>
      <c r="Z31" s="102"/>
      <c r="AA31" s="120"/>
      <c r="AB31" s="102"/>
      <c r="AC31" s="111"/>
      <c r="AD31" s="112"/>
      <c r="AE31" s="111"/>
      <c r="AF31" s="108"/>
      <c r="AG31" s="108"/>
      <c r="AH31" s="98" t="s">
        <v>7</v>
      </c>
      <c r="AI31" s="109"/>
      <c r="AJ31" s="119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6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3"/>
      <c r="BI31" s="96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  <c r="CW31" s="97"/>
      <c r="CX31" s="97"/>
      <c r="CY31" s="97"/>
      <c r="CZ31" s="97"/>
      <c r="DA31" s="97"/>
      <c r="DB31" s="97"/>
      <c r="DC31" s="97"/>
      <c r="DD31" s="97"/>
      <c r="DE31" s="97"/>
      <c r="DF31" s="97"/>
      <c r="DG31" s="97"/>
      <c r="DH31" s="97"/>
      <c r="DI31" s="97"/>
      <c r="DJ31" s="97"/>
      <c r="DK31" s="97"/>
      <c r="DL31" s="97"/>
      <c r="DM31" s="97"/>
      <c r="DN31" s="97"/>
      <c r="DO31" s="97"/>
      <c r="DP31" s="97"/>
      <c r="DQ31" s="97"/>
      <c r="DR31" s="97"/>
      <c r="DS31" s="97"/>
      <c r="DT31" s="97"/>
      <c r="DU31" s="97"/>
      <c r="DV31" s="97"/>
      <c r="DW31" s="97"/>
      <c r="DX31" s="97"/>
      <c r="DY31" s="97"/>
      <c r="DZ31" s="97"/>
      <c r="EA31" s="97"/>
      <c r="EB31" s="97"/>
      <c r="EC31" s="97"/>
      <c r="ED31" s="97"/>
      <c r="EE31" s="97"/>
      <c r="EF31" s="97"/>
      <c r="EG31" s="97"/>
      <c r="EH31" s="97"/>
      <c r="EI31" s="97"/>
      <c r="EJ31" s="97"/>
      <c r="EK31" s="97"/>
      <c r="EL31" s="97"/>
      <c r="EM31" s="97"/>
      <c r="EN31" s="97"/>
      <c r="EO31" s="97"/>
      <c r="EP31" s="97"/>
      <c r="EQ31" s="97"/>
      <c r="ER31" s="97"/>
      <c r="ES31" s="97"/>
      <c r="ET31" s="97"/>
      <c r="EU31" s="97"/>
      <c r="EV31" s="97"/>
      <c r="EW31" s="97"/>
      <c r="EX31" s="97"/>
      <c r="EY31" s="97"/>
      <c r="EZ31" s="97"/>
      <c r="FA31" s="97"/>
      <c r="FB31" s="97"/>
      <c r="FC31" s="97"/>
      <c r="FD31" s="97"/>
      <c r="FE31" s="97"/>
      <c r="FF31" s="97"/>
      <c r="FG31" s="97"/>
      <c r="FH31" s="97"/>
      <c r="FI31" s="97"/>
      <c r="FJ31" s="97"/>
      <c r="FK31" s="97"/>
      <c r="FL31" s="97"/>
      <c r="FM31" s="97"/>
      <c r="FN31" s="97"/>
      <c r="FO31" s="97"/>
      <c r="FP31" s="97"/>
      <c r="FQ31" s="97"/>
      <c r="FR31" s="97"/>
      <c r="FS31" s="97"/>
      <c r="FT31" s="97"/>
      <c r="FU31" s="97"/>
      <c r="FV31" s="97"/>
      <c r="FW31" s="97"/>
      <c r="FX31" s="97"/>
      <c r="FY31" s="97"/>
      <c r="FZ31" s="97"/>
      <c r="GA31" s="97"/>
      <c r="GB31" s="97"/>
      <c r="GC31" s="97"/>
      <c r="GD31" s="97"/>
      <c r="GE31" s="97"/>
      <c r="GF31" s="97"/>
      <c r="GG31" s="97"/>
      <c r="GH31" s="97"/>
      <c r="GI31" s="97"/>
      <c r="GJ31" s="97"/>
      <c r="GK31" s="97"/>
      <c r="GL31" s="97"/>
      <c r="GM31" s="97"/>
      <c r="GN31" s="97"/>
      <c r="GO31" s="97"/>
      <c r="GP31" s="97"/>
      <c r="GQ31" s="97"/>
      <c r="GR31" s="97"/>
      <c r="GS31" s="97"/>
      <c r="GT31" s="97"/>
      <c r="GU31" s="97"/>
      <c r="GV31" s="97"/>
      <c r="GW31" s="97"/>
      <c r="GX31" s="97"/>
      <c r="GY31" s="97"/>
      <c r="GZ31" s="97"/>
      <c r="HA31" s="97"/>
      <c r="HB31" s="97"/>
      <c r="HC31" s="97"/>
      <c r="HD31" s="97"/>
      <c r="HE31" s="97"/>
      <c r="HF31" s="97"/>
      <c r="HG31" s="97"/>
      <c r="HH31" s="97"/>
      <c r="HI31" s="97"/>
      <c r="HJ31" s="97"/>
      <c r="HK31" s="97"/>
      <c r="HL31" s="97"/>
      <c r="HM31" s="97"/>
      <c r="HN31" s="97"/>
      <c r="HO31" s="97"/>
      <c r="HP31" s="97"/>
      <c r="HQ31" s="97"/>
      <c r="HR31" s="97"/>
      <c r="HS31" s="97"/>
      <c r="HT31" s="97"/>
      <c r="HU31" s="97"/>
      <c r="HV31" s="97"/>
      <c r="HW31" s="97"/>
      <c r="HX31" s="97"/>
      <c r="HY31" s="97"/>
      <c r="HZ31" s="97"/>
      <c r="IA31" s="97"/>
      <c r="IB31" s="97"/>
      <c r="IC31" s="97"/>
      <c r="ID31" s="97"/>
      <c r="IE31" s="97"/>
      <c r="IF31" s="97"/>
      <c r="IG31" s="97"/>
      <c r="IH31" s="97"/>
      <c r="II31" s="97"/>
      <c r="IJ31" s="97"/>
      <c r="IK31" s="97"/>
      <c r="IL31" s="97"/>
      <c r="IM31" s="97"/>
      <c r="IN31" s="97"/>
      <c r="IO31" s="97"/>
      <c r="IP31" s="97"/>
      <c r="IQ31" s="97"/>
      <c r="IR31" s="97"/>
      <c r="IS31" s="97"/>
      <c r="IT31" s="97"/>
      <c r="IU31" s="97"/>
      <c r="IV31" s="97"/>
      <c r="IW31" s="97"/>
      <c r="IX31" s="97"/>
      <c r="IY31" s="97"/>
      <c r="IZ31" s="97"/>
      <c r="JA31" s="97"/>
      <c r="JB31" s="97"/>
      <c r="JC31" s="97"/>
      <c r="JD31" s="97"/>
      <c r="JE31" s="97"/>
      <c r="JF31" s="97"/>
      <c r="JG31" s="97"/>
      <c r="JH31" s="97"/>
      <c r="JI31" s="97"/>
      <c r="JJ31" s="97"/>
      <c r="JK31" s="97"/>
      <c r="JL31" s="97"/>
      <c r="JM31" s="97"/>
      <c r="JN31" s="97"/>
      <c r="JO31" s="97"/>
      <c r="JP31" s="97"/>
      <c r="JQ31" s="97"/>
      <c r="JR31" s="97"/>
      <c r="JS31" s="97"/>
      <c r="JT31" s="97"/>
      <c r="JU31" s="97"/>
      <c r="JV31" s="97"/>
      <c r="JW31" s="97"/>
      <c r="JX31" s="97"/>
      <c r="JY31" s="97"/>
      <c r="JZ31" s="97"/>
      <c r="KA31" s="97"/>
      <c r="KB31" s="97"/>
      <c r="KC31" s="97"/>
      <c r="KD31" s="97"/>
      <c r="KE31" s="97"/>
      <c r="KF31" s="97"/>
      <c r="KG31" s="97"/>
      <c r="KH31" s="97"/>
      <c r="KI31" s="97"/>
      <c r="KJ31" s="97"/>
      <c r="KK31" s="97"/>
      <c r="KL31" s="97"/>
      <c r="KM31" s="97"/>
      <c r="KN31" s="97"/>
      <c r="KO31" s="97"/>
      <c r="KP31" s="97"/>
      <c r="KQ31" s="97"/>
      <c r="KR31" s="97"/>
      <c r="KS31" s="97"/>
      <c r="KT31" s="97"/>
      <c r="KU31" s="97"/>
      <c r="KV31" s="97"/>
      <c r="KW31" s="97"/>
      <c r="KX31" s="97"/>
      <c r="KY31" s="97"/>
      <c r="KZ31" s="97"/>
      <c r="LA31" s="97"/>
      <c r="LB31" s="97"/>
      <c r="LC31" s="97"/>
      <c r="LD31" s="97"/>
      <c r="LE31" s="97"/>
      <c r="LF31" s="97"/>
      <c r="LG31" s="97"/>
      <c r="LH31" s="97"/>
      <c r="LI31" s="97"/>
      <c r="LJ31" s="97"/>
      <c r="LK31" s="97"/>
      <c r="LL31" s="97"/>
      <c r="LM31" s="97"/>
      <c r="LN31" s="97"/>
      <c r="LO31" s="97"/>
      <c r="LP31" s="97"/>
      <c r="LQ31" s="97"/>
      <c r="LR31" s="97"/>
      <c r="LS31" s="97"/>
      <c r="LT31" s="97"/>
      <c r="LU31" s="97"/>
      <c r="LV31" s="97"/>
      <c r="LW31" s="97"/>
      <c r="LX31" s="97"/>
      <c r="LY31" s="97"/>
      <c r="LZ31" s="97"/>
      <c r="MA31" s="97"/>
      <c r="MB31" s="97"/>
      <c r="MC31" s="97"/>
      <c r="MD31" s="97"/>
      <c r="ME31" s="97"/>
      <c r="MF31" s="97"/>
      <c r="MG31" s="97"/>
      <c r="MH31" s="97"/>
      <c r="MI31" s="97"/>
      <c r="MJ31" s="97"/>
      <c r="MK31" s="97"/>
      <c r="ML31" s="97"/>
      <c r="MM31" s="97"/>
      <c r="MN31" s="97"/>
      <c r="MO31" s="97"/>
      <c r="MP31" s="97"/>
      <c r="MQ31" s="97"/>
      <c r="MR31" s="97"/>
      <c r="MS31" s="97"/>
      <c r="MT31" s="97"/>
      <c r="MU31" s="97"/>
      <c r="MV31" s="97"/>
      <c r="MW31" s="97"/>
      <c r="MX31" s="97"/>
      <c r="MY31" s="97"/>
      <c r="MZ31" s="97"/>
      <c r="NA31" s="97"/>
      <c r="NB31" s="97"/>
      <c r="NC31" s="97"/>
      <c r="ND31" s="97"/>
      <c r="NE31" s="97"/>
      <c r="NF31" s="97"/>
      <c r="NG31" s="97"/>
      <c r="NH31" s="97"/>
      <c r="NI31" s="97"/>
      <c r="NJ31" s="97"/>
      <c r="NK31" s="97"/>
      <c r="NL31" s="97"/>
      <c r="NM31" s="97"/>
      <c r="NN31" s="97"/>
      <c r="NO31" s="97"/>
      <c r="NP31" s="97"/>
      <c r="NQ31" s="97"/>
      <c r="NR31" s="97"/>
      <c r="NS31" s="97"/>
      <c r="NT31" s="97"/>
      <c r="NU31" s="97"/>
      <c r="NV31" s="97"/>
      <c r="NW31" s="97"/>
      <c r="NX31" s="97"/>
      <c r="NY31" s="97"/>
      <c r="NZ31" s="97"/>
      <c r="OA31" s="97"/>
      <c r="OB31" s="97"/>
      <c r="OC31" s="97"/>
      <c r="OD31" s="97"/>
      <c r="OE31" s="97"/>
      <c r="OF31" s="97"/>
      <c r="OG31" s="97"/>
      <c r="OH31" s="97"/>
      <c r="OI31" s="97"/>
      <c r="OJ31" s="97"/>
      <c r="OK31" s="97"/>
      <c r="OL31" s="97"/>
      <c r="OM31" s="97"/>
      <c r="ON31" s="97"/>
      <c r="OO31" s="97"/>
      <c r="OP31" s="97"/>
      <c r="OQ31" s="97"/>
      <c r="OR31" s="97"/>
      <c r="OS31" s="97"/>
      <c r="OT31" s="97"/>
      <c r="OU31" s="97"/>
      <c r="OV31" s="97"/>
      <c r="OW31" s="97"/>
      <c r="OX31" s="97"/>
      <c r="OY31" s="97"/>
      <c r="OZ31" s="97"/>
      <c r="PA31" s="97"/>
      <c r="PB31" s="97"/>
      <c r="PC31" s="97"/>
      <c r="PD31" s="97"/>
      <c r="PE31" s="97"/>
      <c r="PF31" s="97"/>
      <c r="PG31" s="97"/>
      <c r="PH31" s="97"/>
      <c r="PI31" s="97"/>
      <c r="PJ31" s="97"/>
      <c r="PK31" s="97"/>
      <c r="PL31" s="97"/>
      <c r="PM31" s="97"/>
      <c r="PN31" s="97"/>
      <c r="PO31" s="97"/>
      <c r="PP31" s="97"/>
      <c r="PQ31" s="97"/>
      <c r="PR31" s="97"/>
      <c r="PS31" s="97"/>
      <c r="PT31" s="97"/>
      <c r="PU31" s="97"/>
      <c r="PV31" s="97"/>
      <c r="PW31" s="97"/>
      <c r="PX31" s="97"/>
      <c r="PY31" s="97"/>
      <c r="PZ31" s="97"/>
      <c r="QA31" s="97"/>
      <c r="QB31" s="97"/>
      <c r="QC31" s="97"/>
      <c r="QD31" s="97"/>
      <c r="QE31" s="97"/>
      <c r="QF31" s="97"/>
      <c r="QG31" s="97"/>
      <c r="QH31" s="97"/>
      <c r="QI31" s="97"/>
      <c r="QJ31" s="97"/>
      <c r="QK31" s="97"/>
      <c r="QL31" s="97"/>
      <c r="QM31" s="97"/>
      <c r="QN31" s="97"/>
      <c r="QO31" s="97"/>
      <c r="QP31" s="97"/>
      <c r="QQ31" s="97"/>
      <c r="QR31" s="97"/>
      <c r="QS31" s="97"/>
      <c r="QT31" s="97"/>
      <c r="QU31" s="97"/>
      <c r="QV31" s="97"/>
      <c r="QW31" s="97"/>
      <c r="QX31" s="97"/>
      <c r="QY31" s="97"/>
      <c r="QZ31" s="97"/>
      <c r="RA31" s="97"/>
      <c r="RB31" s="97"/>
      <c r="RC31" s="97"/>
      <c r="RD31" s="97"/>
      <c r="RE31" s="97"/>
      <c r="RF31" s="97"/>
      <c r="RG31" s="97"/>
      <c r="RH31" s="97"/>
      <c r="RI31" s="97"/>
      <c r="RJ31" s="97"/>
      <c r="RK31" s="97"/>
      <c r="RL31" s="97"/>
      <c r="RM31" s="97"/>
      <c r="RN31" s="97"/>
      <c r="RO31" s="97"/>
      <c r="RP31" s="97"/>
      <c r="RQ31" s="97"/>
      <c r="RR31" s="97"/>
      <c r="RS31" s="97"/>
      <c r="RT31" s="97"/>
      <c r="RU31" s="97"/>
      <c r="RV31" s="97"/>
      <c r="RW31" s="97"/>
      <c r="RX31" s="97"/>
      <c r="RY31" s="97"/>
      <c r="RZ31" s="97"/>
      <c r="SA31" s="97"/>
      <c r="SB31" s="97"/>
      <c r="SC31" s="97"/>
      <c r="SD31" s="97"/>
      <c r="SE31" s="97"/>
      <c r="SF31" s="97"/>
      <c r="SG31" s="97"/>
      <c r="SH31" s="97"/>
      <c r="SI31" s="97"/>
      <c r="SJ31" s="97"/>
      <c r="SK31" s="97"/>
      <c r="SL31" s="97"/>
      <c r="SM31" s="97"/>
      <c r="SN31" s="97"/>
      <c r="SO31" s="97"/>
      <c r="SP31" s="97"/>
      <c r="SQ31" s="97"/>
      <c r="SR31" s="97"/>
      <c r="SS31" s="97"/>
      <c r="ST31" s="97"/>
      <c r="SU31" s="97"/>
      <c r="SV31" s="97"/>
      <c r="SW31" s="97"/>
      <c r="SX31" s="97"/>
      <c r="SY31" s="97"/>
      <c r="SZ31" s="97"/>
      <c r="TA31" s="97"/>
      <c r="TB31" s="97"/>
      <c r="TC31" s="97"/>
      <c r="TD31" s="97"/>
      <c r="TE31" s="97"/>
      <c r="TF31" s="97"/>
      <c r="TG31" s="97"/>
      <c r="TH31" s="97"/>
      <c r="TI31" s="97"/>
      <c r="TJ31" s="97"/>
      <c r="TK31" s="97"/>
      <c r="TL31" s="97"/>
      <c r="TM31" s="97"/>
      <c r="TN31" s="97"/>
      <c r="TO31" s="97"/>
      <c r="TP31" s="97"/>
      <c r="TQ31" s="97"/>
      <c r="TR31" s="97"/>
      <c r="TS31" s="97"/>
      <c r="TT31" s="97"/>
      <c r="TU31" s="97"/>
      <c r="TV31" s="97"/>
      <c r="TW31" s="97"/>
      <c r="TX31" s="97"/>
      <c r="TY31" s="97"/>
      <c r="TZ31" s="97"/>
      <c r="UA31" s="97"/>
      <c r="UB31" s="97"/>
      <c r="UC31" s="97"/>
      <c r="UD31" s="97"/>
      <c r="UE31" s="97"/>
      <c r="UF31" s="97"/>
      <c r="UG31" s="97"/>
      <c r="UH31" s="97"/>
      <c r="UI31" s="97"/>
      <c r="UJ31" s="97"/>
      <c r="UK31" s="97"/>
      <c r="UL31" s="97"/>
      <c r="UM31" s="97"/>
      <c r="UN31" s="97"/>
      <c r="UO31" s="97"/>
      <c r="UP31" s="97"/>
      <c r="UQ31" s="97"/>
      <c r="UR31" s="97"/>
      <c r="US31" s="97"/>
      <c r="UT31" s="97"/>
      <c r="UU31" s="97"/>
      <c r="UV31" s="97"/>
      <c r="UW31" s="97"/>
      <c r="UX31" s="97"/>
      <c r="UY31" s="97"/>
      <c r="UZ31" s="97"/>
      <c r="VA31" s="97"/>
      <c r="VB31" s="97"/>
      <c r="VC31" s="97"/>
      <c r="VD31" s="97"/>
      <c r="VE31" s="97"/>
      <c r="VF31" s="97"/>
      <c r="VG31" s="97"/>
      <c r="VH31" s="97"/>
      <c r="VI31" s="97"/>
      <c r="VJ31" s="97"/>
      <c r="VK31" s="97"/>
      <c r="VL31" s="97"/>
      <c r="VM31" s="97"/>
      <c r="VN31" s="97"/>
      <c r="VO31" s="97"/>
      <c r="VP31" s="97"/>
      <c r="VQ31" s="97"/>
      <c r="VR31" s="97"/>
      <c r="VS31" s="97"/>
      <c r="VT31" s="97"/>
      <c r="VU31" s="97"/>
      <c r="VV31" s="97"/>
      <c r="VW31" s="97"/>
      <c r="VX31" s="97"/>
      <c r="VY31" s="97"/>
      <c r="VZ31" s="97"/>
      <c r="WA31" s="97"/>
      <c r="WB31" s="97"/>
      <c r="WC31" s="97"/>
      <c r="WD31" s="97"/>
      <c r="WE31" s="97"/>
      <c r="WF31" s="97"/>
      <c r="WG31" s="97"/>
      <c r="WH31" s="97"/>
      <c r="WI31" s="97"/>
      <c r="WJ31" s="97"/>
      <c r="WK31" s="97"/>
      <c r="WL31" s="97"/>
      <c r="WM31" s="97"/>
      <c r="WN31" s="97"/>
      <c r="WO31" s="97"/>
      <c r="WP31" s="97"/>
      <c r="WQ31" s="97"/>
      <c r="WR31" s="97"/>
      <c r="WS31" s="97"/>
      <c r="WT31" s="97"/>
      <c r="WU31" s="97"/>
      <c r="WV31" s="97"/>
      <c r="WW31" s="97"/>
      <c r="WX31" s="97"/>
      <c r="WY31" s="97"/>
      <c r="WZ31" s="97"/>
      <c r="XA31" s="97"/>
      <c r="XB31" s="97"/>
      <c r="XC31" s="97"/>
      <c r="XD31" s="97"/>
      <c r="XE31" s="97"/>
      <c r="XF31" s="97"/>
      <c r="XG31" s="97"/>
      <c r="XH31" s="97"/>
      <c r="XI31" s="97"/>
      <c r="XJ31" s="97"/>
      <c r="XK31" s="97"/>
      <c r="XL31" s="97"/>
      <c r="XM31" s="97"/>
      <c r="XN31" s="97"/>
      <c r="XO31" s="97"/>
      <c r="XP31" s="97"/>
      <c r="XQ31" s="97"/>
      <c r="XR31" s="97"/>
      <c r="XS31" s="97"/>
      <c r="XT31" s="97"/>
      <c r="XU31" s="97"/>
      <c r="XV31" s="97"/>
      <c r="XW31" s="97"/>
      <c r="XX31" s="97"/>
      <c r="XY31" s="97"/>
      <c r="XZ31" s="97"/>
      <c r="YA31" s="97"/>
      <c r="YB31" s="97"/>
      <c r="YC31" s="97"/>
      <c r="YD31" s="97"/>
      <c r="YE31" s="97"/>
      <c r="YF31" s="97"/>
      <c r="YG31" s="97"/>
      <c r="YH31" s="97"/>
      <c r="YI31" s="97"/>
      <c r="YJ31" s="97"/>
      <c r="YK31" s="97"/>
      <c r="YL31" s="97"/>
      <c r="YM31" s="97"/>
      <c r="YN31" s="97"/>
      <c r="YO31" s="97"/>
      <c r="YP31" s="97"/>
      <c r="YQ31" s="97"/>
      <c r="YR31" s="97"/>
      <c r="YS31" s="97"/>
      <c r="YT31" s="97"/>
      <c r="YU31" s="97"/>
      <c r="YV31" s="97"/>
      <c r="YW31" s="97"/>
      <c r="YX31" s="97"/>
      <c r="YY31" s="97"/>
      <c r="YZ31" s="97"/>
      <c r="ZA31" s="97"/>
      <c r="ZB31" s="97"/>
      <c r="ZC31" s="97"/>
      <c r="ZD31" s="97"/>
      <c r="ZE31" s="97"/>
      <c r="ZF31" s="97"/>
      <c r="ZG31" s="97"/>
      <c r="ZH31" s="97"/>
      <c r="ZI31" s="97"/>
      <c r="ZJ31" s="97"/>
      <c r="ZK31" s="97"/>
      <c r="ZL31" s="97"/>
      <c r="ZM31" s="97"/>
      <c r="ZN31" s="97"/>
      <c r="ZO31" s="97"/>
      <c r="ZP31" s="97"/>
      <c r="ZQ31" s="97"/>
      <c r="ZR31" s="97"/>
      <c r="ZS31" s="97"/>
      <c r="ZT31" s="97"/>
      <c r="ZU31" s="97"/>
      <c r="ZV31" s="97"/>
      <c r="ZW31" s="97"/>
      <c r="ZX31" s="97"/>
      <c r="ZY31" s="97"/>
      <c r="ZZ31" s="97"/>
      <c r="AAA31" s="97"/>
      <c r="AAB31" s="97"/>
      <c r="AAC31" s="97"/>
      <c r="AAD31" s="97"/>
      <c r="AAE31" s="97"/>
      <c r="AAF31" s="97"/>
      <c r="AAG31" s="97"/>
      <c r="AAH31" s="97"/>
      <c r="AAI31" s="97"/>
      <c r="AAJ31" s="97"/>
      <c r="AAK31" s="97"/>
      <c r="AAL31" s="97"/>
      <c r="AAM31" s="97"/>
      <c r="AAN31" s="97"/>
      <c r="AAO31" s="97"/>
      <c r="AAP31" s="97"/>
      <c r="AAQ31" s="97"/>
      <c r="AAR31" s="97"/>
      <c r="AAS31" s="97"/>
      <c r="AAT31" s="97"/>
      <c r="AAU31" s="97"/>
      <c r="AAV31" s="97"/>
      <c r="AAW31" s="97"/>
      <c r="AAX31" s="97"/>
      <c r="AAY31" s="97"/>
      <c r="AAZ31" s="97"/>
      <c r="ABA31" s="97"/>
      <c r="ABB31" s="97"/>
      <c r="ABC31" s="97"/>
      <c r="ABD31" s="97"/>
      <c r="ABE31" s="97"/>
      <c r="ABF31" s="97"/>
      <c r="ABG31" s="97"/>
      <c r="ABH31" s="97"/>
      <c r="ABI31" s="97"/>
      <c r="ABJ31" s="97"/>
      <c r="ABK31" s="97"/>
      <c r="ABL31" s="97"/>
      <c r="ABM31" s="97"/>
      <c r="ABN31" s="97"/>
      <c r="ABO31" s="97"/>
      <c r="ABP31" s="97"/>
      <c r="ABQ31" s="97"/>
      <c r="ABR31" s="97"/>
      <c r="ABS31" s="97"/>
      <c r="ABT31" s="97"/>
      <c r="ABU31" s="97"/>
      <c r="ABV31" s="97"/>
      <c r="ABW31" s="97"/>
      <c r="ABX31" s="97"/>
      <c r="ABY31" s="97"/>
      <c r="ABZ31" s="97"/>
      <c r="ACA31" s="97"/>
      <c r="ACB31" s="97"/>
      <c r="ACC31" s="97"/>
      <c r="ACD31" s="97"/>
      <c r="ACE31" s="97"/>
      <c r="ACF31" s="97"/>
      <c r="ACG31" s="97"/>
      <c r="ACH31" s="97"/>
      <c r="ACI31" s="97"/>
      <c r="ACJ31" s="97"/>
      <c r="ACK31" s="97"/>
      <c r="ACL31" s="97"/>
      <c r="ACM31" s="97"/>
      <c r="ACN31" s="97"/>
      <c r="ACO31" s="97"/>
      <c r="ACP31" s="97"/>
      <c r="ACQ31" s="97"/>
      <c r="ACR31" s="97"/>
      <c r="ACS31" s="97"/>
      <c r="ACT31" s="97"/>
      <c r="ACU31" s="97"/>
      <c r="ACV31" s="97"/>
      <c r="ACW31" s="97"/>
      <c r="ACX31" s="97"/>
      <c r="ACY31" s="97"/>
      <c r="ACZ31" s="97"/>
      <c r="ADA31" s="97"/>
      <c r="ADB31" s="97"/>
      <c r="ADC31" s="97"/>
      <c r="ADD31" s="97"/>
      <c r="ADE31" s="97"/>
      <c r="ADF31" s="97"/>
      <c r="ADG31" s="97"/>
      <c r="ADH31" s="97"/>
      <c r="ADI31" s="97"/>
      <c r="ADJ31" s="97"/>
      <c r="ADK31" s="97"/>
      <c r="ADL31" s="97"/>
      <c r="ADM31" s="97"/>
      <c r="ADN31" s="97"/>
      <c r="ADO31" s="97"/>
      <c r="ADP31" s="97"/>
      <c r="ADQ31" s="97"/>
      <c r="ADR31" s="97"/>
      <c r="ADS31" s="97"/>
      <c r="ADT31" s="97"/>
      <c r="ADU31" s="97"/>
      <c r="ADV31" s="97"/>
      <c r="ADW31" s="97"/>
      <c r="ADX31" s="97"/>
      <c r="ADY31" s="97"/>
      <c r="ADZ31" s="97"/>
      <c r="AEA31" s="97"/>
      <c r="AEB31" s="97"/>
      <c r="AEC31" s="97"/>
      <c r="AED31" s="97"/>
      <c r="AEE31" s="97"/>
      <c r="AEF31" s="97"/>
      <c r="AEG31" s="97"/>
      <c r="AEH31" s="97"/>
      <c r="AEI31" s="97"/>
      <c r="AEJ31" s="97"/>
      <c r="AEK31" s="97"/>
      <c r="AEL31" s="97"/>
      <c r="AEM31" s="97"/>
      <c r="AEN31" s="97"/>
      <c r="AEO31" s="97"/>
      <c r="AEP31" s="97"/>
      <c r="AEQ31" s="97"/>
      <c r="AER31" s="97"/>
      <c r="AES31" s="97"/>
      <c r="AET31" s="97"/>
      <c r="AEU31" s="97"/>
      <c r="AEV31" s="97"/>
      <c r="AEW31" s="97"/>
      <c r="AEX31" s="97"/>
      <c r="AEY31" s="97"/>
      <c r="AEZ31" s="97"/>
      <c r="AFA31" s="97"/>
      <c r="AFB31" s="97"/>
      <c r="AFC31" s="97"/>
      <c r="AFD31" s="97"/>
      <c r="AFE31" s="97"/>
      <c r="AFF31" s="97"/>
      <c r="AFG31" s="97"/>
      <c r="AFH31" s="97"/>
      <c r="AFI31" s="97"/>
      <c r="AFJ31" s="97"/>
      <c r="AFK31" s="97"/>
      <c r="AFL31" s="97"/>
      <c r="AFM31" s="97"/>
      <c r="AFN31" s="97"/>
      <c r="AFO31" s="97"/>
      <c r="AFP31" s="97"/>
      <c r="AFQ31" s="97"/>
      <c r="AFR31" s="97"/>
      <c r="AFS31" s="97"/>
      <c r="AFT31" s="97"/>
      <c r="AFU31" s="97"/>
      <c r="AFV31" s="97"/>
      <c r="AFW31" s="97"/>
      <c r="AFX31" s="97"/>
      <c r="AFY31" s="97"/>
      <c r="AFZ31" s="97"/>
      <c r="AGA31" s="97"/>
      <c r="AGB31" s="97"/>
      <c r="AGC31" s="97"/>
      <c r="AGD31" s="97"/>
      <c r="AGE31" s="97"/>
      <c r="AGF31" s="97"/>
      <c r="AGG31" s="97"/>
      <c r="AGH31" s="97"/>
      <c r="AGI31" s="97"/>
      <c r="AGJ31" s="97"/>
      <c r="AGK31" s="97"/>
      <c r="AGL31" s="97"/>
      <c r="AGM31" s="97"/>
      <c r="AGN31" s="97"/>
      <c r="AGO31" s="97"/>
      <c r="AGP31" s="97"/>
      <c r="AGQ31" s="97"/>
      <c r="AGR31" s="97"/>
      <c r="AGS31" s="97"/>
      <c r="AGT31" s="97"/>
      <c r="AGU31" s="97"/>
      <c r="AGV31" s="97"/>
      <c r="AGW31" s="97"/>
      <c r="AGX31" s="97"/>
      <c r="AGY31" s="97"/>
      <c r="AGZ31" s="97"/>
      <c r="AHA31" s="97"/>
      <c r="AHB31" s="97"/>
      <c r="AHC31" s="97"/>
      <c r="AHD31" s="97"/>
      <c r="AHE31" s="97"/>
      <c r="AHF31" s="97"/>
      <c r="AHG31" s="97"/>
      <c r="AHH31" s="97"/>
      <c r="AHI31" s="97"/>
      <c r="AHJ31" s="97"/>
      <c r="AHK31" s="97"/>
      <c r="AHL31" s="97"/>
      <c r="AHM31" s="97"/>
      <c r="AHN31" s="97"/>
      <c r="AHO31" s="97"/>
      <c r="AHP31" s="97"/>
      <c r="AHQ31" s="97"/>
      <c r="AHR31" s="97"/>
      <c r="AHS31" s="97"/>
      <c r="AHT31" s="97"/>
      <c r="AHU31" s="97"/>
      <c r="AHV31" s="97"/>
      <c r="AHW31" s="97"/>
      <c r="AHX31" s="97"/>
      <c r="AHY31" s="97"/>
      <c r="AHZ31" s="97"/>
      <c r="AIA31" s="97"/>
      <c r="AIB31" s="97"/>
      <c r="AIC31" s="97"/>
      <c r="AID31" s="97"/>
      <c r="AIE31" s="97"/>
      <c r="AIF31" s="97"/>
      <c r="AIG31" s="97"/>
      <c r="AIH31" s="97"/>
      <c r="AII31" s="97"/>
      <c r="AIJ31" s="97"/>
      <c r="AIK31" s="97"/>
      <c r="AIL31" s="97"/>
      <c r="AIM31" s="97"/>
      <c r="AIN31" s="97"/>
      <c r="AIO31" s="97"/>
      <c r="AIP31" s="97"/>
      <c r="AIQ31" s="97"/>
      <c r="AIR31" s="97"/>
      <c r="AIS31" s="97"/>
      <c r="AIT31" s="97"/>
      <c r="AIU31" s="97"/>
      <c r="AIV31" s="97"/>
      <c r="AIW31" s="97"/>
      <c r="AIX31" s="97"/>
      <c r="AIY31" s="97"/>
      <c r="AIZ31" s="97"/>
      <c r="AJA31" s="97"/>
      <c r="AJB31" s="97"/>
      <c r="AJC31" s="97"/>
      <c r="AJD31" s="97"/>
      <c r="AJE31" s="97"/>
      <c r="AJF31" s="97"/>
      <c r="AJG31" s="97"/>
      <c r="AJH31" s="97"/>
      <c r="AJI31" s="97"/>
      <c r="AJJ31" s="97"/>
      <c r="AJK31" s="97"/>
      <c r="AJL31" s="97"/>
      <c r="AJM31" s="97"/>
      <c r="AJN31" s="97"/>
      <c r="AJO31" s="97"/>
      <c r="AJP31" s="97"/>
      <c r="AJQ31" s="97"/>
      <c r="AJR31" s="97"/>
      <c r="AJS31" s="97"/>
      <c r="AJT31" s="97"/>
      <c r="AJU31" s="97"/>
      <c r="AJV31" s="97"/>
      <c r="AJW31" s="97"/>
      <c r="AJX31" s="97"/>
      <c r="AJY31" s="97"/>
      <c r="AJZ31" s="97"/>
      <c r="AKA31" s="97"/>
      <c r="AKB31" s="97"/>
      <c r="AKC31" s="97"/>
      <c r="AKD31" s="97"/>
      <c r="AKE31" s="97"/>
      <c r="AKF31" s="97"/>
      <c r="AKG31" s="97"/>
      <c r="AKH31" s="97"/>
      <c r="AKI31" s="97"/>
      <c r="AKJ31" s="97"/>
      <c r="AKK31" s="97"/>
      <c r="AKL31" s="97"/>
      <c r="AKM31" s="97"/>
      <c r="AKN31" s="97"/>
      <c r="AKO31" s="97"/>
      <c r="AKP31" s="97"/>
      <c r="AKQ31" s="97"/>
      <c r="AKR31" s="97"/>
      <c r="AKS31" s="97"/>
      <c r="AKT31" s="97"/>
      <c r="AKU31" s="97"/>
      <c r="AKV31" s="97"/>
      <c r="AKW31" s="97"/>
      <c r="AKX31" s="97"/>
      <c r="AKY31" s="97"/>
      <c r="AKZ31" s="97"/>
      <c r="ALA31" s="97"/>
      <c r="ALB31" s="97"/>
      <c r="ALC31" s="97"/>
      <c r="ALD31" s="97"/>
      <c r="ALE31" s="97"/>
      <c r="ALF31" s="97"/>
      <c r="ALG31" s="97"/>
      <c r="ALH31" s="97"/>
      <c r="ALI31" s="97"/>
      <c r="ALJ31" s="97"/>
      <c r="ALK31" s="97"/>
      <c r="ALL31" s="97"/>
      <c r="ALM31" s="97"/>
      <c r="ALN31" s="97"/>
      <c r="ALO31" s="97"/>
      <c r="ALP31" s="97"/>
      <c r="ALQ31" s="97"/>
      <c r="ALR31" s="97"/>
      <c r="ALS31" s="97"/>
      <c r="ALT31" s="97"/>
      <c r="ALU31" s="97"/>
      <c r="ALV31" s="97"/>
      <c r="ALW31" s="97"/>
      <c r="ALX31" s="97"/>
      <c r="ALY31" s="97"/>
      <c r="ALZ31" s="97"/>
      <c r="AMA31" s="97"/>
      <c r="AMB31" s="97"/>
      <c r="AMC31" s="97"/>
      <c r="AMD31" s="97"/>
      <c r="AME31" s="97"/>
      <c r="AMF31" s="97"/>
      <c r="AMG31" s="97"/>
      <c r="AMH31" s="97"/>
      <c r="AMI31" s="97"/>
      <c r="AMJ31" s="97"/>
      <c r="AMK31" s="97"/>
      <c r="AML31" s="97"/>
      <c r="AMM31" s="97"/>
      <c r="AMN31" s="97"/>
      <c r="AMO31" s="97"/>
      <c r="AMP31" s="97"/>
      <c r="AMQ31" s="97"/>
      <c r="AMR31" s="97"/>
      <c r="AMS31" s="97"/>
      <c r="AMT31" s="97"/>
      <c r="AMU31" s="97"/>
      <c r="AMV31" s="97"/>
      <c r="AMW31" s="97"/>
      <c r="AMX31" s="97"/>
      <c r="AMY31" s="97"/>
      <c r="AMZ31" s="97"/>
      <c r="ANA31" s="97"/>
      <c r="ANB31" s="97"/>
      <c r="ANC31" s="97"/>
      <c r="AND31" s="97"/>
      <c r="ANE31" s="97"/>
      <c r="ANF31" s="97"/>
      <c r="ANG31" s="97"/>
      <c r="ANH31" s="97"/>
      <c r="ANI31" s="97"/>
      <c r="ANJ31" s="97"/>
      <c r="ANK31" s="97"/>
      <c r="ANL31" s="97"/>
      <c r="ANM31" s="97"/>
      <c r="ANN31" s="97"/>
      <c r="ANO31" s="97"/>
      <c r="ANP31" s="97"/>
      <c r="ANQ31" s="97"/>
      <c r="ANR31" s="97"/>
      <c r="ANS31" s="97"/>
      <c r="ANT31" s="97"/>
      <c r="ANU31" s="97"/>
      <c r="ANV31" s="97"/>
      <c r="ANW31" s="97"/>
      <c r="ANX31" s="97"/>
      <c r="ANY31" s="97"/>
      <c r="ANZ31" s="97"/>
      <c r="AOA31" s="97"/>
      <c r="AOB31" s="97"/>
      <c r="AOC31" s="97"/>
      <c r="AOD31" s="97"/>
      <c r="AOE31" s="97"/>
      <c r="AOF31" s="97"/>
      <c r="AOG31" s="97"/>
      <c r="AOH31" s="97"/>
      <c r="AOI31" s="97"/>
      <c r="AOJ31" s="97"/>
      <c r="AOK31" s="97"/>
      <c r="AOL31" s="97"/>
      <c r="AOM31" s="97"/>
      <c r="AON31" s="97"/>
      <c r="AOO31" s="97"/>
      <c r="AOP31" s="97"/>
      <c r="AOQ31" s="97"/>
      <c r="AOR31" s="97"/>
      <c r="AOS31" s="97"/>
      <c r="AOT31" s="97"/>
      <c r="AOU31" s="97"/>
      <c r="AOV31" s="97"/>
      <c r="AOW31" s="97"/>
      <c r="AOX31" s="97"/>
      <c r="AOY31" s="97"/>
      <c r="AOZ31" s="97"/>
      <c r="APA31" s="97"/>
      <c r="APB31" s="97"/>
      <c r="APC31" s="97"/>
      <c r="APD31" s="97"/>
      <c r="APE31" s="97"/>
      <c r="APF31" s="97"/>
      <c r="APG31" s="97"/>
      <c r="APH31" s="97"/>
      <c r="API31" s="97"/>
      <c r="APJ31" s="97"/>
      <c r="APK31" s="97"/>
      <c r="APL31" s="97"/>
      <c r="APM31" s="97"/>
      <c r="APN31" s="97"/>
      <c r="APO31" s="97"/>
      <c r="APP31" s="97"/>
      <c r="APQ31" s="97"/>
      <c r="APR31" s="97"/>
      <c r="APS31" s="97"/>
      <c r="APT31" s="97"/>
      <c r="APU31" s="97"/>
      <c r="APV31" s="97"/>
      <c r="APW31" s="97"/>
      <c r="APX31" s="97"/>
      <c r="APY31" s="97"/>
      <c r="APZ31" s="97"/>
      <c r="AQA31" s="97"/>
      <c r="AQB31" s="97"/>
      <c r="AQC31" s="97"/>
      <c r="AQD31" s="97"/>
      <c r="AQE31" s="97"/>
      <c r="AQF31" s="97"/>
      <c r="AQG31" s="97"/>
      <c r="AQH31" s="97"/>
      <c r="AQI31" s="97"/>
      <c r="AQJ31" s="97"/>
      <c r="AQK31" s="97"/>
      <c r="AQL31" s="97"/>
      <c r="AQM31" s="97"/>
      <c r="AQN31" s="97"/>
      <c r="AQO31" s="97"/>
      <c r="AQP31" s="97"/>
      <c r="AQQ31" s="97"/>
      <c r="AQR31" s="97"/>
      <c r="AQS31" s="97"/>
      <c r="AQT31" s="97"/>
      <c r="AQU31" s="97"/>
      <c r="AQV31" s="97"/>
      <c r="AQW31" s="97"/>
      <c r="AQX31" s="97"/>
      <c r="AQY31" s="97"/>
      <c r="AQZ31" s="97"/>
      <c r="ARA31" s="97"/>
      <c r="ARB31" s="97"/>
      <c r="ARC31" s="97"/>
      <c r="ARD31" s="97"/>
      <c r="ARE31" s="97"/>
      <c r="ARF31" s="97"/>
      <c r="ARG31" s="97"/>
      <c r="ARH31" s="97"/>
      <c r="ARI31" s="97"/>
      <c r="ARJ31" s="97"/>
      <c r="ARK31" s="97"/>
      <c r="ARL31" s="97"/>
      <c r="ARM31" s="97"/>
      <c r="ARN31" s="97"/>
      <c r="ARO31" s="97"/>
      <c r="ARP31" s="97"/>
      <c r="ARQ31" s="97"/>
      <c r="ARR31" s="97"/>
      <c r="ARS31" s="97"/>
      <c r="ART31" s="97"/>
      <c r="ARU31" s="97"/>
      <c r="ARV31" s="97"/>
      <c r="ARW31" s="97"/>
      <c r="ARX31" s="97"/>
      <c r="ARY31" s="97"/>
      <c r="ARZ31" s="97"/>
      <c r="ASA31" s="97"/>
      <c r="ASB31" s="97"/>
      <c r="ASC31" s="97"/>
      <c r="ASD31" s="97"/>
      <c r="ASE31" s="97"/>
      <c r="ASF31" s="97"/>
      <c r="ASG31" s="97"/>
      <c r="ASH31" s="97"/>
      <c r="ASI31" s="97"/>
      <c r="ASJ31" s="97"/>
      <c r="ASK31" s="97"/>
      <c r="ASL31" s="97"/>
      <c r="ASM31" s="97"/>
      <c r="ASN31" s="97"/>
      <c r="ASO31" s="97"/>
      <c r="ASP31" s="97"/>
      <c r="ASQ31" s="97"/>
      <c r="ASR31" s="97"/>
      <c r="ASS31" s="97"/>
      <c r="AST31" s="97"/>
      <c r="ASU31" s="97"/>
      <c r="ASV31" s="97"/>
      <c r="ASW31" s="97"/>
      <c r="ASX31" s="97"/>
      <c r="ASY31" s="97"/>
      <c r="ASZ31" s="97"/>
      <c r="ATA31" s="97"/>
      <c r="ATB31" s="97"/>
      <c r="ATC31" s="97"/>
      <c r="ATD31" s="97"/>
      <c r="ATE31" s="97"/>
      <c r="ATF31" s="97"/>
      <c r="ATG31" s="97"/>
      <c r="ATH31" s="97"/>
      <c r="ATI31" s="97"/>
      <c r="ATJ31" s="97"/>
      <c r="ATK31" s="97"/>
      <c r="ATL31" s="97"/>
      <c r="ATM31" s="97"/>
      <c r="ATN31" s="97"/>
      <c r="ATO31" s="97"/>
      <c r="ATP31" s="97"/>
      <c r="ATQ31" s="97"/>
      <c r="ATR31" s="97"/>
      <c r="ATS31" s="97"/>
      <c r="ATT31" s="97"/>
      <c r="ATU31" s="97"/>
      <c r="ATV31" s="97"/>
      <c r="ATW31" s="97"/>
      <c r="ATX31" s="97"/>
      <c r="ATY31" s="97"/>
      <c r="ATZ31" s="97"/>
      <c r="AUA31" s="97"/>
      <c r="AUB31" s="97"/>
      <c r="AUC31" s="97"/>
      <c r="AUD31" s="97"/>
      <c r="AUE31" s="97"/>
      <c r="AUF31" s="97"/>
      <c r="AUG31" s="97"/>
      <c r="AUH31" s="97"/>
      <c r="AUI31" s="97"/>
      <c r="AUJ31" s="97"/>
      <c r="AUK31" s="97"/>
      <c r="AUL31" s="97"/>
      <c r="AUM31" s="97"/>
      <c r="AUN31" s="97"/>
      <c r="AUO31" s="97"/>
      <c r="AUP31" s="97"/>
      <c r="AUQ31" s="97"/>
      <c r="AUR31" s="97"/>
      <c r="AUS31" s="97"/>
      <c r="AUT31" s="97"/>
      <c r="AUU31" s="97"/>
      <c r="AUV31" s="97"/>
      <c r="AUW31" s="97"/>
      <c r="AUX31" s="97"/>
      <c r="AUY31" s="97"/>
      <c r="AUZ31" s="97"/>
      <c r="AVA31" s="97"/>
      <c r="AVB31" s="97"/>
      <c r="AVC31" s="97"/>
      <c r="AVD31" s="97"/>
      <c r="AVE31" s="97"/>
      <c r="AVF31" s="97"/>
      <c r="AVG31" s="97"/>
      <c r="AVH31" s="97"/>
      <c r="AVI31" s="97"/>
      <c r="AVJ31" s="97"/>
      <c r="AVK31" s="97"/>
      <c r="AVL31" s="97"/>
      <c r="AVM31" s="97"/>
      <c r="AVN31" s="97"/>
      <c r="AVO31" s="97"/>
      <c r="AVP31" s="97"/>
      <c r="AVQ31" s="97"/>
      <c r="AVR31" s="97"/>
      <c r="AVS31" s="97"/>
      <c r="AVT31" s="97"/>
      <c r="AVU31" s="97"/>
      <c r="AVV31" s="97"/>
      <c r="AVW31" s="97"/>
      <c r="AVX31" s="97"/>
      <c r="AVY31" s="97"/>
      <c r="AVZ31" s="97"/>
      <c r="AWA31" s="97"/>
      <c r="AWB31" s="97"/>
      <c r="AWC31" s="97"/>
      <c r="AWD31" s="97"/>
      <c r="AWE31" s="97"/>
      <c r="AWF31" s="97"/>
      <c r="AWG31" s="97"/>
      <c r="AWH31" s="97"/>
      <c r="AWI31" s="97"/>
      <c r="AWJ31" s="97"/>
      <c r="AWK31" s="97"/>
      <c r="AWL31" s="97"/>
      <c r="AWM31" s="97"/>
      <c r="AWN31" s="97"/>
      <c r="AWO31" s="97"/>
      <c r="AWP31" s="97"/>
      <c r="AWQ31" s="97"/>
      <c r="AWR31" s="97"/>
      <c r="AWS31" s="97"/>
      <c r="AWT31" s="97"/>
      <c r="AWU31" s="97"/>
      <c r="AWV31" s="97"/>
      <c r="AWW31" s="97"/>
      <c r="AWX31" s="97"/>
      <c r="AWY31" s="97"/>
      <c r="AWZ31" s="97"/>
      <c r="AXA31" s="97"/>
      <c r="AXB31" s="97"/>
      <c r="AXC31" s="97"/>
      <c r="AXD31" s="97"/>
      <c r="AXE31" s="97"/>
      <c r="AXF31" s="97"/>
      <c r="AXG31" s="97"/>
      <c r="AXH31" s="97"/>
      <c r="AXI31" s="97"/>
      <c r="AXJ31" s="97"/>
      <c r="AXK31" s="97"/>
      <c r="AXL31" s="97"/>
      <c r="AXM31" s="97"/>
      <c r="AXN31" s="97"/>
      <c r="AXO31" s="97"/>
      <c r="AXP31" s="97"/>
      <c r="AXQ31" s="97"/>
      <c r="AXR31" s="97"/>
      <c r="AXS31" s="97"/>
      <c r="AXT31" s="97"/>
      <c r="AXU31" s="97"/>
      <c r="AXV31" s="97"/>
      <c r="AXW31" s="97"/>
      <c r="AXX31" s="97"/>
      <c r="AXY31" s="97"/>
      <c r="AXZ31" s="97"/>
      <c r="AYA31" s="97"/>
      <c r="AYB31" s="97"/>
      <c r="AYC31" s="97"/>
      <c r="AYD31" s="97"/>
      <c r="AYE31" s="97"/>
      <c r="AYF31" s="97"/>
      <c r="AYG31" s="97"/>
      <c r="AYH31" s="97"/>
      <c r="AYI31" s="97"/>
      <c r="AYJ31" s="97"/>
      <c r="AYK31" s="97"/>
      <c r="AYL31" s="97"/>
      <c r="AYM31" s="97"/>
      <c r="AYN31" s="97"/>
      <c r="AYO31" s="97"/>
      <c r="AYP31" s="97"/>
      <c r="AYQ31" s="97"/>
      <c r="AYR31" s="97"/>
      <c r="AYS31" s="97"/>
      <c r="AYT31" s="97"/>
      <c r="AYU31" s="97"/>
      <c r="AYV31" s="97"/>
      <c r="AYW31" s="97"/>
      <c r="AYX31" s="97"/>
      <c r="AYY31" s="97"/>
    </row>
    <row r="32" spans="1:1351" s="123" customFormat="1" ht="23.1" customHeight="1">
      <c r="A32" s="121"/>
      <c r="B32" s="122" t="s">
        <v>88</v>
      </c>
      <c r="D32" s="124">
        <f t="shared" ref="D32:L32" si="38">SUM(D11:D31)</f>
        <v>213227</v>
      </c>
      <c r="E32" s="124">
        <f t="shared" si="38"/>
        <v>10890</v>
      </c>
      <c r="F32" s="124">
        <f t="shared" si="38"/>
        <v>329921</v>
      </c>
      <c r="G32" s="124">
        <f t="shared" si="38"/>
        <v>15697</v>
      </c>
      <c r="H32" s="124">
        <f t="shared" si="38"/>
        <v>0</v>
      </c>
      <c r="I32" s="124">
        <f t="shared" si="38"/>
        <v>345618</v>
      </c>
      <c r="J32" s="124">
        <f t="shared" si="38"/>
        <v>345618</v>
      </c>
      <c r="K32" s="124">
        <f t="shared" si="38"/>
        <v>345618</v>
      </c>
      <c r="L32" s="124">
        <f t="shared" si="38"/>
        <v>484.26</v>
      </c>
      <c r="M32" s="124"/>
      <c r="N32" s="124"/>
      <c r="O32" s="124"/>
      <c r="P32" s="124">
        <f t="shared" ref="P32:Z32" si="39">SUM(P11:P31)</f>
        <v>345133.74</v>
      </c>
      <c r="Q32" s="124">
        <f t="shared" si="39"/>
        <v>40980.76</v>
      </c>
      <c r="R32" s="124">
        <f t="shared" si="39"/>
        <v>31105.619999999995</v>
      </c>
      <c r="S32" s="124">
        <f t="shared" si="39"/>
        <v>2000</v>
      </c>
      <c r="T32" s="124">
        <f t="shared" si="39"/>
        <v>8640.41</v>
      </c>
      <c r="U32" s="124">
        <f t="shared" si="39"/>
        <v>9118</v>
      </c>
      <c r="V32" s="124">
        <f t="shared" si="39"/>
        <v>91844.790000000023</v>
      </c>
      <c r="W32" s="124">
        <f t="shared" si="39"/>
        <v>39954.550000000003</v>
      </c>
      <c r="X32" s="124">
        <f t="shared" si="39"/>
        <v>126645</v>
      </c>
      <c r="Y32" s="124">
        <f t="shared" si="39"/>
        <v>126643.95000000004</v>
      </c>
      <c r="Z32" s="124">
        <f t="shared" si="39"/>
        <v>293243.5</v>
      </c>
      <c r="AA32" s="125"/>
      <c r="AB32" s="126">
        <f t="shared" ref="AB32:AG32" si="40">SUM(AB11:AB31)</f>
        <v>41474.160000000003</v>
      </c>
      <c r="AC32" s="126">
        <f t="shared" si="40"/>
        <v>2000</v>
      </c>
      <c r="AD32" s="126">
        <f t="shared" si="40"/>
        <v>8640.49</v>
      </c>
      <c r="AE32" s="126">
        <f t="shared" si="40"/>
        <v>2000</v>
      </c>
      <c r="AF32" s="126">
        <f t="shared" si="40"/>
        <v>253288.95000000004</v>
      </c>
      <c r="AG32" s="126">
        <f t="shared" si="40"/>
        <v>126644.47500000002</v>
      </c>
      <c r="AH32" s="121"/>
      <c r="AI32" s="122" t="s">
        <v>88</v>
      </c>
      <c r="AK32" s="124">
        <f t="shared" ref="AK32:BH32" si="41">SUM(AK11:AK31)</f>
        <v>40980.76</v>
      </c>
      <c r="AL32" s="124">
        <f t="shared" si="41"/>
        <v>31105.619999999995</v>
      </c>
      <c r="AM32" s="124">
        <f t="shared" si="41"/>
        <v>0</v>
      </c>
      <c r="AN32" s="124">
        <f t="shared" si="41"/>
        <v>0</v>
      </c>
      <c r="AO32" s="124">
        <f t="shared" si="41"/>
        <v>0</v>
      </c>
      <c r="AP32" s="124">
        <f t="shared" si="41"/>
        <v>0</v>
      </c>
      <c r="AQ32" s="124">
        <f t="shared" si="41"/>
        <v>0</v>
      </c>
      <c r="AR32" s="124">
        <f t="shared" si="41"/>
        <v>0</v>
      </c>
      <c r="AS32" s="124">
        <f t="shared" si="41"/>
        <v>0</v>
      </c>
      <c r="AT32" s="124">
        <f t="shared" si="41"/>
        <v>0</v>
      </c>
      <c r="AU32" s="124">
        <f t="shared" si="41"/>
        <v>31105.619999999995</v>
      </c>
      <c r="AV32" s="124">
        <f t="shared" si="41"/>
        <v>2000</v>
      </c>
      <c r="AW32" s="124">
        <f t="shared" si="41"/>
        <v>0</v>
      </c>
      <c r="AX32" s="124">
        <f t="shared" si="41"/>
        <v>0</v>
      </c>
      <c r="AY32" s="124">
        <f t="shared" si="41"/>
        <v>2000</v>
      </c>
      <c r="AZ32" s="124">
        <f t="shared" si="41"/>
        <v>8640.41</v>
      </c>
      <c r="BA32" s="124">
        <f t="shared" si="41"/>
        <v>0</v>
      </c>
      <c r="BB32" s="124">
        <f t="shared" si="41"/>
        <v>7120</v>
      </c>
      <c r="BC32" s="127">
        <f t="shared" si="41"/>
        <v>2000</v>
      </c>
      <c r="BD32" s="124">
        <f t="shared" si="41"/>
        <v>0</v>
      </c>
      <c r="BE32" s="124">
        <f t="shared" si="41"/>
        <v>0</v>
      </c>
      <c r="BF32" s="124">
        <f t="shared" si="41"/>
        <v>0</v>
      </c>
      <c r="BG32" s="124">
        <f t="shared" si="41"/>
        <v>9118</v>
      </c>
      <c r="BH32" s="124">
        <f t="shared" si="41"/>
        <v>91844.790000000023</v>
      </c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  <c r="CS32" s="128"/>
      <c r="CT32" s="128"/>
      <c r="CU32" s="128"/>
      <c r="CV32" s="128"/>
      <c r="CW32" s="128"/>
      <c r="CX32" s="128"/>
      <c r="CY32" s="128"/>
      <c r="CZ32" s="128"/>
      <c r="DA32" s="128"/>
      <c r="DB32" s="128"/>
      <c r="DC32" s="128"/>
      <c r="DD32" s="128"/>
      <c r="DE32" s="128"/>
      <c r="DF32" s="128"/>
      <c r="DG32" s="128"/>
      <c r="DH32" s="128"/>
      <c r="DI32" s="128"/>
      <c r="DJ32" s="128"/>
      <c r="DK32" s="128"/>
      <c r="DL32" s="128"/>
      <c r="DM32" s="128"/>
      <c r="DN32" s="128"/>
      <c r="DO32" s="128"/>
      <c r="DP32" s="128"/>
      <c r="DQ32" s="128"/>
      <c r="DR32" s="128"/>
      <c r="DS32" s="128"/>
      <c r="DT32" s="128"/>
      <c r="DU32" s="128"/>
      <c r="DV32" s="128"/>
      <c r="DW32" s="128"/>
      <c r="DX32" s="128"/>
      <c r="DY32" s="128"/>
      <c r="DZ32" s="128"/>
      <c r="EA32" s="128"/>
      <c r="EB32" s="128"/>
      <c r="EC32" s="128"/>
      <c r="ED32" s="128"/>
      <c r="EE32" s="128"/>
      <c r="EF32" s="128"/>
      <c r="EG32" s="128"/>
      <c r="EH32" s="128"/>
      <c r="EI32" s="128"/>
      <c r="EJ32" s="128"/>
      <c r="EK32" s="128"/>
      <c r="EL32" s="128"/>
      <c r="EM32" s="128"/>
      <c r="EN32" s="128"/>
      <c r="EO32" s="128"/>
      <c r="EP32" s="128"/>
      <c r="EQ32" s="128"/>
      <c r="ER32" s="128"/>
      <c r="ES32" s="128"/>
      <c r="ET32" s="128"/>
      <c r="EU32" s="128"/>
      <c r="EV32" s="128"/>
      <c r="EW32" s="128"/>
      <c r="EX32" s="128"/>
      <c r="EY32" s="128"/>
      <c r="EZ32" s="128"/>
      <c r="FA32" s="128"/>
      <c r="FB32" s="128"/>
      <c r="FC32" s="128"/>
      <c r="FD32" s="128"/>
      <c r="FE32" s="128"/>
      <c r="FF32" s="128"/>
      <c r="FG32" s="128"/>
      <c r="FH32" s="128"/>
      <c r="FI32" s="128"/>
      <c r="FJ32" s="128"/>
      <c r="FK32" s="128"/>
      <c r="FL32" s="128"/>
      <c r="FM32" s="128"/>
      <c r="FN32" s="128"/>
      <c r="FO32" s="128"/>
      <c r="FP32" s="128"/>
      <c r="FQ32" s="128"/>
      <c r="FR32" s="128"/>
      <c r="FS32" s="128"/>
      <c r="FT32" s="128"/>
      <c r="FU32" s="128"/>
      <c r="FV32" s="128"/>
      <c r="FW32" s="128"/>
      <c r="FX32" s="128"/>
      <c r="FY32" s="128"/>
      <c r="FZ32" s="128"/>
      <c r="GA32" s="128"/>
      <c r="GB32" s="128"/>
      <c r="GC32" s="128"/>
      <c r="GD32" s="128"/>
      <c r="GE32" s="128"/>
      <c r="GF32" s="128"/>
      <c r="GG32" s="128"/>
      <c r="GH32" s="128"/>
      <c r="GI32" s="128"/>
      <c r="GJ32" s="128"/>
      <c r="GK32" s="128"/>
      <c r="GL32" s="128"/>
      <c r="GM32" s="128"/>
      <c r="GN32" s="128"/>
      <c r="GO32" s="128"/>
      <c r="GP32" s="128"/>
      <c r="GQ32" s="128"/>
      <c r="GR32" s="128"/>
      <c r="GS32" s="128"/>
      <c r="GT32" s="128"/>
      <c r="GU32" s="128"/>
      <c r="GV32" s="128"/>
      <c r="GW32" s="128"/>
      <c r="GX32" s="128"/>
      <c r="GY32" s="128"/>
      <c r="GZ32" s="128"/>
      <c r="HA32" s="128"/>
      <c r="HB32" s="128"/>
      <c r="HC32" s="128"/>
      <c r="HD32" s="128"/>
      <c r="HE32" s="128"/>
      <c r="HF32" s="128"/>
      <c r="HG32" s="128"/>
      <c r="HH32" s="128"/>
      <c r="HI32" s="128"/>
      <c r="HJ32" s="128"/>
      <c r="HK32" s="128"/>
      <c r="HL32" s="128"/>
      <c r="HM32" s="128"/>
      <c r="HN32" s="128"/>
      <c r="HO32" s="128"/>
      <c r="HP32" s="128"/>
      <c r="HQ32" s="128"/>
      <c r="HR32" s="128"/>
      <c r="HS32" s="128"/>
      <c r="HT32" s="128"/>
      <c r="HU32" s="128"/>
      <c r="HV32" s="128"/>
      <c r="HW32" s="128"/>
      <c r="HX32" s="128"/>
      <c r="HY32" s="128"/>
      <c r="HZ32" s="128"/>
      <c r="IA32" s="128"/>
      <c r="IB32" s="128"/>
      <c r="IC32" s="128"/>
      <c r="ID32" s="128"/>
      <c r="IE32" s="128"/>
      <c r="IF32" s="128"/>
      <c r="IG32" s="128"/>
      <c r="IH32" s="128"/>
      <c r="II32" s="128"/>
      <c r="IJ32" s="128"/>
      <c r="IK32" s="128"/>
      <c r="IL32" s="128"/>
      <c r="IM32" s="128"/>
      <c r="IN32" s="128"/>
      <c r="IO32" s="128"/>
      <c r="IP32" s="128"/>
      <c r="IQ32" s="128"/>
      <c r="IR32" s="128"/>
      <c r="IS32" s="128"/>
      <c r="IT32" s="128"/>
      <c r="IU32" s="128"/>
      <c r="IV32" s="128"/>
      <c r="IW32" s="128"/>
      <c r="IX32" s="128"/>
      <c r="IY32" s="128"/>
      <c r="IZ32" s="128"/>
      <c r="JA32" s="128"/>
      <c r="JB32" s="128"/>
      <c r="JC32" s="128"/>
      <c r="JD32" s="128"/>
      <c r="JE32" s="128"/>
      <c r="JF32" s="128"/>
      <c r="JG32" s="128"/>
      <c r="JH32" s="128"/>
      <c r="JI32" s="128"/>
      <c r="JJ32" s="128"/>
      <c r="JK32" s="128"/>
      <c r="JL32" s="128"/>
      <c r="JM32" s="128"/>
      <c r="JN32" s="128"/>
      <c r="JO32" s="128"/>
      <c r="JP32" s="128"/>
      <c r="JQ32" s="128"/>
      <c r="JR32" s="128"/>
      <c r="JS32" s="128"/>
      <c r="JT32" s="128"/>
      <c r="JU32" s="128"/>
      <c r="JV32" s="128"/>
      <c r="JW32" s="128"/>
      <c r="JX32" s="128"/>
      <c r="JY32" s="128"/>
      <c r="JZ32" s="128"/>
      <c r="KA32" s="128"/>
      <c r="KB32" s="128"/>
      <c r="KC32" s="128"/>
      <c r="KD32" s="128"/>
      <c r="KE32" s="128"/>
      <c r="KF32" s="128"/>
      <c r="KG32" s="128"/>
      <c r="KH32" s="128"/>
      <c r="KI32" s="128"/>
      <c r="KJ32" s="128"/>
      <c r="KK32" s="128"/>
      <c r="KL32" s="128"/>
      <c r="KM32" s="128"/>
      <c r="KN32" s="128"/>
      <c r="KO32" s="128"/>
      <c r="KP32" s="128"/>
      <c r="KQ32" s="128"/>
      <c r="KR32" s="128"/>
      <c r="KS32" s="128"/>
      <c r="KT32" s="128"/>
      <c r="KU32" s="128"/>
      <c r="KV32" s="128"/>
      <c r="KW32" s="128"/>
      <c r="KX32" s="128"/>
      <c r="KY32" s="128"/>
      <c r="KZ32" s="128"/>
      <c r="LA32" s="128"/>
      <c r="LB32" s="128"/>
      <c r="LC32" s="128"/>
      <c r="LD32" s="128"/>
      <c r="LE32" s="128"/>
      <c r="LF32" s="128"/>
      <c r="LG32" s="128"/>
      <c r="LH32" s="128"/>
      <c r="LI32" s="128"/>
      <c r="LJ32" s="128"/>
      <c r="LK32" s="128"/>
      <c r="LL32" s="128"/>
      <c r="LM32" s="128"/>
      <c r="LN32" s="128"/>
      <c r="LO32" s="128"/>
      <c r="LP32" s="128"/>
      <c r="LQ32" s="128"/>
      <c r="LR32" s="128"/>
      <c r="LS32" s="128"/>
      <c r="LT32" s="128"/>
      <c r="LU32" s="128"/>
      <c r="LV32" s="128"/>
      <c r="LW32" s="128"/>
      <c r="LX32" s="128"/>
      <c r="LY32" s="128"/>
      <c r="LZ32" s="128"/>
      <c r="MA32" s="128"/>
      <c r="MB32" s="128"/>
      <c r="MC32" s="128"/>
      <c r="MD32" s="128"/>
      <c r="ME32" s="128"/>
      <c r="MF32" s="128"/>
      <c r="MG32" s="128"/>
      <c r="MH32" s="128"/>
      <c r="MI32" s="128"/>
      <c r="MJ32" s="128"/>
      <c r="MK32" s="128"/>
      <c r="ML32" s="128"/>
      <c r="MM32" s="128"/>
      <c r="MN32" s="128"/>
      <c r="MO32" s="128"/>
      <c r="MP32" s="128"/>
      <c r="MQ32" s="128"/>
      <c r="MR32" s="128"/>
      <c r="MS32" s="128"/>
      <c r="MT32" s="128"/>
      <c r="MU32" s="128"/>
      <c r="MV32" s="128"/>
      <c r="MW32" s="128"/>
      <c r="MX32" s="128"/>
      <c r="MY32" s="128"/>
      <c r="MZ32" s="128"/>
      <c r="NA32" s="128"/>
      <c r="NB32" s="128"/>
      <c r="NC32" s="128"/>
      <c r="ND32" s="128"/>
      <c r="NE32" s="128"/>
      <c r="NF32" s="128"/>
      <c r="NG32" s="128"/>
      <c r="NH32" s="128"/>
      <c r="NI32" s="128"/>
      <c r="NJ32" s="128"/>
      <c r="NK32" s="128"/>
      <c r="NL32" s="128"/>
      <c r="NM32" s="128"/>
      <c r="NN32" s="128"/>
      <c r="NO32" s="128"/>
      <c r="NP32" s="128"/>
      <c r="NQ32" s="128"/>
      <c r="NR32" s="128"/>
      <c r="NS32" s="128"/>
      <c r="NT32" s="128"/>
      <c r="NU32" s="128"/>
      <c r="NV32" s="128"/>
      <c r="NW32" s="128"/>
      <c r="NX32" s="128"/>
      <c r="NY32" s="128"/>
      <c r="NZ32" s="128"/>
      <c r="OA32" s="128"/>
      <c r="OB32" s="128"/>
      <c r="OC32" s="128"/>
      <c r="OD32" s="128"/>
      <c r="OE32" s="128"/>
      <c r="OF32" s="128"/>
      <c r="OG32" s="128"/>
      <c r="OH32" s="128"/>
      <c r="OI32" s="128"/>
      <c r="OJ32" s="128"/>
      <c r="OK32" s="128"/>
      <c r="OL32" s="128"/>
      <c r="OM32" s="128"/>
      <c r="ON32" s="128"/>
      <c r="OO32" s="128"/>
      <c r="OP32" s="128"/>
      <c r="OQ32" s="128"/>
      <c r="OR32" s="128"/>
      <c r="OS32" s="128"/>
      <c r="OT32" s="128"/>
      <c r="OU32" s="128"/>
      <c r="OV32" s="128"/>
      <c r="OW32" s="128"/>
      <c r="OX32" s="128"/>
      <c r="OY32" s="128"/>
      <c r="OZ32" s="128"/>
      <c r="PA32" s="128"/>
      <c r="PB32" s="128"/>
      <c r="PC32" s="128"/>
      <c r="PD32" s="128"/>
      <c r="PE32" s="128"/>
      <c r="PF32" s="128"/>
      <c r="PG32" s="128"/>
      <c r="PH32" s="128"/>
      <c r="PI32" s="128"/>
      <c r="PJ32" s="128"/>
      <c r="PK32" s="128"/>
      <c r="PL32" s="128"/>
      <c r="PM32" s="128"/>
      <c r="PN32" s="128"/>
      <c r="PO32" s="128"/>
      <c r="PP32" s="128"/>
      <c r="PQ32" s="128"/>
      <c r="PR32" s="128"/>
      <c r="PS32" s="128"/>
      <c r="PT32" s="128"/>
      <c r="PU32" s="128"/>
      <c r="PV32" s="128"/>
      <c r="PW32" s="128"/>
      <c r="PX32" s="128"/>
      <c r="PY32" s="128"/>
      <c r="PZ32" s="128"/>
      <c r="QA32" s="128"/>
      <c r="QB32" s="128"/>
      <c r="QC32" s="128"/>
      <c r="QD32" s="128"/>
      <c r="QE32" s="128"/>
      <c r="QF32" s="128"/>
      <c r="QG32" s="128"/>
      <c r="QH32" s="128"/>
      <c r="QI32" s="128"/>
      <c r="QJ32" s="128"/>
      <c r="QK32" s="128"/>
      <c r="QL32" s="128"/>
      <c r="QM32" s="128"/>
      <c r="QN32" s="128"/>
      <c r="QO32" s="128"/>
      <c r="QP32" s="128"/>
      <c r="QQ32" s="128"/>
      <c r="QR32" s="128"/>
      <c r="QS32" s="128"/>
      <c r="QT32" s="128"/>
      <c r="QU32" s="128"/>
      <c r="QV32" s="128"/>
      <c r="QW32" s="128"/>
      <c r="QX32" s="128"/>
      <c r="QY32" s="128"/>
      <c r="QZ32" s="128"/>
      <c r="RA32" s="128"/>
      <c r="RB32" s="128"/>
      <c r="RC32" s="128"/>
      <c r="RD32" s="128"/>
      <c r="RE32" s="128"/>
      <c r="RF32" s="128"/>
      <c r="RG32" s="128"/>
      <c r="RH32" s="128"/>
      <c r="RI32" s="128"/>
      <c r="RJ32" s="128"/>
      <c r="RK32" s="128"/>
      <c r="RL32" s="128"/>
      <c r="RM32" s="128"/>
      <c r="RN32" s="128"/>
      <c r="RO32" s="128"/>
      <c r="RP32" s="128"/>
      <c r="RQ32" s="128"/>
      <c r="RR32" s="128"/>
      <c r="RS32" s="128"/>
      <c r="RT32" s="128"/>
      <c r="RU32" s="128"/>
      <c r="RV32" s="128"/>
      <c r="RW32" s="128"/>
      <c r="RX32" s="128"/>
      <c r="RY32" s="128"/>
      <c r="RZ32" s="128"/>
      <c r="SA32" s="128"/>
      <c r="SB32" s="128"/>
      <c r="SC32" s="128"/>
      <c r="SD32" s="128"/>
      <c r="SE32" s="128"/>
      <c r="SF32" s="128"/>
      <c r="SG32" s="128"/>
      <c r="SH32" s="128"/>
      <c r="SI32" s="128"/>
      <c r="SJ32" s="128"/>
      <c r="SK32" s="128"/>
      <c r="SL32" s="128"/>
      <c r="SM32" s="128"/>
      <c r="SN32" s="128"/>
      <c r="SO32" s="128"/>
      <c r="SP32" s="128"/>
      <c r="SQ32" s="128"/>
      <c r="SR32" s="128"/>
      <c r="SS32" s="128"/>
      <c r="ST32" s="128"/>
      <c r="SU32" s="128"/>
      <c r="SV32" s="128"/>
      <c r="SW32" s="128"/>
      <c r="SX32" s="128"/>
      <c r="SY32" s="128"/>
      <c r="SZ32" s="128"/>
      <c r="TA32" s="128"/>
      <c r="TB32" s="128"/>
      <c r="TC32" s="128"/>
      <c r="TD32" s="128"/>
      <c r="TE32" s="128"/>
      <c r="TF32" s="128"/>
      <c r="TG32" s="128"/>
      <c r="TH32" s="128"/>
      <c r="TI32" s="128"/>
      <c r="TJ32" s="128"/>
      <c r="TK32" s="128"/>
      <c r="TL32" s="128"/>
      <c r="TM32" s="128"/>
      <c r="TN32" s="128"/>
      <c r="TO32" s="128"/>
      <c r="TP32" s="128"/>
      <c r="TQ32" s="128"/>
      <c r="TR32" s="128"/>
      <c r="TS32" s="128"/>
      <c r="TT32" s="128"/>
      <c r="TU32" s="128"/>
      <c r="TV32" s="128"/>
      <c r="TW32" s="128"/>
      <c r="TX32" s="128"/>
      <c r="TY32" s="128"/>
      <c r="TZ32" s="128"/>
      <c r="UA32" s="128"/>
      <c r="UB32" s="128"/>
      <c r="UC32" s="128"/>
      <c r="UD32" s="128"/>
      <c r="UE32" s="128"/>
      <c r="UF32" s="128"/>
      <c r="UG32" s="128"/>
      <c r="UH32" s="128"/>
      <c r="UI32" s="128"/>
      <c r="UJ32" s="128"/>
      <c r="UK32" s="128"/>
      <c r="UL32" s="128"/>
      <c r="UM32" s="128"/>
      <c r="UN32" s="128"/>
      <c r="UO32" s="128"/>
      <c r="UP32" s="128"/>
      <c r="UQ32" s="128"/>
      <c r="UR32" s="128"/>
      <c r="US32" s="128"/>
      <c r="UT32" s="128"/>
      <c r="UU32" s="128"/>
      <c r="UV32" s="128"/>
      <c r="UW32" s="128"/>
      <c r="UX32" s="128"/>
      <c r="UY32" s="128"/>
      <c r="UZ32" s="128"/>
      <c r="VA32" s="128"/>
      <c r="VB32" s="128"/>
      <c r="VC32" s="128"/>
      <c r="VD32" s="128"/>
      <c r="VE32" s="128"/>
      <c r="VF32" s="128"/>
      <c r="VG32" s="128"/>
      <c r="VH32" s="128"/>
      <c r="VI32" s="128"/>
      <c r="VJ32" s="128"/>
      <c r="VK32" s="128"/>
      <c r="VL32" s="128"/>
      <c r="VM32" s="128"/>
      <c r="VN32" s="128"/>
      <c r="VO32" s="128"/>
      <c r="VP32" s="128"/>
      <c r="VQ32" s="128"/>
      <c r="VR32" s="128"/>
      <c r="VS32" s="128"/>
      <c r="VT32" s="128"/>
      <c r="VU32" s="128"/>
      <c r="VV32" s="128"/>
      <c r="VW32" s="128"/>
      <c r="VX32" s="128"/>
      <c r="VY32" s="128"/>
      <c r="VZ32" s="128"/>
      <c r="WA32" s="128"/>
      <c r="WB32" s="128"/>
      <c r="WC32" s="128"/>
      <c r="WD32" s="128"/>
      <c r="WE32" s="128"/>
      <c r="WF32" s="128"/>
      <c r="WG32" s="128"/>
      <c r="WH32" s="128"/>
      <c r="WI32" s="128"/>
      <c r="WJ32" s="128"/>
      <c r="WK32" s="128"/>
      <c r="WL32" s="128"/>
      <c r="WM32" s="128"/>
      <c r="WN32" s="128"/>
      <c r="WO32" s="128"/>
      <c r="WP32" s="128"/>
      <c r="WQ32" s="128"/>
      <c r="WR32" s="128"/>
      <c r="WS32" s="128"/>
      <c r="WT32" s="128"/>
      <c r="WU32" s="128"/>
      <c r="WV32" s="128"/>
      <c r="WW32" s="128"/>
      <c r="WX32" s="128"/>
      <c r="WY32" s="128"/>
      <c r="WZ32" s="128"/>
      <c r="XA32" s="128"/>
      <c r="XB32" s="128"/>
      <c r="XC32" s="128"/>
      <c r="XD32" s="128"/>
      <c r="XE32" s="128"/>
      <c r="XF32" s="128"/>
      <c r="XG32" s="128"/>
      <c r="XH32" s="128"/>
      <c r="XI32" s="128"/>
      <c r="XJ32" s="128"/>
      <c r="XK32" s="128"/>
      <c r="XL32" s="128"/>
      <c r="XM32" s="128"/>
      <c r="XN32" s="128"/>
      <c r="XO32" s="128"/>
      <c r="XP32" s="128"/>
      <c r="XQ32" s="128"/>
      <c r="XR32" s="128"/>
      <c r="XS32" s="128"/>
      <c r="XT32" s="128"/>
      <c r="XU32" s="128"/>
      <c r="XV32" s="128"/>
      <c r="XW32" s="128"/>
      <c r="XX32" s="128"/>
      <c r="XY32" s="128"/>
      <c r="XZ32" s="128"/>
      <c r="YA32" s="128"/>
      <c r="YB32" s="128"/>
      <c r="YC32" s="128"/>
      <c r="YD32" s="128"/>
      <c r="YE32" s="128"/>
      <c r="YF32" s="128"/>
      <c r="YG32" s="128"/>
      <c r="YH32" s="128"/>
      <c r="YI32" s="128"/>
      <c r="YJ32" s="128"/>
      <c r="YK32" s="128"/>
      <c r="YL32" s="128"/>
      <c r="YM32" s="128"/>
      <c r="YN32" s="128"/>
      <c r="YO32" s="128"/>
      <c r="YP32" s="128"/>
      <c r="YQ32" s="128"/>
      <c r="YR32" s="128"/>
      <c r="YS32" s="128"/>
      <c r="YT32" s="128"/>
      <c r="YU32" s="128"/>
      <c r="YV32" s="128"/>
      <c r="YW32" s="128"/>
      <c r="YX32" s="128"/>
      <c r="YY32" s="128"/>
      <c r="YZ32" s="128"/>
      <c r="ZA32" s="128"/>
      <c r="ZB32" s="128"/>
      <c r="ZC32" s="128"/>
      <c r="ZD32" s="128"/>
      <c r="ZE32" s="128"/>
      <c r="ZF32" s="128"/>
      <c r="ZG32" s="128"/>
      <c r="ZH32" s="128"/>
      <c r="ZI32" s="128"/>
      <c r="ZJ32" s="128"/>
      <c r="ZK32" s="128"/>
      <c r="ZL32" s="128"/>
      <c r="ZM32" s="128"/>
      <c r="ZN32" s="128"/>
      <c r="ZO32" s="128"/>
      <c r="ZP32" s="128"/>
      <c r="ZQ32" s="128"/>
      <c r="ZR32" s="128"/>
      <c r="ZS32" s="128"/>
      <c r="ZT32" s="128"/>
      <c r="ZU32" s="128"/>
      <c r="ZV32" s="128"/>
      <c r="ZW32" s="128"/>
      <c r="ZX32" s="128"/>
      <c r="ZY32" s="128"/>
      <c r="ZZ32" s="128"/>
      <c r="AAA32" s="128"/>
      <c r="AAB32" s="128"/>
      <c r="AAC32" s="128"/>
      <c r="AAD32" s="128"/>
      <c r="AAE32" s="128"/>
      <c r="AAF32" s="128"/>
      <c r="AAG32" s="128"/>
      <c r="AAH32" s="128"/>
      <c r="AAI32" s="128"/>
      <c r="AAJ32" s="128"/>
      <c r="AAK32" s="128"/>
      <c r="AAL32" s="128"/>
      <c r="AAM32" s="128"/>
      <c r="AAN32" s="128"/>
      <c r="AAO32" s="128"/>
      <c r="AAP32" s="128"/>
      <c r="AAQ32" s="128"/>
      <c r="AAR32" s="128"/>
      <c r="AAS32" s="128"/>
      <c r="AAT32" s="128"/>
      <c r="AAU32" s="128"/>
      <c r="AAV32" s="128"/>
      <c r="AAW32" s="128"/>
      <c r="AAX32" s="128"/>
      <c r="AAY32" s="128"/>
      <c r="AAZ32" s="128"/>
      <c r="ABA32" s="128"/>
      <c r="ABB32" s="128"/>
      <c r="ABC32" s="128"/>
      <c r="ABD32" s="128"/>
      <c r="ABE32" s="128"/>
      <c r="ABF32" s="128"/>
      <c r="ABG32" s="128"/>
      <c r="ABH32" s="128"/>
      <c r="ABI32" s="128"/>
      <c r="ABJ32" s="128"/>
      <c r="ABK32" s="128"/>
      <c r="ABL32" s="128"/>
      <c r="ABM32" s="128"/>
      <c r="ABN32" s="128"/>
      <c r="ABO32" s="128"/>
      <c r="ABP32" s="128"/>
      <c r="ABQ32" s="128"/>
      <c r="ABR32" s="128"/>
      <c r="ABS32" s="128"/>
      <c r="ABT32" s="128"/>
      <c r="ABU32" s="128"/>
      <c r="ABV32" s="128"/>
      <c r="ABW32" s="128"/>
      <c r="ABX32" s="128"/>
      <c r="ABY32" s="128"/>
      <c r="ABZ32" s="128"/>
      <c r="ACA32" s="128"/>
      <c r="ACB32" s="128"/>
      <c r="ACC32" s="128"/>
      <c r="ACD32" s="128"/>
      <c r="ACE32" s="128"/>
      <c r="ACF32" s="128"/>
      <c r="ACG32" s="128"/>
      <c r="ACH32" s="128"/>
      <c r="ACI32" s="128"/>
      <c r="ACJ32" s="128"/>
      <c r="ACK32" s="128"/>
      <c r="ACL32" s="128"/>
      <c r="ACM32" s="128"/>
      <c r="ACN32" s="128"/>
      <c r="ACO32" s="128"/>
      <c r="ACP32" s="128"/>
      <c r="ACQ32" s="128"/>
      <c r="ACR32" s="128"/>
      <c r="ACS32" s="128"/>
      <c r="ACT32" s="128"/>
      <c r="ACU32" s="128"/>
      <c r="ACV32" s="128"/>
      <c r="ACW32" s="128"/>
      <c r="ACX32" s="128"/>
      <c r="ACY32" s="128"/>
      <c r="ACZ32" s="128"/>
      <c r="ADA32" s="128"/>
      <c r="ADB32" s="128"/>
      <c r="ADC32" s="128"/>
      <c r="ADD32" s="128"/>
      <c r="ADE32" s="128"/>
      <c r="ADF32" s="128"/>
      <c r="ADG32" s="128"/>
      <c r="ADH32" s="128"/>
      <c r="ADI32" s="128"/>
      <c r="ADJ32" s="128"/>
      <c r="ADK32" s="128"/>
      <c r="ADL32" s="128"/>
      <c r="ADM32" s="128"/>
      <c r="ADN32" s="128"/>
      <c r="ADO32" s="128"/>
      <c r="ADP32" s="128"/>
      <c r="ADQ32" s="128"/>
      <c r="ADR32" s="128"/>
      <c r="ADS32" s="128"/>
      <c r="ADT32" s="128"/>
      <c r="ADU32" s="128"/>
      <c r="ADV32" s="128"/>
      <c r="ADW32" s="128"/>
      <c r="ADX32" s="128"/>
      <c r="ADY32" s="128"/>
      <c r="ADZ32" s="128"/>
      <c r="AEA32" s="128"/>
      <c r="AEB32" s="128"/>
      <c r="AEC32" s="128"/>
      <c r="AED32" s="128"/>
      <c r="AEE32" s="128"/>
      <c r="AEF32" s="128"/>
      <c r="AEG32" s="128"/>
      <c r="AEH32" s="128"/>
      <c r="AEI32" s="128"/>
      <c r="AEJ32" s="128"/>
      <c r="AEK32" s="128"/>
      <c r="AEL32" s="128"/>
      <c r="AEM32" s="128"/>
      <c r="AEN32" s="128"/>
      <c r="AEO32" s="128"/>
      <c r="AEP32" s="128"/>
      <c r="AEQ32" s="128"/>
      <c r="AER32" s="128"/>
      <c r="AES32" s="128"/>
      <c r="AET32" s="128"/>
      <c r="AEU32" s="128"/>
      <c r="AEV32" s="128"/>
      <c r="AEW32" s="128"/>
      <c r="AEX32" s="128"/>
      <c r="AEY32" s="128"/>
      <c r="AEZ32" s="128"/>
      <c r="AFA32" s="128"/>
      <c r="AFB32" s="128"/>
      <c r="AFC32" s="128"/>
      <c r="AFD32" s="128"/>
      <c r="AFE32" s="128"/>
      <c r="AFF32" s="128"/>
      <c r="AFG32" s="128"/>
      <c r="AFH32" s="128"/>
      <c r="AFI32" s="128"/>
      <c r="AFJ32" s="128"/>
      <c r="AFK32" s="128"/>
      <c r="AFL32" s="128"/>
      <c r="AFM32" s="128"/>
      <c r="AFN32" s="128"/>
      <c r="AFO32" s="128"/>
      <c r="AFP32" s="128"/>
      <c r="AFQ32" s="128"/>
      <c r="AFR32" s="128"/>
      <c r="AFS32" s="128"/>
      <c r="AFT32" s="128"/>
      <c r="AFU32" s="128"/>
      <c r="AFV32" s="128"/>
      <c r="AFW32" s="128"/>
      <c r="AFX32" s="128"/>
      <c r="AFY32" s="128"/>
      <c r="AFZ32" s="128"/>
      <c r="AGA32" s="128"/>
      <c r="AGB32" s="128"/>
      <c r="AGC32" s="128"/>
      <c r="AGD32" s="128"/>
      <c r="AGE32" s="128"/>
      <c r="AGF32" s="128"/>
      <c r="AGG32" s="128"/>
      <c r="AGH32" s="128"/>
      <c r="AGI32" s="128"/>
      <c r="AGJ32" s="128"/>
      <c r="AGK32" s="128"/>
      <c r="AGL32" s="128"/>
      <c r="AGM32" s="128"/>
      <c r="AGN32" s="128"/>
      <c r="AGO32" s="128"/>
      <c r="AGP32" s="128"/>
      <c r="AGQ32" s="128"/>
      <c r="AGR32" s="128"/>
      <c r="AGS32" s="128"/>
      <c r="AGT32" s="128"/>
      <c r="AGU32" s="128"/>
      <c r="AGV32" s="128"/>
      <c r="AGW32" s="128"/>
      <c r="AGX32" s="128"/>
      <c r="AGY32" s="128"/>
      <c r="AGZ32" s="128"/>
      <c r="AHA32" s="128"/>
      <c r="AHB32" s="128"/>
      <c r="AHC32" s="128"/>
      <c r="AHD32" s="128"/>
      <c r="AHE32" s="128"/>
      <c r="AHF32" s="128"/>
      <c r="AHG32" s="128"/>
      <c r="AHH32" s="128"/>
      <c r="AHI32" s="128"/>
      <c r="AHJ32" s="128"/>
      <c r="AHK32" s="128"/>
      <c r="AHL32" s="128"/>
      <c r="AHM32" s="128"/>
      <c r="AHN32" s="128"/>
      <c r="AHO32" s="128"/>
      <c r="AHP32" s="128"/>
      <c r="AHQ32" s="128"/>
      <c r="AHR32" s="128"/>
      <c r="AHS32" s="128"/>
      <c r="AHT32" s="128"/>
      <c r="AHU32" s="128"/>
      <c r="AHV32" s="128"/>
      <c r="AHW32" s="128"/>
      <c r="AHX32" s="128"/>
      <c r="AHY32" s="128"/>
      <c r="AHZ32" s="128"/>
      <c r="AIA32" s="128"/>
      <c r="AIB32" s="128"/>
      <c r="AIC32" s="128"/>
      <c r="AID32" s="128"/>
      <c r="AIE32" s="128"/>
      <c r="AIF32" s="128"/>
      <c r="AIG32" s="128"/>
      <c r="AIH32" s="128"/>
      <c r="AII32" s="128"/>
      <c r="AIJ32" s="128"/>
      <c r="AIK32" s="128"/>
      <c r="AIL32" s="128"/>
      <c r="AIM32" s="128"/>
      <c r="AIN32" s="128"/>
      <c r="AIO32" s="128"/>
      <c r="AIP32" s="128"/>
      <c r="AIQ32" s="128"/>
      <c r="AIR32" s="128"/>
      <c r="AIS32" s="128"/>
      <c r="AIT32" s="128"/>
      <c r="AIU32" s="128"/>
      <c r="AIV32" s="128"/>
      <c r="AIW32" s="128"/>
      <c r="AIX32" s="128"/>
      <c r="AIY32" s="128"/>
      <c r="AIZ32" s="128"/>
      <c r="AJA32" s="128"/>
      <c r="AJB32" s="128"/>
      <c r="AJC32" s="128"/>
      <c r="AJD32" s="128"/>
      <c r="AJE32" s="128"/>
      <c r="AJF32" s="128"/>
      <c r="AJG32" s="128"/>
      <c r="AJH32" s="128"/>
      <c r="AJI32" s="128"/>
      <c r="AJJ32" s="128"/>
      <c r="AJK32" s="128"/>
      <c r="AJL32" s="128"/>
      <c r="AJM32" s="128"/>
      <c r="AJN32" s="128"/>
      <c r="AJO32" s="128"/>
      <c r="AJP32" s="128"/>
      <c r="AJQ32" s="128"/>
      <c r="AJR32" s="128"/>
      <c r="AJS32" s="128"/>
      <c r="AJT32" s="128"/>
      <c r="AJU32" s="128"/>
      <c r="AJV32" s="128"/>
      <c r="AJW32" s="128"/>
      <c r="AJX32" s="128"/>
      <c r="AJY32" s="128"/>
      <c r="AJZ32" s="128"/>
      <c r="AKA32" s="128"/>
      <c r="AKB32" s="128"/>
      <c r="AKC32" s="128"/>
      <c r="AKD32" s="128"/>
      <c r="AKE32" s="128"/>
      <c r="AKF32" s="128"/>
      <c r="AKG32" s="128"/>
      <c r="AKH32" s="128"/>
      <c r="AKI32" s="128"/>
      <c r="AKJ32" s="128"/>
      <c r="AKK32" s="128"/>
      <c r="AKL32" s="128"/>
      <c r="AKM32" s="128"/>
      <c r="AKN32" s="128"/>
      <c r="AKO32" s="128"/>
      <c r="AKP32" s="128"/>
      <c r="AKQ32" s="128"/>
      <c r="AKR32" s="128"/>
      <c r="AKS32" s="128"/>
      <c r="AKT32" s="128"/>
      <c r="AKU32" s="128"/>
      <c r="AKV32" s="128"/>
      <c r="AKW32" s="128"/>
      <c r="AKX32" s="128"/>
      <c r="AKY32" s="128"/>
      <c r="AKZ32" s="128"/>
      <c r="ALA32" s="128"/>
      <c r="ALB32" s="128"/>
      <c r="ALC32" s="128"/>
      <c r="ALD32" s="128"/>
      <c r="ALE32" s="128"/>
      <c r="ALF32" s="128"/>
      <c r="ALG32" s="128"/>
      <c r="ALH32" s="128"/>
      <c r="ALI32" s="128"/>
      <c r="ALJ32" s="128"/>
      <c r="ALK32" s="128"/>
      <c r="ALL32" s="128"/>
      <c r="ALM32" s="128"/>
      <c r="ALN32" s="128"/>
      <c r="ALO32" s="128"/>
      <c r="ALP32" s="128"/>
      <c r="ALQ32" s="128"/>
      <c r="ALR32" s="128"/>
      <c r="ALS32" s="128"/>
      <c r="ALT32" s="128"/>
      <c r="ALU32" s="128"/>
      <c r="ALV32" s="128"/>
      <c r="ALW32" s="128"/>
      <c r="ALX32" s="128"/>
      <c r="ALY32" s="128"/>
      <c r="ALZ32" s="128"/>
      <c r="AMA32" s="128"/>
      <c r="AMB32" s="128"/>
      <c r="AMC32" s="128"/>
      <c r="AMD32" s="128"/>
      <c r="AME32" s="128"/>
      <c r="AMF32" s="128"/>
      <c r="AMG32" s="128"/>
      <c r="AMH32" s="128"/>
      <c r="AMI32" s="128"/>
      <c r="AMJ32" s="128"/>
      <c r="AMK32" s="128"/>
      <c r="AML32" s="128"/>
      <c r="AMM32" s="128"/>
      <c r="AMN32" s="128"/>
      <c r="AMO32" s="128"/>
      <c r="AMP32" s="128"/>
      <c r="AMQ32" s="128"/>
      <c r="AMR32" s="128"/>
      <c r="AMS32" s="128"/>
      <c r="AMT32" s="128"/>
      <c r="AMU32" s="128"/>
      <c r="AMV32" s="128"/>
      <c r="AMW32" s="128"/>
      <c r="AMX32" s="128"/>
      <c r="AMY32" s="128"/>
      <c r="AMZ32" s="128"/>
      <c r="ANA32" s="128"/>
      <c r="ANB32" s="128"/>
      <c r="ANC32" s="128"/>
      <c r="AND32" s="128"/>
      <c r="ANE32" s="128"/>
      <c r="ANF32" s="128"/>
      <c r="ANG32" s="128"/>
      <c r="ANH32" s="128"/>
      <c r="ANI32" s="128"/>
      <c r="ANJ32" s="128"/>
      <c r="ANK32" s="128"/>
      <c r="ANL32" s="128"/>
      <c r="ANM32" s="128"/>
      <c r="ANN32" s="128"/>
      <c r="ANO32" s="128"/>
      <c r="ANP32" s="128"/>
      <c r="ANQ32" s="128"/>
      <c r="ANR32" s="128"/>
      <c r="ANS32" s="128"/>
      <c r="ANT32" s="128"/>
      <c r="ANU32" s="128"/>
      <c r="ANV32" s="128"/>
      <c r="ANW32" s="128"/>
      <c r="ANX32" s="128"/>
      <c r="ANY32" s="128"/>
      <c r="ANZ32" s="128"/>
      <c r="AOA32" s="128"/>
      <c r="AOB32" s="128"/>
      <c r="AOC32" s="128"/>
      <c r="AOD32" s="128"/>
      <c r="AOE32" s="128"/>
      <c r="AOF32" s="128"/>
      <c r="AOG32" s="128"/>
      <c r="AOH32" s="128"/>
      <c r="AOI32" s="128"/>
      <c r="AOJ32" s="128"/>
      <c r="AOK32" s="128"/>
      <c r="AOL32" s="128"/>
      <c r="AOM32" s="128"/>
      <c r="AON32" s="128"/>
      <c r="AOO32" s="128"/>
      <c r="AOP32" s="128"/>
      <c r="AOQ32" s="128"/>
      <c r="AOR32" s="128"/>
      <c r="AOS32" s="128"/>
      <c r="AOT32" s="128"/>
      <c r="AOU32" s="128"/>
      <c r="AOV32" s="128"/>
      <c r="AOW32" s="128"/>
      <c r="AOX32" s="128"/>
      <c r="AOY32" s="128"/>
      <c r="AOZ32" s="128"/>
      <c r="APA32" s="128"/>
      <c r="APB32" s="128"/>
      <c r="APC32" s="128"/>
      <c r="APD32" s="128"/>
      <c r="APE32" s="128"/>
      <c r="APF32" s="128"/>
      <c r="APG32" s="128"/>
      <c r="APH32" s="128"/>
      <c r="API32" s="128"/>
      <c r="APJ32" s="128"/>
      <c r="APK32" s="128"/>
      <c r="APL32" s="128"/>
      <c r="APM32" s="128"/>
      <c r="APN32" s="128"/>
      <c r="APO32" s="128"/>
      <c r="APP32" s="128"/>
      <c r="APQ32" s="128"/>
      <c r="APR32" s="128"/>
      <c r="APS32" s="128"/>
      <c r="APT32" s="128"/>
      <c r="APU32" s="128"/>
      <c r="APV32" s="128"/>
      <c r="APW32" s="128"/>
      <c r="APX32" s="128"/>
      <c r="APY32" s="128"/>
      <c r="APZ32" s="128"/>
      <c r="AQA32" s="128"/>
      <c r="AQB32" s="128"/>
      <c r="AQC32" s="128"/>
      <c r="AQD32" s="128"/>
      <c r="AQE32" s="128"/>
      <c r="AQF32" s="128"/>
      <c r="AQG32" s="128"/>
      <c r="AQH32" s="128"/>
      <c r="AQI32" s="128"/>
      <c r="AQJ32" s="128"/>
      <c r="AQK32" s="128"/>
      <c r="AQL32" s="128"/>
      <c r="AQM32" s="128"/>
      <c r="AQN32" s="128"/>
      <c r="AQO32" s="128"/>
      <c r="AQP32" s="128"/>
      <c r="AQQ32" s="128"/>
      <c r="AQR32" s="128"/>
      <c r="AQS32" s="128"/>
      <c r="AQT32" s="128"/>
      <c r="AQU32" s="128"/>
      <c r="AQV32" s="128"/>
      <c r="AQW32" s="128"/>
      <c r="AQX32" s="128"/>
      <c r="AQY32" s="128"/>
      <c r="AQZ32" s="128"/>
      <c r="ARA32" s="128"/>
      <c r="ARB32" s="128"/>
      <c r="ARC32" s="128"/>
      <c r="ARD32" s="128"/>
      <c r="ARE32" s="128"/>
      <c r="ARF32" s="128"/>
      <c r="ARG32" s="128"/>
      <c r="ARH32" s="128"/>
      <c r="ARI32" s="128"/>
      <c r="ARJ32" s="128"/>
      <c r="ARK32" s="128"/>
      <c r="ARL32" s="128"/>
      <c r="ARM32" s="128"/>
      <c r="ARN32" s="128"/>
      <c r="ARO32" s="128"/>
      <c r="ARP32" s="128"/>
      <c r="ARQ32" s="128"/>
      <c r="ARR32" s="128"/>
      <c r="ARS32" s="128"/>
      <c r="ART32" s="128"/>
      <c r="ARU32" s="128"/>
      <c r="ARV32" s="128"/>
      <c r="ARW32" s="128"/>
      <c r="ARX32" s="128"/>
      <c r="ARY32" s="128"/>
      <c r="ARZ32" s="128"/>
      <c r="ASA32" s="128"/>
      <c r="ASB32" s="128"/>
      <c r="ASC32" s="128"/>
      <c r="ASD32" s="128"/>
      <c r="ASE32" s="128"/>
      <c r="ASF32" s="128"/>
      <c r="ASG32" s="128"/>
      <c r="ASH32" s="128"/>
      <c r="ASI32" s="128"/>
      <c r="ASJ32" s="128"/>
      <c r="ASK32" s="128"/>
      <c r="ASL32" s="128"/>
      <c r="ASM32" s="128"/>
      <c r="ASN32" s="128"/>
      <c r="ASO32" s="128"/>
      <c r="ASP32" s="128"/>
      <c r="ASQ32" s="128"/>
      <c r="ASR32" s="128"/>
      <c r="ASS32" s="128"/>
      <c r="AST32" s="128"/>
      <c r="ASU32" s="128"/>
      <c r="ASV32" s="128"/>
      <c r="ASW32" s="128"/>
      <c r="ASX32" s="128"/>
      <c r="ASY32" s="128"/>
      <c r="ASZ32" s="128"/>
      <c r="ATA32" s="128"/>
      <c r="ATB32" s="128"/>
      <c r="ATC32" s="128"/>
      <c r="ATD32" s="128"/>
      <c r="ATE32" s="128"/>
      <c r="ATF32" s="128"/>
      <c r="ATG32" s="128"/>
      <c r="ATH32" s="128"/>
      <c r="ATI32" s="128"/>
      <c r="ATJ32" s="128"/>
      <c r="ATK32" s="128"/>
      <c r="ATL32" s="128"/>
      <c r="ATM32" s="128"/>
      <c r="ATN32" s="128"/>
      <c r="ATO32" s="128"/>
      <c r="ATP32" s="128"/>
      <c r="ATQ32" s="128"/>
      <c r="ATR32" s="128"/>
      <c r="ATS32" s="128"/>
      <c r="ATT32" s="128"/>
      <c r="ATU32" s="128"/>
      <c r="ATV32" s="128"/>
      <c r="ATW32" s="128"/>
      <c r="ATX32" s="128"/>
      <c r="ATY32" s="128"/>
      <c r="ATZ32" s="128"/>
      <c r="AUA32" s="128"/>
      <c r="AUB32" s="128"/>
      <c r="AUC32" s="128"/>
      <c r="AUD32" s="128"/>
      <c r="AUE32" s="128"/>
      <c r="AUF32" s="128"/>
      <c r="AUG32" s="128"/>
      <c r="AUH32" s="128"/>
      <c r="AUI32" s="128"/>
      <c r="AUJ32" s="128"/>
      <c r="AUK32" s="128"/>
      <c r="AUL32" s="128"/>
      <c r="AUM32" s="128"/>
      <c r="AUN32" s="128"/>
      <c r="AUO32" s="128"/>
      <c r="AUP32" s="128"/>
      <c r="AUQ32" s="128"/>
      <c r="AUR32" s="128"/>
      <c r="AUS32" s="128"/>
      <c r="AUT32" s="128"/>
      <c r="AUU32" s="128"/>
      <c r="AUV32" s="128"/>
      <c r="AUW32" s="128"/>
      <c r="AUX32" s="128"/>
      <c r="AUY32" s="128"/>
      <c r="AUZ32" s="128"/>
      <c r="AVA32" s="128"/>
      <c r="AVB32" s="128"/>
      <c r="AVC32" s="128"/>
      <c r="AVD32" s="128"/>
      <c r="AVE32" s="128"/>
      <c r="AVF32" s="128"/>
      <c r="AVG32" s="128"/>
      <c r="AVH32" s="128"/>
      <c r="AVI32" s="128"/>
      <c r="AVJ32" s="128"/>
      <c r="AVK32" s="128"/>
      <c r="AVL32" s="128"/>
      <c r="AVM32" s="128"/>
      <c r="AVN32" s="128"/>
      <c r="AVO32" s="128"/>
      <c r="AVP32" s="128"/>
      <c r="AVQ32" s="128"/>
      <c r="AVR32" s="128"/>
      <c r="AVS32" s="128"/>
      <c r="AVT32" s="128"/>
      <c r="AVU32" s="128"/>
      <c r="AVV32" s="128"/>
      <c r="AVW32" s="128"/>
      <c r="AVX32" s="128"/>
      <c r="AVY32" s="128"/>
      <c r="AVZ32" s="128"/>
      <c r="AWA32" s="128"/>
      <c r="AWB32" s="128"/>
      <c r="AWC32" s="128"/>
      <c r="AWD32" s="128"/>
      <c r="AWE32" s="128"/>
      <c r="AWF32" s="128"/>
      <c r="AWG32" s="128"/>
      <c r="AWH32" s="128"/>
      <c r="AWI32" s="128"/>
      <c r="AWJ32" s="128"/>
      <c r="AWK32" s="128"/>
      <c r="AWL32" s="128"/>
      <c r="AWM32" s="128"/>
      <c r="AWN32" s="128"/>
      <c r="AWO32" s="128"/>
      <c r="AWP32" s="128"/>
      <c r="AWQ32" s="128"/>
      <c r="AWR32" s="128"/>
      <c r="AWS32" s="128"/>
      <c r="AWT32" s="128"/>
      <c r="AWU32" s="128"/>
      <c r="AWV32" s="128"/>
      <c r="AWW32" s="128"/>
      <c r="AWX32" s="128"/>
      <c r="AWY32" s="128"/>
      <c r="AWZ32" s="128"/>
      <c r="AXA32" s="128"/>
      <c r="AXB32" s="128"/>
      <c r="AXC32" s="128"/>
      <c r="AXD32" s="128"/>
      <c r="AXE32" s="128"/>
      <c r="AXF32" s="128"/>
      <c r="AXG32" s="128"/>
      <c r="AXH32" s="128"/>
      <c r="AXI32" s="128"/>
      <c r="AXJ32" s="128"/>
      <c r="AXK32" s="128"/>
      <c r="AXL32" s="128"/>
      <c r="AXM32" s="128"/>
      <c r="AXN32" s="128"/>
      <c r="AXO32" s="128"/>
      <c r="AXP32" s="128"/>
      <c r="AXQ32" s="128"/>
      <c r="AXR32" s="128"/>
      <c r="AXS32" s="128"/>
      <c r="AXT32" s="128"/>
      <c r="AXU32" s="128"/>
      <c r="AXV32" s="128"/>
      <c r="AXW32" s="128"/>
      <c r="AXX32" s="128"/>
      <c r="AXY32" s="128"/>
      <c r="AXZ32" s="128"/>
      <c r="AYA32" s="128"/>
      <c r="AYB32" s="128"/>
      <c r="AYC32" s="128"/>
      <c r="AYD32" s="128"/>
      <c r="AYE32" s="128"/>
      <c r="AYF32" s="128"/>
      <c r="AYG32" s="128"/>
      <c r="AYH32" s="128"/>
      <c r="AYI32" s="128"/>
      <c r="AYJ32" s="128"/>
      <c r="AYK32" s="128"/>
      <c r="AYL32" s="128"/>
      <c r="AYM32" s="128"/>
      <c r="AYN32" s="128"/>
      <c r="AYO32" s="128"/>
      <c r="AYP32" s="128"/>
      <c r="AYQ32" s="128"/>
      <c r="AYR32" s="128"/>
      <c r="AYS32" s="128"/>
      <c r="AYT32" s="128"/>
      <c r="AYU32" s="128"/>
      <c r="AYV32" s="128"/>
      <c r="AYW32" s="128"/>
      <c r="AYX32" s="128"/>
      <c r="AYY32" s="128"/>
    </row>
    <row r="33" spans="1:1351" s="145" customFormat="1" ht="23.1" customHeight="1" thickBot="1">
      <c r="A33" s="129" t="s">
        <v>7</v>
      </c>
      <c r="B33" s="130"/>
      <c r="C33" s="131"/>
      <c r="D33" s="132"/>
      <c r="E33" s="132"/>
      <c r="F33" s="132"/>
      <c r="G33" s="132"/>
      <c r="H33" s="132"/>
      <c r="I33" s="132" t="s">
        <v>89</v>
      </c>
      <c r="J33" s="133"/>
      <c r="K33" s="133"/>
      <c r="L33" s="134"/>
      <c r="M33" s="133"/>
      <c r="N33" s="133"/>
      <c r="O33" s="133"/>
      <c r="P33" s="135"/>
      <c r="Q33" s="132"/>
      <c r="R33" s="132"/>
      <c r="S33" s="132"/>
      <c r="T33" s="132"/>
      <c r="U33" s="132"/>
      <c r="V33" s="135"/>
      <c r="W33" s="135"/>
      <c r="X33" s="132" t="s">
        <v>7</v>
      </c>
      <c r="Y33" s="132" t="s">
        <v>7</v>
      </c>
      <c r="Z33" s="132"/>
      <c r="AA33" s="136"/>
      <c r="AB33" s="137"/>
      <c r="AC33" s="138"/>
      <c r="AD33" s="139"/>
      <c r="AE33" s="140"/>
      <c r="AF33" s="141"/>
      <c r="AG33" s="142"/>
      <c r="AH33" s="129" t="s">
        <v>7</v>
      </c>
      <c r="AI33" s="130"/>
      <c r="AJ33" s="131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43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42"/>
      <c r="BI33" s="14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  <c r="AML33" s="1"/>
      <c r="AMM33" s="1"/>
      <c r="AMN33" s="1"/>
      <c r="AMO33" s="1"/>
      <c r="AMP33" s="1"/>
      <c r="AMQ33" s="1"/>
      <c r="AMR33" s="1"/>
      <c r="AMS33" s="1"/>
      <c r="AMT33" s="1"/>
      <c r="AMU33" s="1"/>
      <c r="AMV33" s="1"/>
      <c r="AMW33" s="1"/>
      <c r="AMX33" s="1"/>
      <c r="AMY33" s="1"/>
      <c r="AMZ33" s="1"/>
      <c r="ANA33" s="1"/>
      <c r="ANB33" s="1"/>
      <c r="ANC33" s="1"/>
      <c r="AND33" s="1"/>
      <c r="ANE33" s="1"/>
      <c r="ANF33" s="1"/>
      <c r="ANG33" s="1"/>
      <c r="ANH33" s="1"/>
      <c r="ANI33" s="1"/>
      <c r="ANJ33" s="1"/>
      <c r="ANK33" s="1"/>
      <c r="ANL33" s="1"/>
      <c r="ANM33" s="1"/>
      <c r="ANN33" s="1"/>
      <c r="ANO33" s="1"/>
      <c r="ANP33" s="1"/>
      <c r="ANQ33" s="1"/>
      <c r="ANR33" s="1"/>
      <c r="ANS33" s="1"/>
      <c r="ANT33" s="1"/>
      <c r="ANU33" s="1"/>
      <c r="ANV33" s="1"/>
      <c r="ANW33" s="1"/>
      <c r="ANX33" s="1"/>
      <c r="ANY33" s="1"/>
      <c r="ANZ33" s="1"/>
      <c r="AOA33" s="1"/>
      <c r="AOB33" s="1"/>
      <c r="AOC33" s="1"/>
      <c r="AOD33" s="1"/>
      <c r="AOE33" s="1"/>
      <c r="AOF33" s="1"/>
      <c r="AOG33" s="1"/>
      <c r="AOH33" s="1"/>
      <c r="AOI33" s="1"/>
      <c r="AOJ33" s="1"/>
      <c r="AOK33" s="1"/>
      <c r="AOL33" s="1"/>
      <c r="AOM33" s="1"/>
      <c r="AON33" s="1"/>
      <c r="AOO33" s="1"/>
      <c r="AOP33" s="1"/>
      <c r="AOQ33" s="1"/>
      <c r="AOR33" s="1"/>
      <c r="AOS33" s="1"/>
      <c r="AOT33" s="1"/>
      <c r="AOU33" s="1"/>
      <c r="AOV33" s="1"/>
      <c r="AOW33" s="1"/>
      <c r="AOX33" s="1"/>
      <c r="AOY33" s="1"/>
      <c r="AOZ33" s="1"/>
      <c r="APA33" s="1"/>
      <c r="APB33" s="1"/>
      <c r="APC33" s="1"/>
      <c r="APD33" s="1"/>
      <c r="APE33" s="1"/>
      <c r="APF33" s="1"/>
      <c r="APG33" s="1"/>
      <c r="APH33" s="1"/>
      <c r="API33" s="1"/>
      <c r="APJ33" s="1"/>
      <c r="APK33" s="1"/>
      <c r="APL33" s="1"/>
      <c r="APM33" s="1"/>
      <c r="APN33" s="1"/>
      <c r="APO33" s="1"/>
      <c r="APP33" s="1"/>
      <c r="APQ33" s="1"/>
      <c r="APR33" s="1"/>
      <c r="APS33" s="1"/>
      <c r="APT33" s="1"/>
      <c r="APU33" s="1"/>
      <c r="APV33" s="1"/>
      <c r="APW33" s="1"/>
      <c r="APX33" s="1"/>
      <c r="APY33" s="1"/>
      <c r="APZ33" s="1"/>
      <c r="AQA33" s="1"/>
      <c r="AQB33" s="1"/>
      <c r="AQC33" s="1"/>
      <c r="AQD33" s="1"/>
      <c r="AQE33" s="1"/>
      <c r="AQF33" s="1"/>
      <c r="AQG33" s="1"/>
      <c r="AQH33" s="1"/>
      <c r="AQI33" s="1"/>
      <c r="AQJ33" s="1"/>
      <c r="AQK33" s="1"/>
      <c r="AQL33" s="1"/>
      <c r="AQM33" s="1"/>
      <c r="AQN33" s="1"/>
      <c r="AQO33" s="1"/>
      <c r="AQP33" s="1"/>
      <c r="AQQ33" s="1"/>
      <c r="AQR33" s="1"/>
      <c r="AQS33" s="1"/>
      <c r="AQT33" s="1"/>
      <c r="AQU33" s="1"/>
      <c r="AQV33" s="1"/>
      <c r="AQW33" s="1"/>
      <c r="AQX33" s="1"/>
      <c r="AQY33" s="1"/>
      <c r="AQZ33" s="1"/>
      <c r="ARA33" s="1"/>
      <c r="ARB33" s="1"/>
      <c r="ARC33" s="1"/>
      <c r="ARD33" s="1"/>
      <c r="ARE33" s="1"/>
      <c r="ARF33" s="1"/>
      <c r="ARG33" s="1"/>
      <c r="ARH33" s="1"/>
      <c r="ARI33" s="1"/>
      <c r="ARJ33" s="1"/>
      <c r="ARK33" s="1"/>
      <c r="ARL33" s="1"/>
      <c r="ARM33" s="1"/>
      <c r="ARN33" s="1"/>
      <c r="ARO33" s="1"/>
      <c r="ARP33" s="1"/>
      <c r="ARQ33" s="1"/>
      <c r="ARR33" s="1"/>
      <c r="ARS33" s="1"/>
      <c r="ART33" s="1"/>
      <c r="ARU33" s="1"/>
      <c r="ARV33" s="1"/>
      <c r="ARW33" s="1"/>
      <c r="ARX33" s="1"/>
      <c r="ARY33" s="1"/>
      <c r="ARZ33" s="1"/>
      <c r="ASA33" s="1"/>
      <c r="ASB33" s="1"/>
      <c r="ASC33" s="1"/>
      <c r="ASD33" s="1"/>
      <c r="ASE33" s="1"/>
      <c r="ASF33" s="1"/>
      <c r="ASG33" s="1"/>
      <c r="ASH33" s="1"/>
      <c r="ASI33" s="1"/>
      <c r="ASJ33" s="1"/>
      <c r="ASK33" s="1"/>
      <c r="ASL33" s="1"/>
      <c r="ASM33" s="1"/>
      <c r="ASN33" s="1"/>
      <c r="ASO33" s="1"/>
      <c r="ASP33" s="1"/>
      <c r="ASQ33" s="1"/>
      <c r="ASR33" s="1"/>
      <c r="ASS33" s="1"/>
      <c r="AST33" s="1"/>
      <c r="ASU33" s="1"/>
      <c r="ASV33" s="1"/>
      <c r="ASW33" s="1"/>
      <c r="ASX33" s="1"/>
      <c r="ASY33" s="1"/>
      <c r="ASZ33" s="1"/>
      <c r="ATA33" s="1"/>
      <c r="ATB33" s="1"/>
      <c r="ATC33" s="1"/>
      <c r="ATD33" s="1"/>
      <c r="ATE33" s="1"/>
      <c r="ATF33" s="1"/>
      <c r="ATG33" s="1"/>
      <c r="ATH33" s="1"/>
      <c r="ATI33" s="1"/>
      <c r="ATJ33" s="1"/>
      <c r="ATK33" s="1"/>
      <c r="ATL33" s="1"/>
      <c r="ATM33" s="1"/>
      <c r="ATN33" s="1"/>
      <c r="ATO33" s="1"/>
      <c r="ATP33" s="1"/>
      <c r="ATQ33" s="1"/>
      <c r="ATR33" s="1"/>
      <c r="ATS33" s="1"/>
      <c r="ATT33" s="1"/>
      <c r="ATU33" s="1"/>
      <c r="ATV33" s="1"/>
      <c r="ATW33" s="1"/>
      <c r="ATX33" s="1"/>
      <c r="ATY33" s="1"/>
      <c r="ATZ33" s="1"/>
      <c r="AUA33" s="1"/>
      <c r="AUB33" s="1"/>
      <c r="AUC33" s="1"/>
      <c r="AUD33" s="1"/>
      <c r="AUE33" s="1"/>
      <c r="AUF33" s="1"/>
      <c r="AUG33" s="1"/>
      <c r="AUH33" s="1"/>
      <c r="AUI33" s="1"/>
      <c r="AUJ33" s="1"/>
      <c r="AUK33" s="1"/>
      <c r="AUL33" s="1"/>
      <c r="AUM33" s="1"/>
      <c r="AUN33" s="1"/>
      <c r="AUO33" s="1"/>
      <c r="AUP33" s="1"/>
      <c r="AUQ33" s="1"/>
      <c r="AUR33" s="1"/>
      <c r="AUS33" s="1"/>
      <c r="AUT33" s="1"/>
      <c r="AUU33" s="1"/>
      <c r="AUV33" s="1"/>
      <c r="AUW33" s="1"/>
      <c r="AUX33" s="1"/>
      <c r="AUY33" s="1"/>
      <c r="AUZ33" s="1"/>
      <c r="AVA33" s="1"/>
      <c r="AVB33" s="1"/>
      <c r="AVC33" s="1"/>
      <c r="AVD33" s="1"/>
      <c r="AVE33" s="1"/>
      <c r="AVF33" s="1"/>
      <c r="AVG33" s="1"/>
      <c r="AVH33" s="1"/>
      <c r="AVI33" s="1"/>
      <c r="AVJ33" s="1"/>
      <c r="AVK33" s="1"/>
      <c r="AVL33" s="1"/>
      <c r="AVM33" s="1"/>
      <c r="AVN33" s="1"/>
      <c r="AVO33" s="1"/>
      <c r="AVP33" s="1"/>
      <c r="AVQ33" s="1"/>
      <c r="AVR33" s="1"/>
      <c r="AVS33" s="1"/>
      <c r="AVT33" s="1"/>
      <c r="AVU33" s="1"/>
      <c r="AVV33" s="1"/>
      <c r="AVW33" s="1"/>
      <c r="AVX33" s="1"/>
      <c r="AVY33" s="1"/>
      <c r="AVZ33" s="1"/>
      <c r="AWA33" s="1"/>
      <c r="AWB33" s="1"/>
      <c r="AWC33" s="1"/>
      <c r="AWD33" s="1"/>
      <c r="AWE33" s="1"/>
      <c r="AWF33" s="1"/>
      <c r="AWG33" s="1"/>
      <c r="AWH33" s="1"/>
      <c r="AWI33" s="1"/>
      <c r="AWJ33" s="1"/>
      <c r="AWK33" s="1"/>
      <c r="AWL33" s="1"/>
      <c r="AWM33" s="1"/>
      <c r="AWN33" s="1"/>
      <c r="AWO33" s="1"/>
      <c r="AWP33" s="1"/>
      <c r="AWQ33" s="1"/>
      <c r="AWR33" s="1"/>
      <c r="AWS33" s="1"/>
      <c r="AWT33" s="1"/>
      <c r="AWU33" s="1"/>
      <c r="AWV33" s="1"/>
      <c r="AWW33" s="1"/>
      <c r="AWX33" s="1"/>
      <c r="AWY33" s="1"/>
      <c r="AWZ33" s="1"/>
      <c r="AXA33" s="1"/>
      <c r="AXB33" s="1"/>
      <c r="AXC33" s="1"/>
      <c r="AXD33" s="1"/>
      <c r="AXE33" s="1"/>
      <c r="AXF33" s="1"/>
      <c r="AXG33" s="1"/>
      <c r="AXH33" s="1"/>
      <c r="AXI33" s="1"/>
      <c r="AXJ33" s="1"/>
      <c r="AXK33" s="1"/>
      <c r="AXL33" s="1"/>
      <c r="AXM33" s="1"/>
      <c r="AXN33" s="1"/>
      <c r="AXO33" s="1"/>
      <c r="AXP33" s="1"/>
      <c r="AXQ33" s="1"/>
      <c r="AXR33" s="1"/>
      <c r="AXS33" s="1"/>
      <c r="AXT33" s="1"/>
      <c r="AXU33" s="1"/>
      <c r="AXV33" s="1"/>
      <c r="AXW33" s="1"/>
      <c r="AXX33" s="1"/>
      <c r="AXY33" s="1"/>
      <c r="AXZ33" s="1"/>
      <c r="AYA33" s="1"/>
      <c r="AYB33" s="1"/>
      <c r="AYC33" s="1"/>
      <c r="AYD33" s="1"/>
      <c r="AYE33" s="1"/>
      <c r="AYF33" s="1"/>
      <c r="AYG33" s="1"/>
      <c r="AYH33" s="1"/>
      <c r="AYI33" s="1"/>
      <c r="AYJ33" s="1"/>
      <c r="AYK33" s="1"/>
      <c r="AYL33" s="1"/>
      <c r="AYM33" s="1"/>
      <c r="AYN33" s="1"/>
      <c r="AYO33" s="1"/>
      <c r="AYP33" s="1"/>
      <c r="AYQ33" s="1"/>
      <c r="AYR33" s="1"/>
      <c r="AYS33" s="1"/>
      <c r="AYT33" s="1"/>
      <c r="AYU33" s="1"/>
      <c r="AYV33" s="1"/>
      <c r="AYW33" s="1"/>
      <c r="AYX33" s="1"/>
      <c r="AYY33" s="1"/>
    </row>
    <row r="34" spans="1:1351" ht="23.1" customHeight="1">
      <c r="B34" s="14"/>
      <c r="E34" s="144"/>
      <c r="F34" s="144"/>
      <c r="G34" s="144"/>
      <c r="H34" s="144"/>
      <c r="I34" s="144"/>
      <c r="L34" s="144"/>
      <c r="M34" s="144"/>
      <c r="N34" s="144"/>
      <c r="O34" s="144"/>
      <c r="Q34" s="144"/>
      <c r="R34" s="144"/>
      <c r="T34" s="144"/>
      <c r="V34" s="144"/>
      <c r="W34" s="144"/>
      <c r="X34" s="144"/>
      <c r="Y34" s="144"/>
      <c r="Z34" s="144"/>
      <c r="AA34" s="144"/>
      <c r="AB34" s="144"/>
      <c r="AC34" s="144"/>
      <c r="AD34" s="146"/>
      <c r="AE34" s="144"/>
      <c r="AF34" s="144"/>
      <c r="AG34" s="144"/>
      <c r="AI34" s="1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Z34" s="144"/>
      <c r="BA34" s="144"/>
      <c r="BB34" s="144"/>
      <c r="BD34" s="144"/>
      <c r="BE34" s="144"/>
      <c r="BF34" s="144"/>
      <c r="BH34" s="144"/>
    </row>
    <row r="35" spans="1:1351" ht="23.1" customHeight="1">
      <c r="B35" s="9" t="s">
        <v>90</v>
      </c>
      <c r="C35" s="9"/>
      <c r="E35" s="144"/>
      <c r="F35" s="144"/>
      <c r="G35" s="144"/>
      <c r="H35" s="144"/>
      <c r="I35" s="144"/>
      <c r="J35" s="9" t="s">
        <v>91</v>
      </c>
      <c r="K35" s="9"/>
      <c r="L35" s="9"/>
      <c r="M35" s="9"/>
      <c r="N35" s="9"/>
      <c r="O35" s="9"/>
      <c r="P35" s="147"/>
      <c r="R35" s="144"/>
      <c r="S35" s="9" t="s">
        <v>92</v>
      </c>
      <c r="T35" s="9"/>
      <c r="U35" s="9"/>
      <c r="X35" s="144"/>
      <c r="Y35" s="148" t="s">
        <v>93</v>
      </c>
      <c r="Z35" s="148"/>
      <c r="AA35" s="148"/>
      <c r="AB35" s="148"/>
      <c r="AC35" s="144"/>
      <c r="AD35" s="146"/>
      <c r="AE35" s="144"/>
      <c r="AF35" s="144"/>
      <c r="AG35" s="144"/>
      <c r="AI35" s="9" t="s">
        <v>90</v>
      </c>
      <c r="AJ35" s="9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Z35" s="144"/>
      <c r="BA35" s="144"/>
      <c r="BB35" s="144"/>
      <c r="BD35" s="144"/>
      <c r="BE35" s="144"/>
      <c r="BF35" s="144"/>
      <c r="BG35" s="144"/>
    </row>
    <row r="36" spans="1:1351" ht="23.1" customHeight="1">
      <c r="A36" s="15"/>
      <c r="B36" s="14"/>
      <c r="D36" s="149"/>
      <c r="E36" s="144"/>
      <c r="F36" s="144"/>
      <c r="G36" s="144"/>
      <c r="H36" s="144"/>
      <c r="I36" s="144"/>
      <c r="L36" s="144"/>
      <c r="M36" s="144"/>
      <c r="N36" s="144"/>
      <c r="O36" s="144"/>
      <c r="P36" s="15"/>
      <c r="Q36" s="144"/>
      <c r="R36" s="144"/>
      <c r="T36" s="144"/>
      <c r="U36" s="15"/>
      <c r="X36" s="15"/>
      <c r="Y36" s="150"/>
      <c r="Z36" s="150"/>
      <c r="AA36" s="150"/>
      <c r="AB36" s="150"/>
      <c r="AC36" s="144"/>
      <c r="AD36" s="146"/>
      <c r="AE36" s="144"/>
      <c r="AF36" s="144"/>
      <c r="AG36" s="144"/>
      <c r="AH36" s="15"/>
      <c r="AI36" s="1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Z36" s="144"/>
      <c r="BA36" s="144"/>
      <c r="BB36" s="144"/>
      <c r="BD36" s="144"/>
      <c r="BE36" s="144"/>
      <c r="BF36" s="144"/>
      <c r="BG36" s="15"/>
    </row>
    <row r="37" spans="1:1351" ht="23.1" customHeight="1">
      <c r="B37" s="14"/>
      <c r="D37" s="151"/>
      <c r="E37" s="144"/>
      <c r="F37" s="144"/>
      <c r="G37" s="144"/>
      <c r="H37" s="144"/>
      <c r="I37" s="144"/>
      <c r="L37" s="144"/>
      <c r="M37" s="144"/>
      <c r="N37" s="144"/>
      <c r="O37" s="144"/>
      <c r="P37" s="151"/>
      <c r="R37" s="144"/>
      <c r="T37" s="144"/>
      <c r="U37" s="149"/>
      <c r="X37" s="149"/>
      <c r="Y37" s="150"/>
      <c r="Z37" s="150"/>
      <c r="AA37" s="150"/>
      <c r="AB37" s="152"/>
      <c r="AC37" s="153"/>
      <c r="AD37" s="146"/>
      <c r="AE37" s="144"/>
      <c r="AF37" s="144"/>
      <c r="AG37" s="144"/>
      <c r="AI37" s="1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Z37" s="144"/>
      <c r="BA37" s="144"/>
      <c r="BB37" s="144">
        <f>BB23/BB24</f>
        <v>3559</v>
      </c>
      <c r="BD37" s="144"/>
      <c r="BE37" s="144"/>
      <c r="BF37" s="144"/>
      <c r="BG37" s="149"/>
    </row>
    <row r="38" spans="1:1351" s="158" customFormat="1" ht="23.1" customHeight="1">
      <c r="A38" s="15"/>
      <c r="B38" s="18" t="s">
        <v>94</v>
      </c>
      <c r="C38" s="18"/>
      <c r="D38" s="15"/>
      <c r="E38" s="15"/>
      <c r="F38" s="15"/>
      <c r="G38" s="15"/>
      <c r="H38" s="144"/>
      <c r="I38" s="15"/>
      <c r="J38" s="18" t="s">
        <v>95</v>
      </c>
      <c r="K38" s="18"/>
      <c r="L38" s="18"/>
      <c r="M38" s="18"/>
      <c r="N38" s="18"/>
      <c r="O38" s="18"/>
      <c r="P38" s="15"/>
      <c r="Q38" s="15"/>
      <c r="R38" s="15"/>
      <c r="S38" s="18" t="s">
        <v>96</v>
      </c>
      <c r="T38" s="18"/>
      <c r="U38" s="18"/>
      <c r="V38" s="15"/>
      <c r="W38" s="15"/>
      <c r="X38" s="15"/>
      <c r="Y38" s="154" t="s">
        <v>97</v>
      </c>
      <c r="Z38" s="154"/>
      <c r="AA38" s="154"/>
      <c r="AB38" s="154"/>
      <c r="AC38" s="15"/>
      <c r="AD38" s="155"/>
      <c r="AE38" s="15"/>
      <c r="AF38" s="15"/>
      <c r="AG38" s="15"/>
      <c r="AH38" s="15"/>
      <c r="AI38" s="18" t="s">
        <v>94</v>
      </c>
      <c r="AJ38" s="18"/>
      <c r="AK38" s="15"/>
      <c r="AL38" s="15"/>
      <c r="AM38" s="15"/>
      <c r="AN38" s="156"/>
      <c r="AO38" s="15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7"/>
      <c r="BD38" s="15"/>
      <c r="BE38" s="15"/>
      <c r="BF38" s="15"/>
      <c r="BG38" s="15"/>
      <c r="BH38" s="15"/>
    </row>
    <row r="39" spans="1:1351" ht="23.1" customHeight="1">
      <c r="B39" s="9" t="s">
        <v>98</v>
      </c>
      <c r="C39" s="9"/>
      <c r="J39" s="9" t="s">
        <v>99</v>
      </c>
      <c r="K39" s="9"/>
      <c r="L39" s="9"/>
      <c r="M39" s="9"/>
      <c r="N39" s="9"/>
      <c r="O39" s="9"/>
      <c r="S39" s="9" t="s">
        <v>100</v>
      </c>
      <c r="T39" s="9"/>
      <c r="U39" s="9"/>
      <c r="Y39" s="159" t="s">
        <v>101</v>
      </c>
      <c r="Z39" s="159"/>
      <c r="AA39" s="159"/>
      <c r="AB39" s="159"/>
      <c r="AI39" s="9" t="s">
        <v>98</v>
      </c>
      <c r="AJ39" s="9"/>
      <c r="AN39" s="160"/>
      <c r="AO39" s="160"/>
    </row>
    <row r="40" spans="1:1351" ht="23.1" customHeight="1">
      <c r="AN40" s="160"/>
      <c r="AO40" s="160"/>
    </row>
    <row r="41" spans="1:1351" ht="23.1" customHeight="1">
      <c r="L41" s="161"/>
      <c r="M41" s="161"/>
      <c r="N41" s="161"/>
      <c r="O41" s="161"/>
      <c r="P41" s="161"/>
      <c r="Q41" s="161"/>
      <c r="R41" s="161"/>
      <c r="S41" s="161"/>
      <c r="T41" s="161"/>
      <c r="AK41" s="161"/>
      <c r="AL41" s="161"/>
      <c r="AM41" s="161"/>
      <c r="AN41" s="160"/>
      <c r="AO41" s="160"/>
      <c r="AP41" s="162"/>
      <c r="AQ41" s="162"/>
      <c r="AR41" s="162"/>
      <c r="AS41" s="162"/>
      <c r="AT41" s="161"/>
      <c r="AU41" s="161"/>
      <c r="AV41" s="161"/>
      <c r="AW41" s="161"/>
      <c r="AX41" s="161"/>
      <c r="AY41" s="161"/>
      <c r="AZ41" s="161"/>
    </row>
    <row r="42" spans="1:1351" ht="23.1" customHeight="1">
      <c r="L42" s="161"/>
      <c r="M42" s="161"/>
      <c r="N42" s="161"/>
      <c r="O42" s="161"/>
      <c r="P42" s="161"/>
      <c r="Q42" s="161"/>
      <c r="R42" s="161"/>
      <c r="S42" s="161"/>
      <c r="T42" s="161"/>
      <c r="U42" s="1">
        <v>1954.55</v>
      </c>
      <c r="AK42" s="161"/>
      <c r="AL42" s="161"/>
      <c r="AM42" s="161"/>
      <c r="AN42" s="160"/>
      <c r="AO42" s="160"/>
      <c r="AP42" s="162"/>
      <c r="AQ42" s="162"/>
      <c r="AR42" s="162"/>
      <c r="AS42" s="162"/>
      <c r="AT42" s="161"/>
      <c r="AU42" s="161"/>
      <c r="AV42" s="161"/>
      <c r="AW42" s="161"/>
      <c r="AX42" s="161"/>
      <c r="AY42" s="161"/>
      <c r="AZ42" s="161"/>
    </row>
    <row r="43" spans="1:1351" ht="23.1" customHeight="1">
      <c r="L43" s="161"/>
      <c r="M43" s="161"/>
      <c r="N43" s="161"/>
      <c r="O43" s="161"/>
      <c r="P43" s="161"/>
      <c r="Q43" s="161"/>
      <c r="R43" s="161"/>
      <c r="S43" s="161"/>
      <c r="T43" s="161"/>
      <c r="U43" s="1">
        <v>2000</v>
      </c>
      <c r="AK43" s="161"/>
      <c r="AL43" s="161"/>
      <c r="AM43" s="161"/>
      <c r="AN43" s="160"/>
      <c r="AO43" s="160"/>
      <c r="AP43" s="162"/>
      <c r="AQ43" s="162"/>
      <c r="AR43" s="162"/>
      <c r="AS43" s="162"/>
      <c r="AT43" s="161"/>
      <c r="AU43" s="161"/>
      <c r="AV43" s="161"/>
      <c r="AW43" s="161"/>
      <c r="AX43" s="161"/>
      <c r="AY43" s="161"/>
      <c r="AZ43" s="161"/>
    </row>
    <row r="44" spans="1:1351" ht="23.1" customHeight="1">
      <c r="L44" s="161"/>
      <c r="M44" s="161"/>
      <c r="N44" s="161"/>
      <c r="O44" s="161"/>
      <c r="P44" s="161"/>
      <c r="Q44" s="161"/>
      <c r="R44" s="161"/>
      <c r="S44" s="161"/>
      <c r="T44" s="161"/>
      <c r="U44" s="1">
        <f>U42+U43</f>
        <v>3954.55</v>
      </c>
      <c r="AK44" s="161"/>
      <c r="AL44" s="161"/>
      <c r="AM44" s="161"/>
      <c r="AN44" s="160"/>
      <c r="AO44" s="160"/>
      <c r="AP44" s="162"/>
      <c r="AQ44" s="162"/>
      <c r="AR44" s="162"/>
      <c r="AS44" s="162"/>
      <c r="AT44" s="161"/>
      <c r="AU44" s="161"/>
      <c r="AV44" s="161"/>
      <c r="AW44" s="161"/>
      <c r="AX44" s="161"/>
      <c r="AY44" s="161"/>
      <c r="AZ44" s="161"/>
    </row>
    <row r="45" spans="1:1351" s="1" customFormat="1" ht="23.1" customHeight="1">
      <c r="L45" s="161"/>
      <c r="M45" s="161"/>
      <c r="N45" s="161"/>
      <c r="O45" s="161"/>
      <c r="P45" s="161"/>
      <c r="Q45" s="161"/>
      <c r="R45" s="161"/>
      <c r="S45" s="161"/>
      <c r="T45" s="161"/>
      <c r="AD45" s="3"/>
      <c r="AK45" s="161"/>
      <c r="AL45" s="161"/>
      <c r="AM45" s="161"/>
      <c r="AN45" s="160"/>
      <c r="AO45" s="160"/>
      <c r="AP45" s="162"/>
      <c r="AQ45" s="162"/>
      <c r="AR45" s="162"/>
      <c r="AS45" s="162"/>
      <c r="AT45" s="161"/>
      <c r="AU45" s="161"/>
      <c r="AV45" s="161"/>
      <c r="AW45" s="161"/>
      <c r="AX45" s="161"/>
      <c r="AY45" s="161"/>
      <c r="AZ45" s="161"/>
      <c r="BC45" s="5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  <c r="ANF45" s="6"/>
      <c r="ANG45" s="6"/>
      <c r="ANH45" s="6"/>
      <c r="ANI45" s="6"/>
      <c r="ANJ45" s="6"/>
      <c r="ANK45" s="6"/>
      <c r="ANL45" s="6"/>
      <c r="ANM45" s="6"/>
      <c r="ANN45" s="6"/>
      <c r="ANO45" s="6"/>
      <c r="ANP45" s="6"/>
      <c r="ANQ45" s="6"/>
      <c r="ANR45" s="6"/>
      <c r="ANS45" s="6"/>
      <c r="ANT45" s="6"/>
      <c r="ANU45" s="6"/>
      <c r="ANV45" s="6"/>
      <c r="ANW45" s="6"/>
      <c r="ANX45" s="6"/>
      <c r="ANY45" s="6"/>
      <c r="ANZ45" s="6"/>
      <c r="AOA45" s="6"/>
      <c r="AOB45" s="6"/>
      <c r="AOC45" s="6"/>
      <c r="AOD45" s="6"/>
      <c r="AOE45" s="6"/>
      <c r="AOF45" s="6"/>
      <c r="AOG45" s="6"/>
      <c r="AOH45" s="6"/>
      <c r="AOI45" s="6"/>
      <c r="AOJ45" s="6"/>
      <c r="AOK45" s="6"/>
      <c r="AOL45" s="6"/>
      <c r="AOM45" s="6"/>
      <c r="AON45" s="6"/>
      <c r="AOO45" s="6"/>
      <c r="AOP45" s="6"/>
      <c r="AOQ45" s="6"/>
      <c r="AOR45" s="6"/>
      <c r="AOS45" s="6"/>
      <c r="AOT45" s="6"/>
      <c r="AOU45" s="6"/>
      <c r="AOV45" s="6"/>
      <c r="AOW45" s="6"/>
      <c r="AOX45" s="6"/>
      <c r="AOY45" s="6"/>
      <c r="AOZ45" s="6"/>
      <c r="APA45" s="6"/>
      <c r="APB45" s="6"/>
      <c r="APC45" s="6"/>
      <c r="APD45" s="6"/>
      <c r="APE45" s="6"/>
      <c r="APF45" s="6"/>
      <c r="APG45" s="6"/>
      <c r="APH45" s="6"/>
      <c r="API45" s="6"/>
      <c r="APJ45" s="6"/>
      <c r="APK45" s="6"/>
      <c r="APL45" s="6"/>
      <c r="APM45" s="6"/>
      <c r="APN45" s="6"/>
      <c r="APO45" s="6"/>
      <c r="APP45" s="6"/>
      <c r="APQ45" s="6"/>
      <c r="APR45" s="6"/>
      <c r="APS45" s="6"/>
      <c r="APT45" s="6"/>
      <c r="APU45" s="6"/>
      <c r="APV45" s="6"/>
      <c r="APW45" s="6"/>
      <c r="APX45" s="6"/>
      <c r="APY45" s="6"/>
      <c r="APZ45" s="6"/>
      <c r="AQA45" s="6"/>
      <c r="AQB45" s="6"/>
      <c r="AQC45" s="6"/>
      <c r="AQD45" s="6"/>
      <c r="AQE45" s="6"/>
      <c r="AQF45" s="6"/>
      <c r="AQG45" s="6"/>
      <c r="AQH45" s="6"/>
      <c r="AQI45" s="6"/>
      <c r="AQJ45" s="6"/>
      <c r="AQK45" s="6"/>
      <c r="AQL45" s="6"/>
      <c r="AQM45" s="6"/>
      <c r="AQN45" s="6"/>
      <c r="AQO45" s="6"/>
      <c r="AQP45" s="6"/>
      <c r="AQQ45" s="6"/>
      <c r="AQR45" s="6"/>
      <c r="AQS45" s="6"/>
      <c r="AQT45" s="6"/>
      <c r="AQU45" s="6"/>
      <c r="AQV45" s="6"/>
      <c r="AQW45" s="6"/>
      <c r="AQX45" s="6"/>
      <c r="AQY45" s="6"/>
      <c r="AQZ45" s="6"/>
      <c r="ARA45" s="6"/>
      <c r="ARB45" s="6"/>
      <c r="ARC45" s="6"/>
      <c r="ARD45" s="6"/>
      <c r="ARE45" s="6"/>
      <c r="ARF45" s="6"/>
      <c r="ARG45" s="6"/>
      <c r="ARH45" s="6"/>
      <c r="ARI45" s="6"/>
      <c r="ARJ45" s="6"/>
      <c r="ARK45" s="6"/>
      <c r="ARL45" s="6"/>
      <c r="ARM45" s="6"/>
      <c r="ARN45" s="6"/>
      <c r="ARO45" s="6"/>
      <c r="ARP45" s="6"/>
      <c r="ARQ45" s="6"/>
      <c r="ARR45" s="6"/>
      <c r="ARS45" s="6"/>
      <c r="ART45" s="6"/>
      <c r="ARU45" s="6"/>
      <c r="ARV45" s="6"/>
      <c r="ARW45" s="6"/>
      <c r="ARX45" s="6"/>
      <c r="ARY45" s="6"/>
      <c r="ARZ45" s="6"/>
      <c r="ASA45" s="6"/>
      <c r="ASB45" s="6"/>
      <c r="ASC45" s="6"/>
      <c r="ASD45" s="6"/>
      <c r="ASE45" s="6"/>
      <c r="ASF45" s="6"/>
      <c r="ASG45" s="6"/>
      <c r="ASH45" s="6"/>
      <c r="ASI45" s="6"/>
      <c r="ASJ45" s="6"/>
      <c r="ASK45" s="6"/>
      <c r="ASL45" s="6"/>
      <c r="ASM45" s="6"/>
      <c r="ASN45" s="6"/>
      <c r="ASO45" s="6"/>
      <c r="ASP45" s="6"/>
      <c r="ASQ45" s="6"/>
      <c r="ASR45" s="6"/>
      <c r="ASS45" s="6"/>
      <c r="AST45" s="6"/>
      <c r="ASU45" s="6"/>
      <c r="ASV45" s="6"/>
      <c r="ASW45" s="6"/>
      <c r="ASX45" s="6"/>
      <c r="ASY45" s="6"/>
      <c r="ASZ45" s="6"/>
      <c r="ATA45" s="6"/>
      <c r="ATB45" s="6"/>
      <c r="ATC45" s="6"/>
      <c r="ATD45" s="6"/>
      <c r="ATE45" s="6"/>
      <c r="ATF45" s="6"/>
      <c r="ATG45" s="6"/>
      <c r="ATH45" s="6"/>
      <c r="ATI45" s="6"/>
      <c r="ATJ45" s="6"/>
      <c r="ATK45" s="6"/>
      <c r="ATL45" s="6"/>
      <c r="ATM45" s="6"/>
      <c r="ATN45" s="6"/>
      <c r="ATO45" s="6"/>
      <c r="ATP45" s="6"/>
      <c r="ATQ45" s="6"/>
      <c r="ATR45" s="6"/>
      <c r="ATS45" s="6"/>
      <c r="ATT45" s="6"/>
      <c r="ATU45" s="6"/>
      <c r="ATV45" s="6"/>
      <c r="ATW45" s="6"/>
      <c r="ATX45" s="6"/>
      <c r="ATY45" s="6"/>
      <c r="ATZ45" s="6"/>
      <c r="AUA45" s="6"/>
      <c r="AUB45" s="6"/>
      <c r="AUC45" s="6"/>
      <c r="AUD45" s="6"/>
      <c r="AUE45" s="6"/>
      <c r="AUF45" s="6"/>
      <c r="AUG45" s="6"/>
      <c r="AUH45" s="6"/>
      <c r="AUI45" s="6"/>
      <c r="AUJ45" s="6"/>
      <c r="AUK45" s="6"/>
      <c r="AUL45" s="6"/>
      <c r="AUM45" s="6"/>
      <c r="AUN45" s="6"/>
      <c r="AUO45" s="6"/>
      <c r="AUP45" s="6"/>
      <c r="AUQ45" s="6"/>
      <c r="AUR45" s="6"/>
      <c r="AUS45" s="6"/>
      <c r="AUT45" s="6"/>
      <c r="AUU45" s="6"/>
      <c r="AUV45" s="6"/>
      <c r="AUW45" s="6"/>
      <c r="AUX45" s="6"/>
      <c r="AUY45" s="6"/>
      <c r="AUZ45" s="6"/>
      <c r="AVA45" s="6"/>
      <c r="AVB45" s="6"/>
      <c r="AVC45" s="6"/>
      <c r="AVD45" s="6"/>
      <c r="AVE45" s="6"/>
      <c r="AVF45" s="6"/>
      <c r="AVG45" s="6"/>
      <c r="AVH45" s="6"/>
      <c r="AVI45" s="6"/>
      <c r="AVJ45" s="6"/>
      <c r="AVK45" s="6"/>
      <c r="AVL45" s="6"/>
      <c r="AVM45" s="6"/>
      <c r="AVN45" s="6"/>
      <c r="AVO45" s="6"/>
      <c r="AVP45" s="6"/>
      <c r="AVQ45" s="6"/>
      <c r="AVR45" s="6"/>
      <c r="AVS45" s="6"/>
      <c r="AVT45" s="6"/>
      <c r="AVU45" s="6"/>
      <c r="AVV45" s="6"/>
      <c r="AVW45" s="6"/>
      <c r="AVX45" s="6"/>
      <c r="AVY45" s="6"/>
      <c r="AVZ45" s="6"/>
      <c r="AWA45" s="6"/>
      <c r="AWB45" s="6"/>
      <c r="AWC45" s="6"/>
      <c r="AWD45" s="6"/>
      <c r="AWE45" s="6"/>
      <c r="AWF45" s="6"/>
      <c r="AWG45" s="6"/>
      <c r="AWH45" s="6"/>
      <c r="AWI45" s="6"/>
      <c r="AWJ45" s="6"/>
      <c r="AWK45" s="6"/>
      <c r="AWL45" s="6"/>
      <c r="AWM45" s="6"/>
      <c r="AWN45" s="6"/>
      <c r="AWO45" s="6"/>
      <c r="AWP45" s="6"/>
      <c r="AWQ45" s="6"/>
      <c r="AWR45" s="6"/>
      <c r="AWS45" s="6"/>
      <c r="AWT45" s="6"/>
      <c r="AWU45" s="6"/>
      <c r="AWV45" s="6"/>
      <c r="AWW45" s="6"/>
      <c r="AWX45" s="6"/>
      <c r="AWY45" s="6"/>
      <c r="AWZ45" s="6"/>
      <c r="AXA45" s="6"/>
      <c r="AXB45" s="6"/>
      <c r="AXC45" s="6"/>
      <c r="AXD45" s="6"/>
      <c r="AXE45" s="6"/>
      <c r="AXF45" s="6"/>
      <c r="AXG45" s="6"/>
      <c r="AXH45" s="6"/>
      <c r="AXI45" s="6"/>
      <c r="AXJ45" s="6"/>
      <c r="AXK45" s="6"/>
      <c r="AXL45" s="6"/>
      <c r="AXM45" s="6"/>
      <c r="AXN45" s="6"/>
      <c r="AXO45" s="6"/>
      <c r="AXP45" s="6"/>
      <c r="AXQ45" s="6"/>
      <c r="AXR45" s="6"/>
      <c r="AXS45" s="6"/>
      <c r="AXT45" s="6"/>
      <c r="AXU45" s="6"/>
      <c r="AXV45" s="6"/>
      <c r="AXW45" s="6"/>
      <c r="AXX45" s="6"/>
      <c r="AXY45" s="6"/>
      <c r="AXZ45" s="6"/>
      <c r="AYA45" s="6"/>
      <c r="AYB45" s="6"/>
      <c r="AYC45" s="6"/>
      <c r="AYD45" s="6"/>
      <c r="AYE45" s="6"/>
      <c r="AYF45" s="6"/>
      <c r="AYG45" s="6"/>
      <c r="AYH45" s="6"/>
      <c r="AYI45" s="6"/>
      <c r="AYJ45" s="6"/>
      <c r="AYK45" s="6"/>
      <c r="AYL45" s="6"/>
      <c r="AYM45" s="6"/>
      <c r="AYN45" s="6"/>
      <c r="AYO45" s="6"/>
      <c r="AYP45" s="6"/>
      <c r="AYQ45" s="6"/>
      <c r="AYR45" s="6"/>
      <c r="AYS45" s="6"/>
      <c r="AYT45" s="6"/>
      <c r="AYU45" s="6"/>
      <c r="AYV45" s="6"/>
      <c r="AYW45" s="6"/>
      <c r="AYX45" s="6"/>
      <c r="AYY45" s="6"/>
    </row>
    <row r="46" spans="1:1351" s="1" customFormat="1" ht="23.1" customHeight="1">
      <c r="L46" s="161"/>
      <c r="M46" s="161"/>
      <c r="N46" s="161"/>
      <c r="O46" s="161"/>
      <c r="P46" s="161"/>
      <c r="Q46" s="161"/>
      <c r="R46" s="161"/>
      <c r="S46" s="161"/>
      <c r="T46" s="161"/>
      <c r="AD46" s="3"/>
      <c r="AK46" s="161"/>
      <c r="AL46" s="161"/>
      <c r="AM46" s="161"/>
      <c r="AN46" s="160"/>
      <c r="AO46" s="160"/>
      <c r="AP46" s="162"/>
      <c r="AQ46" s="162"/>
      <c r="AR46" s="162"/>
      <c r="AS46" s="162"/>
      <c r="AT46" s="161"/>
      <c r="AU46" s="161"/>
      <c r="AV46" s="161"/>
      <c r="AW46" s="161"/>
      <c r="AX46" s="161"/>
      <c r="AY46" s="161"/>
      <c r="AZ46" s="161"/>
      <c r="BC46" s="5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  <c r="ANC46" s="6"/>
      <c r="AND46" s="6"/>
      <c r="ANE46" s="6"/>
      <c r="ANF46" s="6"/>
      <c r="ANG46" s="6"/>
      <c r="ANH46" s="6"/>
      <c r="ANI46" s="6"/>
      <c r="ANJ46" s="6"/>
      <c r="ANK46" s="6"/>
      <c r="ANL46" s="6"/>
      <c r="ANM46" s="6"/>
      <c r="ANN46" s="6"/>
      <c r="ANO46" s="6"/>
      <c r="ANP46" s="6"/>
      <c r="ANQ46" s="6"/>
      <c r="ANR46" s="6"/>
      <c r="ANS46" s="6"/>
      <c r="ANT46" s="6"/>
      <c r="ANU46" s="6"/>
      <c r="ANV46" s="6"/>
      <c r="ANW46" s="6"/>
      <c r="ANX46" s="6"/>
      <c r="ANY46" s="6"/>
      <c r="ANZ46" s="6"/>
      <c r="AOA46" s="6"/>
      <c r="AOB46" s="6"/>
      <c r="AOC46" s="6"/>
      <c r="AOD46" s="6"/>
      <c r="AOE46" s="6"/>
      <c r="AOF46" s="6"/>
      <c r="AOG46" s="6"/>
      <c r="AOH46" s="6"/>
      <c r="AOI46" s="6"/>
      <c r="AOJ46" s="6"/>
      <c r="AOK46" s="6"/>
      <c r="AOL46" s="6"/>
      <c r="AOM46" s="6"/>
      <c r="AON46" s="6"/>
      <c r="AOO46" s="6"/>
      <c r="AOP46" s="6"/>
      <c r="AOQ46" s="6"/>
      <c r="AOR46" s="6"/>
      <c r="AOS46" s="6"/>
      <c r="AOT46" s="6"/>
      <c r="AOU46" s="6"/>
      <c r="AOV46" s="6"/>
      <c r="AOW46" s="6"/>
      <c r="AOX46" s="6"/>
      <c r="AOY46" s="6"/>
      <c r="AOZ46" s="6"/>
      <c r="APA46" s="6"/>
      <c r="APB46" s="6"/>
      <c r="APC46" s="6"/>
      <c r="APD46" s="6"/>
      <c r="APE46" s="6"/>
      <c r="APF46" s="6"/>
      <c r="APG46" s="6"/>
      <c r="APH46" s="6"/>
      <c r="API46" s="6"/>
      <c r="APJ46" s="6"/>
      <c r="APK46" s="6"/>
      <c r="APL46" s="6"/>
      <c r="APM46" s="6"/>
      <c r="APN46" s="6"/>
      <c r="APO46" s="6"/>
      <c r="APP46" s="6"/>
      <c r="APQ46" s="6"/>
      <c r="APR46" s="6"/>
      <c r="APS46" s="6"/>
      <c r="APT46" s="6"/>
      <c r="APU46" s="6"/>
      <c r="APV46" s="6"/>
      <c r="APW46" s="6"/>
      <c r="APX46" s="6"/>
      <c r="APY46" s="6"/>
      <c r="APZ46" s="6"/>
      <c r="AQA46" s="6"/>
      <c r="AQB46" s="6"/>
      <c r="AQC46" s="6"/>
      <c r="AQD46" s="6"/>
      <c r="AQE46" s="6"/>
      <c r="AQF46" s="6"/>
      <c r="AQG46" s="6"/>
      <c r="AQH46" s="6"/>
      <c r="AQI46" s="6"/>
      <c r="AQJ46" s="6"/>
      <c r="AQK46" s="6"/>
      <c r="AQL46" s="6"/>
      <c r="AQM46" s="6"/>
      <c r="AQN46" s="6"/>
      <c r="AQO46" s="6"/>
      <c r="AQP46" s="6"/>
      <c r="AQQ46" s="6"/>
      <c r="AQR46" s="6"/>
      <c r="AQS46" s="6"/>
      <c r="AQT46" s="6"/>
      <c r="AQU46" s="6"/>
      <c r="AQV46" s="6"/>
      <c r="AQW46" s="6"/>
      <c r="AQX46" s="6"/>
      <c r="AQY46" s="6"/>
      <c r="AQZ46" s="6"/>
      <c r="ARA46" s="6"/>
      <c r="ARB46" s="6"/>
      <c r="ARC46" s="6"/>
      <c r="ARD46" s="6"/>
      <c r="ARE46" s="6"/>
      <c r="ARF46" s="6"/>
      <c r="ARG46" s="6"/>
      <c r="ARH46" s="6"/>
      <c r="ARI46" s="6"/>
      <c r="ARJ46" s="6"/>
      <c r="ARK46" s="6"/>
      <c r="ARL46" s="6"/>
      <c r="ARM46" s="6"/>
      <c r="ARN46" s="6"/>
      <c r="ARO46" s="6"/>
      <c r="ARP46" s="6"/>
      <c r="ARQ46" s="6"/>
      <c r="ARR46" s="6"/>
      <c r="ARS46" s="6"/>
      <c r="ART46" s="6"/>
      <c r="ARU46" s="6"/>
      <c r="ARV46" s="6"/>
      <c r="ARW46" s="6"/>
      <c r="ARX46" s="6"/>
      <c r="ARY46" s="6"/>
      <c r="ARZ46" s="6"/>
      <c r="ASA46" s="6"/>
      <c r="ASB46" s="6"/>
      <c r="ASC46" s="6"/>
      <c r="ASD46" s="6"/>
      <c r="ASE46" s="6"/>
      <c r="ASF46" s="6"/>
      <c r="ASG46" s="6"/>
      <c r="ASH46" s="6"/>
      <c r="ASI46" s="6"/>
      <c r="ASJ46" s="6"/>
      <c r="ASK46" s="6"/>
      <c r="ASL46" s="6"/>
      <c r="ASM46" s="6"/>
      <c r="ASN46" s="6"/>
      <c r="ASO46" s="6"/>
      <c r="ASP46" s="6"/>
      <c r="ASQ46" s="6"/>
      <c r="ASR46" s="6"/>
      <c r="ASS46" s="6"/>
      <c r="AST46" s="6"/>
      <c r="ASU46" s="6"/>
      <c r="ASV46" s="6"/>
      <c r="ASW46" s="6"/>
      <c r="ASX46" s="6"/>
      <c r="ASY46" s="6"/>
      <c r="ASZ46" s="6"/>
      <c r="ATA46" s="6"/>
      <c r="ATB46" s="6"/>
      <c r="ATC46" s="6"/>
      <c r="ATD46" s="6"/>
      <c r="ATE46" s="6"/>
      <c r="ATF46" s="6"/>
      <c r="ATG46" s="6"/>
      <c r="ATH46" s="6"/>
      <c r="ATI46" s="6"/>
      <c r="ATJ46" s="6"/>
      <c r="ATK46" s="6"/>
      <c r="ATL46" s="6"/>
      <c r="ATM46" s="6"/>
      <c r="ATN46" s="6"/>
      <c r="ATO46" s="6"/>
      <c r="ATP46" s="6"/>
      <c r="ATQ46" s="6"/>
      <c r="ATR46" s="6"/>
      <c r="ATS46" s="6"/>
      <c r="ATT46" s="6"/>
      <c r="ATU46" s="6"/>
      <c r="ATV46" s="6"/>
      <c r="ATW46" s="6"/>
      <c r="ATX46" s="6"/>
      <c r="ATY46" s="6"/>
      <c r="ATZ46" s="6"/>
      <c r="AUA46" s="6"/>
      <c r="AUB46" s="6"/>
      <c r="AUC46" s="6"/>
      <c r="AUD46" s="6"/>
      <c r="AUE46" s="6"/>
      <c r="AUF46" s="6"/>
      <c r="AUG46" s="6"/>
      <c r="AUH46" s="6"/>
      <c r="AUI46" s="6"/>
      <c r="AUJ46" s="6"/>
      <c r="AUK46" s="6"/>
      <c r="AUL46" s="6"/>
      <c r="AUM46" s="6"/>
      <c r="AUN46" s="6"/>
      <c r="AUO46" s="6"/>
      <c r="AUP46" s="6"/>
      <c r="AUQ46" s="6"/>
      <c r="AUR46" s="6"/>
      <c r="AUS46" s="6"/>
      <c r="AUT46" s="6"/>
      <c r="AUU46" s="6"/>
      <c r="AUV46" s="6"/>
      <c r="AUW46" s="6"/>
      <c r="AUX46" s="6"/>
      <c r="AUY46" s="6"/>
      <c r="AUZ46" s="6"/>
      <c r="AVA46" s="6"/>
      <c r="AVB46" s="6"/>
      <c r="AVC46" s="6"/>
      <c r="AVD46" s="6"/>
      <c r="AVE46" s="6"/>
      <c r="AVF46" s="6"/>
      <c r="AVG46" s="6"/>
      <c r="AVH46" s="6"/>
      <c r="AVI46" s="6"/>
      <c r="AVJ46" s="6"/>
      <c r="AVK46" s="6"/>
      <c r="AVL46" s="6"/>
      <c r="AVM46" s="6"/>
      <c r="AVN46" s="6"/>
      <c r="AVO46" s="6"/>
      <c r="AVP46" s="6"/>
      <c r="AVQ46" s="6"/>
      <c r="AVR46" s="6"/>
      <c r="AVS46" s="6"/>
      <c r="AVT46" s="6"/>
      <c r="AVU46" s="6"/>
      <c r="AVV46" s="6"/>
      <c r="AVW46" s="6"/>
      <c r="AVX46" s="6"/>
      <c r="AVY46" s="6"/>
      <c r="AVZ46" s="6"/>
      <c r="AWA46" s="6"/>
      <c r="AWB46" s="6"/>
      <c r="AWC46" s="6"/>
      <c r="AWD46" s="6"/>
      <c r="AWE46" s="6"/>
      <c r="AWF46" s="6"/>
      <c r="AWG46" s="6"/>
      <c r="AWH46" s="6"/>
      <c r="AWI46" s="6"/>
      <c r="AWJ46" s="6"/>
      <c r="AWK46" s="6"/>
      <c r="AWL46" s="6"/>
      <c r="AWM46" s="6"/>
      <c r="AWN46" s="6"/>
      <c r="AWO46" s="6"/>
      <c r="AWP46" s="6"/>
      <c r="AWQ46" s="6"/>
      <c r="AWR46" s="6"/>
      <c r="AWS46" s="6"/>
      <c r="AWT46" s="6"/>
      <c r="AWU46" s="6"/>
      <c r="AWV46" s="6"/>
      <c r="AWW46" s="6"/>
      <c r="AWX46" s="6"/>
      <c r="AWY46" s="6"/>
      <c r="AWZ46" s="6"/>
      <c r="AXA46" s="6"/>
      <c r="AXB46" s="6"/>
      <c r="AXC46" s="6"/>
      <c r="AXD46" s="6"/>
      <c r="AXE46" s="6"/>
      <c r="AXF46" s="6"/>
      <c r="AXG46" s="6"/>
      <c r="AXH46" s="6"/>
      <c r="AXI46" s="6"/>
      <c r="AXJ46" s="6"/>
      <c r="AXK46" s="6"/>
      <c r="AXL46" s="6"/>
      <c r="AXM46" s="6"/>
      <c r="AXN46" s="6"/>
      <c r="AXO46" s="6"/>
      <c r="AXP46" s="6"/>
      <c r="AXQ46" s="6"/>
      <c r="AXR46" s="6"/>
      <c r="AXS46" s="6"/>
      <c r="AXT46" s="6"/>
      <c r="AXU46" s="6"/>
      <c r="AXV46" s="6"/>
      <c r="AXW46" s="6"/>
      <c r="AXX46" s="6"/>
      <c r="AXY46" s="6"/>
      <c r="AXZ46" s="6"/>
      <c r="AYA46" s="6"/>
      <c r="AYB46" s="6"/>
      <c r="AYC46" s="6"/>
      <c r="AYD46" s="6"/>
      <c r="AYE46" s="6"/>
      <c r="AYF46" s="6"/>
      <c r="AYG46" s="6"/>
      <c r="AYH46" s="6"/>
      <c r="AYI46" s="6"/>
      <c r="AYJ46" s="6"/>
      <c r="AYK46" s="6"/>
      <c r="AYL46" s="6"/>
      <c r="AYM46" s="6"/>
      <c r="AYN46" s="6"/>
      <c r="AYO46" s="6"/>
      <c r="AYP46" s="6"/>
      <c r="AYQ46" s="6"/>
      <c r="AYR46" s="6"/>
      <c r="AYS46" s="6"/>
      <c r="AYT46" s="6"/>
      <c r="AYU46" s="6"/>
      <c r="AYV46" s="6"/>
      <c r="AYW46" s="6"/>
      <c r="AYX46" s="6"/>
      <c r="AYY46" s="6"/>
    </row>
    <row r="47" spans="1:1351" s="1" customFormat="1" ht="23.1" customHeight="1">
      <c r="L47" s="161"/>
      <c r="M47" s="161"/>
      <c r="N47" s="161"/>
      <c r="O47" s="161"/>
      <c r="P47" s="161"/>
      <c r="Q47" s="161"/>
      <c r="R47" s="161"/>
      <c r="S47" s="161"/>
      <c r="T47" s="161"/>
      <c r="AD47" s="3"/>
      <c r="AK47" s="161"/>
      <c r="AL47" s="161"/>
      <c r="AM47" s="161"/>
      <c r="AN47" s="160"/>
      <c r="AO47" s="160"/>
      <c r="AP47" s="162"/>
      <c r="AQ47" s="162"/>
      <c r="AR47" s="162"/>
      <c r="AS47" s="162"/>
      <c r="AT47" s="161"/>
      <c r="AU47" s="161"/>
      <c r="AV47" s="161"/>
      <c r="AW47" s="161"/>
      <c r="AX47" s="161"/>
      <c r="AY47" s="161"/>
      <c r="AZ47" s="161"/>
      <c r="BC47" s="5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  <c r="ANC47" s="6"/>
      <c r="AND47" s="6"/>
      <c r="ANE47" s="6"/>
      <c r="ANF47" s="6"/>
      <c r="ANG47" s="6"/>
      <c r="ANH47" s="6"/>
      <c r="ANI47" s="6"/>
      <c r="ANJ47" s="6"/>
      <c r="ANK47" s="6"/>
      <c r="ANL47" s="6"/>
      <c r="ANM47" s="6"/>
      <c r="ANN47" s="6"/>
      <c r="ANO47" s="6"/>
      <c r="ANP47" s="6"/>
      <c r="ANQ47" s="6"/>
      <c r="ANR47" s="6"/>
      <c r="ANS47" s="6"/>
      <c r="ANT47" s="6"/>
      <c r="ANU47" s="6"/>
      <c r="ANV47" s="6"/>
      <c r="ANW47" s="6"/>
      <c r="ANX47" s="6"/>
      <c r="ANY47" s="6"/>
      <c r="ANZ47" s="6"/>
      <c r="AOA47" s="6"/>
      <c r="AOB47" s="6"/>
      <c r="AOC47" s="6"/>
      <c r="AOD47" s="6"/>
      <c r="AOE47" s="6"/>
      <c r="AOF47" s="6"/>
      <c r="AOG47" s="6"/>
      <c r="AOH47" s="6"/>
      <c r="AOI47" s="6"/>
      <c r="AOJ47" s="6"/>
      <c r="AOK47" s="6"/>
      <c r="AOL47" s="6"/>
      <c r="AOM47" s="6"/>
      <c r="AON47" s="6"/>
      <c r="AOO47" s="6"/>
      <c r="AOP47" s="6"/>
      <c r="AOQ47" s="6"/>
      <c r="AOR47" s="6"/>
      <c r="AOS47" s="6"/>
      <c r="AOT47" s="6"/>
      <c r="AOU47" s="6"/>
      <c r="AOV47" s="6"/>
      <c r="AOW47" s="6"/>
      <c r="AOX47" s="6"/>
      <c r="AOY47" s="6"/>
      <c r="AOZ47" s="6"/>
      <c r="APA47" s="6"/>
      <c r="APB47" s="6"/>
      <c r="APC47" s="6"/>
      <c r="APD47" s="6"/>
      <c r="APE47" s="6"/>
      <c r="APF47" s="6"/>
      <c r="APG47" s="6"/>
      <c r="APH47" s="6"/>
      <c r="API47" s="6"/>
      <c r="APJ47" s="6"/>
      <c r="APK47" s="6"/>
      <c r="APL47" s="6"/>
      <c r="APM47" s="6"/>
      <c r="APN47" s="6"/>
      <c r="APO47" s="6"/>
      <c r="APP47" s="6"/>
      <c r="APQ47" s="6"/>
      <c r="APR47" s="6"/>
      <c r="APS47" s="6"/>
      <c r="APT47" s="6"/>
      <c r="APU47" s="6"/>
      <c r="APV47" s="6"/>
      <c r="APW47" s="6"/>
      <c r="APX47" s="6"/>
      <c r="APY47" s="6"/>
      <c r="APZ47" s="6"/>
      <c r="AQA47" s="6"/>
      <c r="AQB47" s="6"/>
      <c r="AQC47" s="6"/>
      <c r="AQD47" s="6"/>
      <c r="AQE47" s="6"/>
      <c r="AQF47" s="6"/>
      <c r="AQG47" s="6"/>
      <c r="AQH47" s="6"/>
      <c r="AQI47" s="6"/>
      <c r="AQJ47" s="6"/>
      <c r="AQK47" s="6"/>
      <c r="AQL47" s="6"/>
      <c r="AQM47" s="6"/>
      <c r="AQN47" s="6"/>
      <c r="AQO47" s="6"/>
      <c r="AQP47" s="6"/>
      <c r="AQQ47" s="6"/>
      <c r="AQR47" s="6"/>
      <c r="AQS47" s="6"/>
      <c r="AQT47" s="6"/>
      <c r="AQU47" s="6"/>
      <c r="AQV47" s="6"/>
      <c r="AQW47" s="6"/>
      <c r="AQX47" s="6"/>
      <c r="AQY47" s="6"/>
      <c r="AQZ47" s="6"/>
      <c r="ARA47" s="6"/>
      <c r="ARB47" s="6"/>
      <c r="ARC47" s="6"/>
      <c r="ARD47" s="6"/>
      <c r="ARE47" s="6"/>
      <c r="ARF47" s="6"/>
      <c r="ARG47" s="6"/>
      <c r="ARH47" s="6"/>
      <c r="ARI47" s="6"/>
      <c r="ARJ47" s="6"/>
      <c r="ARK47" s="6"/>
      <c r="ARL47" s="6"/>
      <c r="ARM47" s="6"/>
      <c r="ARN47" s="6"/>
      <c r="ARO47" s="6"/>
      <c r="ARP47" s="6"/>
      <c r="ARQ47" s="6"/>
      <c r="ARR47" s="6"/>
      <c r="ARS47" s="6"/>
      <c r="ART47" s="6"/>
      <c r="ARU47" s="6"/>
      <c r="ARV47" s="6"/>
      <c r="ARW47" s="6"/>
      <c r="ARX47" s="6"/>
      <c r="ARY47" s="6"/>
      <c r="ARZ47" s="6"/>
      <c r="ASA47" s="6"/>
      <c r="ASB47" s="6"/>
      <c r="ASC47" s="6"/>
      <c r="ASD47" s="6"/>
      <c r="ASE47" s="6"/>
      <c r="ASF47" s="6"/>
      <c r="ASG47" s="6"/>
      <c r="ASH47" s="6"/>
      <c r="ASI47" s="6"/>
      <c r="ASJ47" s="6"/>
      <c r="ASK47" s="6"/>
      <c r="ASL47" s="6"/>
      <c r="ASM47" s="6"/>
      <c r="ASN47" s="6"/>
      <c r="ASO47" s="6"/>
      <c r="ASP47" s="6"/>
      <c r="ASQ47" s="6"/>
      <c r="ASR47" s="6"/>
      <c r="ASS47" s="6"/>
      <c r="AST47" s="6"/>
      <c r="ASU47" s="6"/>
      <c r="ASV47" s="6"/>
      <c r="ASW47" s="6"/>
      <c r="ASX47" s="6"/>
      <c r="ASY47" s="6"/>
      <c r="ASZ47" s="6"/>
      <c r="ATA47" s="6"/>
      <c r="ATB47" s="6"/>
      <c r="ATC47" s="6"/>
      <c r="ATD47" s="6"/>
      <c r="ATE47" s="6"/>
      <c r="ATF47" s="6"/>
      <c r="ATG47" s="6"/>
      <c r="ATH47" s="6"/>
      <c r="ATI47" s="6"/>
      <c r="ATJ47" s="6"/>
      <c r="ATK47" s="6"/>
      <c r="ATL47" s="6"/>
      <c r="ATM47" s="6"/>
      <c r="ATN47" s="6"/>
      <c r="ATO47" s="6"/>
      <c r="ATP47" s="6"/>
      <c r="ATQ47" s="6"/>
      <c r="ATR47" s="6"/>
      <c r="ATS47" s="6"/>
      <c r="ATT47" s="6"/>
      <c r="ATU47" s="6"/>
      <c r="ATV47" s="6"/>
      <c r="ATW47" s="6"/>
      <c r="ATX47" s="6"/>
      <c r="ATY47" s="6"/>
      <c r="ATZ47" s="6"/>
      <c r="AUA47" s="6"/>
      <c r="AUB47" s="6"/>
      <c r="AUC47" s="6"/>
      <c r="AUD47" s="6"/>
      <c r="AUE47" s="6"/>
      <c r="AUF47" s="6"/>
      <c r="AUG47" s="6"/>
      <c r="AUH47" s="6"/>
      <c r="AUI47" s="6"/>
      <c r="AUJ47" s="6"/>
      <c r="AUK47" s="6"/>
      <c r="AUL47" s="6"/>
      <c r="AUM47" s="6"/>
      <c r="AUN47" s="6"/>
      <c r="AUO47" s="6"/>
      <c r="AUP47" s="6"/>
      <c r="AUQ47" s="6"/>
      <c r="AUR47" s="6"/>
      <c r="AUS47" s="6"/>
      <c r="AUT47" s="6"/>
      <c r="AUU47" s="6"/>
      <c r="AUV47" s="6"/>
      <c r="AUW47" s="6"/>
      <c r="AUX47" s="6"/>
      <c r="AUY47" s="6"/>
      <c r="AUZ47" s="6"/>
      <c r="AVA47" s="6"/>
      <c r="AVB47" s="6"/>
      <c r="AVC47" s="6"/>
      <c r="AVD47" s="6"/>
      <c r="AVE47" s="6"/>
      <c r="AVF47" s="6"/>
      <c r="AVG47" s="6"/>
      <c r="AVH47" s="6"/>
      <c r="AVI47" s="6"/>
      <c r="AVJ47" s="6"/>
      <c r="AVK47" s="6"/>
      <c r="AVL47" s="6"/>
      <c r="AVM47" s="6"/>
      <c r="AVN47" s="6"/>
      <c r="AVO47" s="6"/>
      <c r="AVP47" s="6"/>
      <c r="AVQ47" s="6"/>
      <c r="AVR47" s="6"/>
      <c r="AVS47" s="6"/>
      <c r="AVT47" s="6"/>
      <c r="AVU47" s="6"/>
      <c r="AVV47" s="6"/>
      <c r="AVW47" s="6"/>
      <c r="AVX47" s="6"/>
      <c r="AVY47" s="6"/>
      <c r="AVZ47" s="6"/>
      <c r="AWA47" s="6"/>
      <c r="AWB47" s="6"/>
      <c r="AWC47" s="6"/>
      <c r="AWD47" s="6"/>
      <c r="AWE47" s="6"/>
      <c r="AWF47" s="6"/>
      <c r="AWG47" s="6"/>
      <c r="AWH47" s="6"/>
      <c r="AWI47" s="6"/>
      <c r="AWJ47" s="6"/>
      <c r="AWK47" s="6"/>
      <c r="AWL47" s="6"/>
      <c r="AWM47" s="6"/>
      <c r="AWN47" s="6"/>
      <c r="AWO47" s="6"/>
      <c r="AWP47" s="6"/>
      <c r="AWQ47" s="6"/>
      <c r="AWR47" s="6"/>
      <c r="AWS47" s="6"/>
      <c r="AWT47" s="6"/>
      <c r="AWU47" s="6"/>
      <c r="AWV47" s="6"/>
      <c r="AWW47" s="6"/>
      <c r="AWX47" s="6"/>
      <c r="AWY47" s="6"/>
      <c r="AWZ47" s="6"/>
      <c r="AXA47" s="6"/>
      <c r="AXB47" s="6"/>
      <c r="AXC47" s="6"/>
      <c r="AXD47" s="6"/>
      <c r="AXE47" s="6"/>
      <c r="AXF47" s="6"/>
      <c r="AXG47" s="6"/>
      <c r="AXH47" s="6"/>
      <c r="AXI47" s="6"/>
      <c r="AXJ47" s="6"/>
      <c r="AXK47" s="6"/>
      <c r="AXL47" s="6"/>
      <c r="AXM47" s="6"/>
      <c r="AXN47" s="6"/>
      <c r="AXO47" s="6"/>
      <c r="AXP47" s="6"/>
      <c r="AXQ47" s="6"/>
      <c r="AXR47" s="6"/>
      <c r="AXS47" s="6"/>
      <c r="AXT47" s="6"/>
      <c r="AXU47" s="6"/>
      <c r="AXV47" s="6"/>
      <c r="AXW47" s="6"/>
      <c r="AXX47" s="6"/>
      <c r="AXY47" s="6"/>
      <c r="AXZ47" s="6"/>
      <c r="AYA47" s="6"/>
      <c r="AYB47" s="6"/>
      <c r="AYC47" s="6"/>
      <c r="AYD47" s="6"/>
      <c r="AYE47" s="6"/>
      <c r="AYF47" s="6"/>
      <c r="AYG47" s="6"/>
      <c r="AYH47" s="6"/>
      <c r="AYI47" s="6"/>
      <c r="AYJ47" s="6"/>
      <c r="AYK47" s="6"/>
      <c r="AYL47" s="6"/>
      <c r="AYM47" s="6"/>
      <c r="AYN47" s="6"/>
      <c r="AYO47" s="6"/>
      <c r="AYP47" s="6"/>
      <c r="AYQ47" s="6"/>
      <c r="AYR47" s="6"/>
      <c r="AYS47" s="6"/>
      <c r="AYT47" s="6"/>
      <c r="AYU47" s="6"/>
      <c r="AYV47" s="6"/>
      <c r="AYW47" s="6"/>
      <c r="AYX47" s="6"/>
      <c r="AYY47" s="6"/>
    </row>
    <row r="48" spans="1:1351" s="1" customFormat="1" ht="23.1" customHeight="1">
      <c r="L48" s="161"/>
      <c r="M48" s="161"/>
      <c r="N48" s="161"/>
      <c r="O48" s="161"/>
      <c r="P48" s="161"/>
      <c r="Q48" s="161"/>
      <c r="R48" s="161"/>
      <c r="S48" s="161"/>
      <c r="T48" s="161"/>
      <c r="AD48" s="3"/>
      <c r="AK48" s="161"/>
      <c r="AL48" s="161"/>
      <c r="AM48" s="161"/>
      <c r="AN48" s="160"/>
      <c r="AO48" s="160"/>
      <c r="AP48" s="162"/>
      <c r="AQ48" s="162"/>
      <c r="AR48" s="162"/>
      <c r="AS48" s="162"/>
      <c r="AT48" s="161"/>
      <c r="AU48" s="161"/>
      <c r="AV48" s="161"/>
      <c r="AW48" s="161"/>
      <c r="AX48" s="161"/>
      <c r="AY48" s="161"/>
      <c r="AZ48" s="161"/>
      <c r="BC48" s="5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  <c r="ANC48" s="6"/>
      <c r="AND48" s="6"/>
      <c r="ANE48" s="6"/>
      <c r="ANF48" s="6"/>
      <c r="ANG48" s="6"/>
      <c r="ANH48" s="6"/>
      <c r="ANI48" s="6"/>
      <c r="ANJ48" s="6"/>
      <c r="ANK48" s="6"/>
      <c r="ANL48" s="6"/>
      <c r="ANM48" s="6"/>
      <c r="ANN48" s="6"/>
      <c r="ANO48" s="6"/>
      <c r="ANP48" s="6"/>
      <c r="ANQ48" s="6"/>
      <c r="ANR48" s="6"/>
      <c r="ANS48" s="6"/>
      <c r="ANT48" s="6"/>
      <c r="ANU48" s="6"/>
      <c r="ANV48" s="6"/>
      <c r="ANW48" s="6"/>
      <c r="ANX48" s="6"/>
      <c r="ANY48" s="6"/>
      <c r="ANZ48" s="6"/>
      <c r="AOA48" s="6"/>
      <c r="AOB48" s="6"/>
      <c r="AOC48" s="6"/>
      <c r="AOD48" s="6"/>
      <c r="AOE48" s="6"/>
      <c r="AOF48" s="6"/>
      <c r="AOG48" s="6"/>
      <c r="AOH48" s="6"/>
      <c r="AOI48" s="6"/>
      <c r="AOJ48" s="6"/>
      <c r="AOK48" s="6"/>
      <c r="AOL48" s="6"/>
      <c r="AOM48" s="6"/>
      <c r="AON48" s="6"/>
      <c r="AOO48" s="6"/>
      <c r="AOP48" s="6"/>
      <c r="AOQ48" s="6"/>
      <c r="AOR48" s="6"/>
      <c r="AOS48" s="6"/>
      <c r="AOT48" s="6"/>
      <c r="AOU48" s="6"/>
      <c r="AOV48" s="6"/>
      <c r="AOW48" s="6"/>
      <c r="AOX48" s="6"/>
      <c r="AOY48" s="6"/>
      <c r="AOZ48" s="6"/>
      <c r="APA48" s="6"/>
      <c r="APB48" s="6"/>
      <c r="APC48" s="6"/>
      <c r="APD48" s="6"/>
      <c r="APE48" s="6"/>
      <c r="APF48" s="6"/>
      <c r="APG48" s="6"/>
      <c r="APH48" s="6"/>
      <c r="API48" s="6"/>
      <c r="APJ48" s="6"/>
      <c r="APK48" s="6"/>
      <c r="APL48" s="6"/>
      <c r="APM48" s="6"/>
      <c r="APN48" s="6"/>
      <c r="APO48" s="6"/>
      <c r="APP48" s="6"/>
      <c r="APQ48" s="6"/>
      <c r="APR48" s="6"/>
      <c r="APS48" s="6"/>
      <c r="APT48" s="6"/>
      <c r="APU48" s="6"/>
      <c r="APV48" s="6"/>
      <c r="APW48" s="6"/>
      <c r="APX48" s="6"/>
      <c r="APY48" s="6"/>
      <c r="APZ48" s="6"/>
      <c r="AQA48" s="6"/>
      <c r="AQB48" s="6"/>
      <c r="AQC48" s="6"/>
      <c r="AQD48" s="6"/>
      <c r="AQE48" s="6"/>
      <c r="AQF48" s="6"/>
      <c r="AQG48" s="6"/>
      <c r="AQH48" s="6"/>
      <c r="AQI48" s="6"/>
      <c r="AQJ48" s="6"/>
      <c r="AQK48" s="6"/>
      <c r="AQL48" s="6"/>
      <c r="AQM48" s="6"/>
      <c r="AQN48" s="6"/>
      <c r="AQO48" s="6"/>
      <c r="AQP48" s="6"/>
      <c r="AQQ48" s="6"/>
      <c r="AQR48" s="6"/>
      <c r="AQS48" s="6"/>
      <c r="AQT48" s="6"/>
      <c r="AQU48" s="6"/>
      <c r="AQV48" s="6"/>
      <c r="AQW48" s="6"/>
      <c r="AQX48" s="6"/>
      <c r="AQY48" s="6"/>
      <c r="AQZ48" s="6"/>
      <c r="ARA48" s="6"/>
      <c r="ARB48" s="6"/>
      <c r="ARC48" s="6"/>
      <c r="ARD48" s="6"/>
      <c r="ARE48" s="6"/>
      <c r="ARF48" s="6"/>
      <c r="ARG48" s="6"/>
      <c r="ARH48" s="6"/>
      <c r="ARI48" s="6"/>
      <c r="ARJ48" s="6"/>
      <c r="ARK48" s="6"/>
      <c r="ARL48" s="6"/>
      <c r="ARM48" s="6"/>
      <c r="ARN48" s="6"/>
      <c r="ARO48" s="6"/>
      <c r="ARP48" s="6"/>
      <c r="ARQ48" s="6"/>
      <c r="ARR48" s="6"/>
      <c r="ARS48" s="6"/>
      <c r="ART48" s="6"/>
      <c r="ARU48" s="6"/>
      <c r="ARV48" s="6"/>
      <c r="ARW48" s="6"/>
      <c r="ARX48" s="6"/>
      <c r="ARY48" s="6"/>
      <c r="ARZ48" s="6"/>
      <c r="ASA48" s="6"/>
      <c r="ASB48" s="6"/>
      <c r="ASC48" s="6"/>
      <c r="ASD48" s="6"/>
      <c r="ASE48" s="6"/>
      <c r="ASF48" s="6"/>
      <c r="ASG48" s="6"/>
      <c r="ASH48" s="6"/>
      <c r="ASI48" s="6"/>
      <c r="ASJ48" s="6"/>
      <c r="ASK48" s="6"/>
      <c r="ASL48" s="6"/>
      <c r="ASM48" s="6"/>
      <c r="ASN48" s="6"/>
      <c r="ASO48" s="6"/>
      <c r="ASP48" s="6"/>
      <c r="ASQ48" s="6"/>
      <c r="ASR48" s="6"/>
      <c r="ASS48" s="6"/>
      <c r="AST48" s="6"/>
      <c r="ASU48" s="6"/>
      <c r="ASV48" s="6"/>
      <c r="ASW48" s="6"/>
      <c r="ASX48" s="6"/>
      <c r="ASY48" s="6"/>
      <c r="ASZ48" s="6"/>
      <c r="ATA48" s="6"/>
      <c r="ATB48" s="6"/>
      <c r="ATC48" s="6"/>
      <c r="ATD48" s="6"/>
      <c r="ATE48" s="6"/>
      <c r="ATF48" s="6"/>
      <c r="ATG48" s="6"/>
      <c r="ATH48" s="6"/>
      <c r="ATI48" s="6"/>
      <c r="ATJ48" s="6"/>
      <c r="ATK48" s="6"/>
      <c r="ATL48" s="6"/>
      <c r="ATM48" s="6"/>
      <c r="ATN48" s="6"/>
      <c r="ATO48" s="6"/>
      <c r="ATP48" s="6"/>
      <c r="ATQ48" s="6"/>
      <c r="ATR48" s="6"/>
      <c r="ATS48" s="6"/>
      <c r="ATT48" s="6"/>
      <c r="ATU48" s="6"/>
      <c r="ATV48" s="6"/>
      <c r="ATW48" s="6"/>
      <c r="ATX48" s="6"/>
      <c r="ATY48" s="6"/>
      <c r="ATZ48" s="6"/>
      <c r="AUA48" s="6"/>
      <c r="AUB48" s="6"/>
      <c r="AUC48" s="6"/>
      <c r="AUD48" s="6"/>
      <c r="AUE48" s="6"/>
      <c r="AUF48" s="6"/>
      <c r="AUG48" s="6"/>
      <c r="AUH48" s="6"/>
      <c r="AUI48" s="6"/>
      <c r="AUJ48" s="6"/>
      <c r="AUK48" s="6"/>
      <c r="AUL48" s="6"/>
      <c r="AUM48" s="6"/>
      <c r="AUN48" s="6"/>
      <c r="AUO48" s="6"/>
      <c r="AUP48" s="6"/>
      <c r="AUQ48" s="6"/>
      <c r="AUR48" s="6"/>
      <c r="AUS48" s="6"/>
      <c r="AUT48" s="6"/>
      <c r="AUU48" s="6"/>
      <c r="AUV48" s="6"/>
      <c r="AUW48" s="6"/>
      <c r="AUX48" s="6"/>
      <c r="AUY48" s="6"/>
      <c r="AUZ48" s="6"/>
      <c r="AVA48" s="6"/>
      <c r="AVB48" s="6"/>
      <c r="AVC48" s="6"/>
      <c r="AVD48" s="6"/>
      <c r="AVE48" s="6"/>
      <c r="AVF48" s="6"/>
      <c r="AVG48" s="6"/>
      <c r="AVH48" s="6"/>
      <c r="AVI48" s="6"/>
      <c r="AVJ48" s="6"/>
      <c r="AVK48" s="6"/>
      <c r="AVL48" s="6"/>
      <c r="AVM48" s="6"/>
      <c r="AVN48" s="6"/>
      <c r="AVO48" s="6"/>
      <c r="AVP48" s="6"/>
      <c r="AVQ48" s="6"/>
      <c r="AVR48" s="6"/>
      <c r="AVS48" s="6"/>
      <c r="AVT48" s="6"/>
      <c r="AVU48" s="6"/>
      <c r="AVV48" s="6"/>
      <c r="AVW48" s="6"/>
      <c r="AVX48" s="6"/>
      <c r="AVY48" s="6"/>
      <c r="AVZ48" s="6"/>
      <c r="AWA48" s="6"/>
      <c r="AWB48" s="6"/>
      <c r="AWC48" s="6"/>
      <c r="AWD48" s="6"/>
      <c r="AWE48" s="6"/>
      <c r="AWF48" s="6"/>
      <c r="AWG48" s="6"/>
      <c r="AWH48" s="6"/>
      <c r="AWI48" s="6"/>
      <c r="AWJ48" s="6"/>
      <c r="AWK48" s="6"/>
      <c r="AWL48" s="6"/>
      <c r="AWM48" s="6"/>
      <c r="AWN48" s="6"/>
      <c r="AWO48" s="6"/>
      <c r="AWP48" s="6"/>
      <c r="AWQ48" s="6"/>
      <c r="AWR48" s="6"/>
      <c r="AWS48" s="6"/>
      <c r="AWT48" s="6"/>
      <c r="AWU48" s="6"/>
      <c r="AWV48" s="6"/>
      <c r="AWW48" s="6"/>
      <c r="AWX48" s="6"/>
      <c r="AWY48" s="6"/>
      <c r="AWZ48" s="6"/>
      <c r="AXA48" s="6"/>
      <c r="AXB48" s="6"/>
      <c r="AXC48" s="6"/>
      <c r="AXD48" s="6"/>
      <c r="AXE48" s="6"/>
      <c r="AXF48" s="6"/>
      <c r="AXG48" s="6"/>
      <c r="AXH48" s="6"/>
      <c r="AXI48" s="6"/>
      <c r="AXJ48" s="6"/>
      <c r="AXK48" s="6"/>
      <c r="AXL48" s="6"/>
      <c r="AXM48" s="6"/>
      <c r="AXN48" s="6"/>
      <c r="AXO48" s="6"/>
      <c r="AXP48" s="6"/>
      <c r="AXQ48" s="6"/>
      <c r="AXR48" s="6"/>
      <c r="AXS48" s="6"/>
      <c r="AXT48" s="6"/>
      <c r="AXU48" s="6"/>
      <c r="AXV48" s="6"/>
      <c r="AXW48" s="6"/>
      <c r="AXX48" s="6"/>
      <c r="AXY48" s="6"/>
      <c r="AXZ48" s="6"/>
      <c r="AYA48" s="6"/>
      <c r="AYB48" s="6"/>
      <c r="AYC48" s="6"/>
      <c r="AYD48" s="6"/>
      <c r="AYE48" s="6"/>
      <c r="AYF48" s="6"/>
      <c r="AYG48" s="6"/>
      <c r="AYH48" s="6"/>
      <c r="AYI48" s="6"/>
      <c r="AYJ48" s="6"/>
      <c r="AYK48" s="6"/>
      <c r="AYL48" s="6"/>
      <c r="AYM48" s="6"/>
      <c r="AYN48" s="6"/>
      <c r="AYO48" s="6"/>
      <c r="AYP48" s="6"/>
      <c r="AYQ48" s="6"/>
      <c r="AYR48" s="6"/>
      <c r="AYS48" s="6"/>
      <c r="AYT48" s="6"/>
      <c r="AYU48" s="6"/>
      <c r="AYV48" s="6"/>
      <c r="AYW48" s="6"/>
      <c r="AYX48" s="6"/>
      <c r="AYY48" s="6"/>
    </row>
    <row r="49" spans="12:1351" s="1" customFormat="1" ht="23.1" customHeight="1">
      <c r="L49" s="161"/>
      <c r="M49" s="161"/>
      <c r="N49" s="161"/>
      <c r="O49" s="161"/>
      <c r="P49" s="161"/>
      <c r="Q49" s="161"/>
      <c r="R49" s="161"/>
      <c r="S49" s="161"/>
      <c r="T49" s="161"/>
      <c r="AD49" s="3"/>
      <c r="AK49" s="161"/>
      <c r="AL49" s="161"/>
      <c r="AM49" s="161"/>
      <c r="AN49" s="160"/>
      <c r="AO49" s="160"/>
      <c r="AP49" s="162"/>
      <c r="AQ49" s="162"/>
      <c r="AR49" s="162"/>
      <c r="AS49" s="162"/>
      <c r="AT49" s="161"/>
      <c r="AU49" s="161"/>
      <c r="AV49" s="161"/>
      <c r="AW49" s="161"/>
      <c r="AX49" s="161"/>
      <c r="AY49" s="161"/>
      <c r="AZ49" s="161"/>
      <c r="BC49" s="5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  <c r="ANC49" s="6"/>
      <c r="AND49" s="6"/>
      <c r="ANE49" s="6"/>
      <c r="ANF49" s="6"/>
      <c r="ANG49" s="6"/>
      <c r="ANH49" s="6"/>
      <c r="ANI49" s="6"/>
      <c r="ANJ49" s="6"/>
      <c r="ANK49" s="6"/>
      <c r="ANL49" s="6"/>
      <c r="ANM49" s="6"/>
      <c r="ANN49" s="6"/>
      <c r="ANO49" s="6"/>
      <c r="ANP49" s="6"/>
      <c r="ANQ49" s="6"/>
      <c r="ANR49" s="6"/>
      <c r="ANS49" s="6"/>
      <c r="ANT49" s="6"/>
      <c r="ANU49" s="6"/>
      <c r="ANV49" s="6"/>
      <c r="ANW49" s="6"/>
      <c r="ANX49" s="6"/>
      <c r="ANY49" s="6"/>
      <c r="ANZ49" s="6"/>
      <c r="AOA49" s="6"/>
      <c r="AOB49" s="6"/>
      <c r="AOC49" s="6"/>
      <c r="AOD49" s="6"/>
      <c r="AOE49" s="6"/>
      <c r="AOF49" s="6"/>
      <c r="AOG49" s="6"/>
      <c r="AOH49" s="6"/>
      <c r="AOI49" s="6"/>
      <c r="AOJ49" s="6"/>
      <c r="AOK49" s="6"/>
      <c r="AOL49" s="6"/>
      <c r="AOM49" s="6"/>
      <c r="AON49" s="6"/>
      <c r="AOO49" s="6"/>
      <c r="AOP49" s="6"/>
      <c r="AOQ49" s="6"/>
      <c r="AOR49" s="6"/>
      <c r="AOS49" s="6"/>
      <c r="AOT49" s="6"/>
      <c r="AOU49" s="6"/>
      <c r="AOV49" s="6"/>
      <c r="AOW49" s="6"/>
      <c r="AOX49" s="6"/>
      <c r="AOY49" s="6"/>
      <c r="AOZ49" s="6"/>
      <c r="APA49" s="6"/>
      <c r="APB49" s="6"/>
      <c r="APC49" s="6"/>
      <c r="APD49" s="6"/>
      <c r="APE49" s="6"/>
      <c r="APF49" s="6"/>
      <c r="APG49" s="6"/>
      <c r="APH49" s="6"/>
      <c r="API49" s="6"/>
      <c r="APJ49" s="6"/>
      <c r="APK49" s="6"/>
      <c r="APL49" s="6"/>
      <c r="APM49" s="6"/>
      <c r="APN49" s="6"/>
      <c r="APO49" s="6"/>
      <c r="APP49" s="6"/>
      <c r="APQ49" s="6"/>
      <c r="APR49" s="6"/>
      <c r="APS49" s="6"/>
      <c r="APT49" s="6"/>
      <c r="APU49" s="6"/>
      <c r="APV49" s="6"/>
      <c r="APW49" s="6"/>
      <c r="APX49" s="6"/>
      <c r="APY49" s="6"/>
      <c r="APZ49" s="6"/>
      <c r="AQA49" s="6"/>
      <c r="AQB49" s="6"/>
      <c r="AQC49" s="6"/>
      <c r="AQD49" s="6"/>
      <c r="AQE49" s="6"/>
      <c r="AQF49" s="6"/>
      <c r="AQG49" s="6"/>
      <c r="AQH49" s="6"/>
      <c r="AQI49" s="6"/>
      <c r="AQJ49" s="6"/>
      <c r="AQK49" s="6"/>
      <c r="AQL49" s="6"/>
      <c r="AQM49" s="6"/>
      <c r="AQN49" s="6"/>
      <c r="AQO49" s="6"/>
      <c r="AQP49" s="6"/>
      <c r="AQQ49" s="6"/>
      <c r="AQR49" s="6"/>
      <c r="AQS49" s="6"/>
      <c r="AQT49" s="6"/>
      <c r="AQU49" s="6"/>
      <c r="AQV49" s="6"/>
      <c r="AQW49" s="6"/>
      <c r="AQX49" s="6"/>
      <c r="AQY49" s="6"/>
      <c r="AQZ49" s="6"/>
      <c r="ARA49" s="6"/>
      <c r="ARB49" s="6"/>
      <c r="ARC49" s="6"/>
      <c r="ARD49" s="6"/>
      <c r="ARE49" s="6"/>
      <c r="ARF49" s="6"/>
      <c r="ARG49" s="6"/>
      <c r="ARH49" s="6"/>
      <c r="ARI49" s="6"/>
      <c r="ARJ49" s="6"/>
      <c r="ARK49" s="6"/>
      <c r="ARL49" s="6"/>
      <c r="ARM49" s="6"/>
      <c r="ARN49" s="6"/>
      <c r="ARO49" s="6"/>
      <c r="ARP49" s="6"/>
      <c r="ARQ49" s="6"/>
      <c r="ARR49" s="6"/>
      <c r="ARS49" s="6"/>
      <c r="ART49" s="6"/>
      <c r="ARU49" s="6"/>
      <c r="ARV49" s="6"/>
      <c r="ARW49" s="6"/>
      <c r="ARX49" s="6"/>
      <c r="ARY49" s="6"/>
      <c r="ARZ49" s="6"/>
      <c r="ASA49" s="6"/>
      <c r="ASB49" s="6"/>
      <c r="ASC49" s="6"/>
      <c r="ASD49" s="6"/>
      <c r="ASE49" s="6"/>
      <c r="ASF49" s="6"/>
      <c r="ASG49" s="6"/>
      <c r="ASH49" s="6"/>
      <c r="ASI49" s="6"/>
      <c r="ASJ49" s="6"/>
      <c r="ASK49" s="6"/>
      <c r="ASL49" s="6"/>
      <c r="ASM49" s="6"/>
      <c r="ASN49" s="6"/>
      <c r="ASO49" s="6"/>
      <c r="ASP49" s="6"/>
      <c r="ASQ49" s="6"/>
      <c r="ASR49" s="6"/>
      <c r="ASS49" s="6"/>
      <c r="AST49" s="6"/>
      <c r="ASU49" s="6"/>
      <c r="ASV49" s="6"/>
      <c r="ASW49" s="6"/>
      <c r="ASX49" s="6"/>
      <c r="ASY49" s="6"/>
      <c r="ASZ49" s="6"/>
      <c r="ATA49" s="6"/>
      <c r="ATB49" s="6"/>
      <c r="ATC49" s="6"/>
      <c r="ATD49" s="6"/>
      <c r="ATE49" s="6"/>
      <c r="ATF49" s="6"/>
      <c r="ATG49" s="6"/>
      <c r="ATH49" s="6"/>
      <c r="ATI49" s="6"/>
      <c r="ATJ49" s="6"/>
      <c r="ATK49" s="6"/>
      <c r="ATL49" s="6"/>
      <c r="ATM49" s="6"/>
      <c r="ATN49" s="6"/>
      <c r="ATO49" s="6"/>
      <c r="ATP49" s="6"/>
      <c r="ATQ49" s="6"/>
      <c r="ATR49" s="6"/>
      <c r="ATS49" s="6"/>
      <c r="ATT49" s="6"/>
      <c r="ATU49" s="6"/>
      <c r="ATV49" s="6"/>
      <c r="ATW49" s="6"/>
      <c r="ATX49" s="6"/>
      <c r="ATY49" s="6"/>
      <c r="ATZ49" s="6"/>
      <c r="AUA49" s="6"/>
      <c r="AUB49" s="6"/>
      <c r="AUC49" s="6"/>
      <c r="AUD49" s="6"/>
      <c r="AUE49" s="6"/>
      <c r="AUF49" s="6"/>
      <c r="AUG49" s="6"/>
      <c r="AUH49" s="6"/>
      <c r="AUI49" s="6"/>
      <c r="AUJ49" s="6"/>
      <c r="AUK49" s="6"/>
      <c r="AUL49" s="6"/>
      <c r="AUM49" s="6"/>
      <c r="AUN49" s="6"/>
      <c r="AUO49" s="6"/>
      <c r="AUP49" s="6"/>
      <c r="AUQ49" s="6"/>
      <c r="AUR49" s="6"/>
      <c r="AUS49" s="6"/>
      <c r="AUT49" s="6"/>
      <c r="AUU49" s="6"/>
      <c r="AUV49" s="6"/>
      <c r="AUW49" s="6"/>
      <c r="AUX49" s="6"/>
      <c r="AUY49" s="6"/>
      <c r="AUZ49" s="6"/>
      <c r="AVA49" s="6"/>
      <c r="AVB49" s="6"/>
      <c r="AVC49" s="6"/>
      <c r="AVD49" s="6"/>
      <c r="AVE49" s="6"/>
      <c r="AVF49" s="6"/>
      <c r="AVG49" s="6"/>
      <c r="AVH49" s="6"/>
      <c r="AVI49" s="6"/>
      <c r="AVJ49" s="6"/>
      <c r="AVK49" s="6"/>
      <c r="AVL49" s="6"/>
      <c r="AVM49" s="6"/>
      <c r="AVN49" s="6"/>
      <c r="AVO49" s="6"/>
      <c r="AVP49" s="6"/>
      <c r="AVQ49" s="6"/>
      <c r="AVR49" s="6"/>
      <c r="AVS49" s="6"/>
      <c r="AVT49" s="6"/>
      <c r="AVU49" s="6"/>
      <c r="AVV49" s="6"/>
      <c r="AVW49" s="6"/>
      <c r="AVX49" s="6"/>
      <c r="AVY49" s="6"/>
      <c r="AVZ49" s="6"/>
      <c r="AWA49" s="6"/>
      <c r="AWB49" s="6"/>
      <c r="AWC49" s="6"/>
      <c r="AWD49" s="6"/>
      <c r="AWE49" s="6"/>
      <c r="AWF49" s="6"/>
      <c r="AWG49" s="6"/>
      <c r="AWH49" s="6"/>
      <c r="AWI49" s="6"/>
      <c r="AWJ49" s="6"/>
      <c r="AWK49" s="6"/>
      <c r="AWL49" s="6"/>
      <c r="AWM49" s="6"/>
      <c r="AWN49" s="6"/>
      <c r="AWO49" s="6"/>
      <c r="AWP49" s="6"/>
      <c r="AWQ49" s="6"/>
      <c r="AWR49" s="6"/>
      <c r="AWS49" s="6"/>
      <c r="AWT49" s="6"/>
      <c r="AWU49" s="6"/>
      <c r="AWV49" s="6"/>
      <c r="AWW49" s="6"/>
      <c r="AWX49" s="6"/>
      <c r="AWY49" s="6"/>
      <c r="AWZ49" s="6"/>
      <c r="AXA49" s="6"/>
      <c r="AXB49" s="6"/>
      <c r="AXC49" s="6"/>
      <c r="AXD49" s="6"/>
      <c r="AXE49" s="6"/>
      <c r="AXF49" s="6"/>
      <c r="AXG49" s="6"/>
      <c r="AXH49" s="6"/>
      <c r="AXI49" s="6"/>
      <c r="AXJ49" s="6"/>
      <c r="AXK49" s="6"/>
      <c r="AXL49" s="6"/>
      <c r="AXM49" s="6"/>
      <c r="AXN49" s="6"/>
      <c r="AXO49" s="6"/>
      <c r="AXP49" s="6"/>
      <c r="AXQ49" s="6"/>
      <c r="AXR49" s="6"/>
      <c r="AXS49" s="6"/>
      <c r="AXT49" s="6"/>
      <c r="AXU49" s="6"/>
      <c r="AXV49" s="6"/>
      <c r="AXW49" s="6"/>
      <c r="AXX49" s="6"/>
      <c r="AXY49" s="6"/>
      <c r="AXZ49" s="6"/>
      <c r="AYA49" s="6"/>
      <c r="AYB49" s="6"/>
      <c r="AYC49" s="6"/>
      <c r="AYD49" s="6"/>
      <c r="AYE49" s="6"/>
      <c r="AYF49" s="6"/>
      <c r="AYG49" s="6"/>
      <c r="AYH49" s="6"/>
      <c r="AYI49" s="6"/>
      <c r="AYJ49" s="6"/>
      <c r="AYK49" s="6"/>
      <c r="AYL49" s="6"/>
      <c r="AYM49" s="6"/>
      <c r="AYN49" s="6"/>
      <c r="AYO49" s="6"/>
      <c r="AYP49" s="6"/>
      <c r="AYQ49" s="6"/>
      <c r="AYR49" s="6"/>
      <c r="AYS49" s="6"/>
      <c r="AYT49" s="6"/>
      <c r="AYU49" s="6"/>
      <c r="AYV49" s="6"/>
      <c r="AYW49" s="6"/>
      <c r="AYX49" s="6"/>
      <c r="AYY49" s="6"/>
    </row>
    <row r="50" spans="12:1351" s="1" customFormat="1" ht="23.1" customHeight="1">
      <c r="L50" s="161"/>
      <c r="M50" s="161"/>
      <c r="N50" s="161"/>
      <c r="O50" s="161"/>
      <c r="P50" s="161"/>
      <c r="Q50" s="161"/>
      <c r="R50" s="161"/>
      <c r="S50" s="161"/>
      <c r="T50" s="161"/>
      <c r="AD50" s="3"/>
      <c r="AK50" s="161"/>
      <c r="AL50" s="161"/>
      <c r="AM50" s="161"/>
      <c r="AN50" s="160"/>
      <c r="AO50" s="160"/>
      <c r="AP50" s="162"/>
      <c r="AQ50" s="162"/>
      <c r="AR50" s="162"/>
      <c r="AS50" s="162"/>
      <c r="AT50" s="161"/>
      <c r="AU50" s="161"/>
      <c r="AV50" s="161"/>
      <c r="AW50" s="161"/>
      <c r="AX50" s="161"/>
      <c r="AY50" s="161"/>
      <c r="AZ50" s="161"/>
      <c r="BC50" s="5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  <c r="AYY50" s="6"/>
    </row>
    <row r="51" spans="12:1351" s="1" customFormat="1" ht="23.1" customHeight="1">
      <c r="L51" s="161"/>
      <c r="M51" s="161"/>
      <c r="N51" s="161"/>
      <c r="O51" s="161"/>
      <c r="P51" s="161"/>
      <c r="Q51" s="161"/>
      <c r="R51" s="161"/>
      <c r="S51" s="161"/>
      <c r="T51" s="161"/>
      <c r="AD51" s="3"/>
      <c r="AK51" s="161"/>
      <c r="AL51" s="161"/>
      <c r="AM51" s="161"/>
      <c r="AN51" s="160"/>
      <c r="AO51" s="160"/>
      <c r="AP51" s="162"/>
      <c r="AQ51" s="162"/>
      <c r="AR51" s="162"/>
      <c r="AS51" s="162"/>
      <c r="AT51" s="161"/>
      <c r="AU51" s="161"/>
      <c r="AV51" s="161"/>
      <c r="AW51" s="161"/>
      <c r="AX51" s="161"/>
      <c r="AY51" s="161"/>
      <c r="AZ51" s="161"/>
      <c r="BC51" s="5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  <c r="ANC51" s="6"/>
      <c r="AND51" s="6"/>
      <c r="ANE51" s="6"/>
      <c r="ANF51" s="6"/>
      <c r="ANG51" s="6"/>
      <c r="ANH51" s="6"/>
      <c r="ANI51" s="6"/>
      <c r="ANJ51" s="6"/>
      <c r="ANK51" s="6"/>
      <c r="ANL51" s="6"/>
      <c r="ANM51" s="6"/>
      <c r="ANN51" s="6"/>
      <c r="ANO51" s="6"/>
      <c r="ANP51" s="6"/>
      <c r="ANQ51" s="6"/>
      <c r="ANR51" s="6"/>
      <c r="ANS51" s="6"/>
      <c r="ANT51" s="6"/>
      <c r="ANU51" s="6"/>
      <c r="ANV51" s="6"/>
      <c r="ANW51" s="6"/>
      <c r="ANX51" s="6"/>
      <c r="ANY51" s="6"/>
      <c r="ANZ51" s="6"/>
      <c r="AOA51" s="6"/>
      <c r="AOB51" s="6"/>
      <c r="AOC51" s="6"/>
      <c r="AOD51" s="6"/>
      <c r="AOE51" s="6"/>
      <c r="AOF51" s="6"/>
      <c r="AOG51" s="6"/>
      <c r="AOH51" s="6"/>
      <c r="AOI51" s="6"/>
      <c r="AOJ51" s="6"/>
      <c r="AOK51" s="6"/>
      <c r="AOL51" s="6"/>
      <c r="AOM51" s="6"/>
      <c r="AON51" s="6"/>
      <c r="AOO51" s="6"/>
      <c r="AOP51" s="6"/>
      <c r="AOQ51" s="6"/>
      <c r="AOR51" s="6"/>
      <c r="AOS51" s="6"/>
      <c r="AOT51" s="6"/>
      <c r="AOU51" s="6"/>
      <c r="AOV51" s="6"/>
      <c r="AOW51" s="6"/>
      <c r="AOX51" s="6"/>
      <c r="AOY51" s="6"/>
      <c r="AOZ51" s="6"/>
      <c r="APA51" s="6"/>
      <c r="APB51" s="6"/>
      <c r="APC51" s="6"/>
      <c r="APD51" s="6"/>
      <c r="APE51" s="6"/>
      <c r="APF51" s="6"/>
      <c r="APG51" s="6"/>
      <c r="APH51" s="6"/>
      <c r="API51" s="6"/>
      <c r="APJ51" s="6"/>
      <c r="APK51" s="6"/>
      <c r="APL51" s="6"/>
      <c r="APM51" s="6"/>
      <c r="APN51" s="6"/>
      <c r="APO51" s="6"/>
      <c r="APP51" s="6"/>
      <c r="APQ51" s="6"/>
      <c r="APR51" s="6"/>
      <c r="APS51" s="6"/>
      <c r="APT51" s="6"/>
      <c r="APU51" s="6"/>
      <c r="APV51" s="6"/>
      <c r="APW51" s="6"/>
      <c r="APX51" s="6"/>
      <c r="APY51" s="6"/>
      <c r="APZ51" s="6"/>
      <c r="AQA51" s="6"/>
      <c r="AQB51" s="6"/>
      <c r="AQC51" s="6"/>
      <c r="AQD51" s="6"/>
      <c r="AQE51" s="6"/>
      <c r="AQF51" s="6"/>
      <c r="AQG51" s="6"/>
      <c r="AQH51" s="6"/>
      <c r="AQI51" s="6"/>
      <c r="AQJ51" s="6"/>
      <c r="AQK51" s="6"/>
      <c r="AQL51" s="6"/>
      <c r="AQM51" s="6"/>
      <c r="AQN51" s="6"/>
      <c r="AQO51" s="6"/>
      <c r="AQP51" s="6"/>
      <c r="AQQ51" s="6"/>
      <c r="AQR51" s="6"/>
      <c r="AQS51" s="6"/>
      <c r="AQT51" s="6"/>
      <c r="AQU51" s="6"/>
      <c r="AQV51" s="6"/>
      <c r="AQW51" s="6"/>
      <c r="AQX51" s="6"/>
      <c r="AQY51" s="6"/>
      <c r="AQZ51" s="6"/>
      <c r="ARA51" s="6"/>
      <c r="ARB51" s="6"/>
      <c r="ARC51" s="6"/>
      <c r="ARD51" s="6"/>
      <c r="ARE51" s="6"/>
      <c r="ARF51" s="6"/>
      <c r="ARG51" s="6"/>
      <c r="ARH51" s="6"/>
      <c r="ARI51" s="6"/>
      <c r="ARJ51" s="6"/>
      <c r="ARK51" s="6"/>
      <c r="ARL51" s="6"/>
      <c r="ARM51" s="6"/>
      <c r="ARN51" s="6"/>
      <c r="ARO51" s="6"/>
      <c r="ARP51" s="6"/>
      <c r="ARQ51" s="6"/>
      <c r="ARR51" s="6"/>
      <c r="ARS51" s="6"/>
      <c r="ART51" s="6"/>
      <c r="ARU51" s="6"/>
      <c r="ARV51" s="6"/>
      <c r="ARW51" s="6"/>
      <c r="ARX51" s="6"/>
      <c r="ARY51" s="6"/>
      <c r="ARZ51" s="6"/>
      <c r="ASA51" s="6"/>
      <c r="ASB51" s="6"/>
      <c r="ASC51" s="6"/>
      <c r="ASD51" s="6"/>
      <c r="ASE51" s="6"/>
      <c r="ASF51" s="6"/>
      <c r="ASG51" s="6"/>
      <c r="ASH51" s="6"/>
      <c r="ASI51" s="6"/>
      <c r="ASJ51" s="6"/>
      <c r="ASK51" s="6"/>
      <c r="ASL51" s="6"/>
      <c r="ASM51" s="6"/>
      <c r="ASN51" s="6"/>
      <c r="ASO51" s="6"/>
      <c r="ASP51" s="6"/>
      <c r="ASQ51" s="6"/>
      <c r="ASR51" s="6"/>
      <c r="ASS51" s="6"/>
      <c r="AST51" s="6"/>
      <c r="ASU51" s="6"/>
      <c r="ASV51" s="6"/>
      <c r="ASW51" s="6"/>
      <c r="ASX51" s="6"/>
      <c r="ASY51" s="6"/>
      <c r="ASZ51" s="6"/>
      <c r="ATA51" s="6"/>
      <c r="ATB51" s="6"/>
      <c r="ATC51" s="6"/>
      <c r="ATD51" s="6"/>
      <c r="ATE51" s="6"/>
      <c r="ATF51" s="6"/>
      <c r="ATG51" s="6"/>
      <c r="ATH51" s="6"/>
      <c r="ATI51" s="6"/>
      <c r="ATJ51" s="6"/>
      <c r="ATK51" s="6"/>
      <c r="ATL51" s="6"/>
      <c r="ATM51" s="6"/>
      <c r="ATN51" s="6"/>
      <c r="ATO51" s="6"/>
      <c r="ATP51" s="6"/>
      <c r="ATQ51" s="6"/>
      <c r="ATR51" s="6"/>
      <c r="ATS51" s="6"/>
      <c r="ATT51" s="6"/>
      <c r="ATU51" s="6"/>
      <c r="ATV51" s="6"/>
      <c r="ATW51" s="6"/>
      <c r="ATX51" s="6"/>
      <c r="ATY51" s="6"/>
      <c r="ATZ51" s="6"/>
      <c r="AUA51" s="6"/>
      <c r="AUB51" s="6"/>
      <c r="AUC51" s="6"/>
      <c r="AUD51" s="6"/>
      <c r="AUE51" s="6"/>
      <c r="AUF51" s="6"/>
      <c r="AUG51" s="6"/>
      <c r="AUH51" s="6"/>
      <c r="AUI51" s="6"/>
      <c r="AUJ51" s="6"/>
      <c r="AUK51" s="6"/>
      <c r="AUL51" s="6"/>
      <c r="AUM51" s="6"/>
      <c r="AUN51" s="6"/>
      <c r="AUO51" s="6"/>
      <c r="AUP51" s="6"/>
      <c r="AUQ51" s="6"/>
      <c r="AUR51" s="6"/>
      <c r="AUS51" s="6"/>
      <c r="AUT51" s="6"/>
      <c r="AUU51" s="6"/>
      <c r="AUV51" s="6"/>
      <c r="AUW51" s="6"/>
      <c r="AUX51" s="6"/>
      <c r="AUY51" s="6"/>
      <c r="AUZ51" s="6"/>
      <c r="AVA51" s="6"/>
      <c r="AVB51" s="6"/>
      <c r="AVC51" s="6"/>
      <c r="AVD51" s="6"/>
      <c r="AVE51" s="6"/>
      <c r="AVF51" s="6"/>
      <c r="AVG51" s="6"/>
      <c r="AVH51" s="6"/>
      <c r="AVI51" s="6"/>
      <c r="AVJ51" s="6"/>
      <c r="AVK51" s="6"/>
      <c r="AVL51" s="6"/>
      <c r="AVM51" s="6"/>
      <c r="AVN51" s="6"/>
      <c r="AVO51" s="6"/>
      <c r="AVP51" s="6"/>
      <c r="AVQ51" s="6"/>
      <c r="AVR51" s="6"/>
      <c r="AVS51" s="6"/>
      <c r="AVT51" s="6"/>
      <c r="AVU51" s="6"/>
      <c r="AVV51" s="6"/>
      <c r="AVW51" s="6"/>
      <c r="AVX51" s="6"/>
      <c r="AVY51" s="6"/>
      <c r="AVZ51" s="6"/>
      <c r="AWA51" s="6"/>
      <c r="AWB51" s="6"/>
      <c r="AWC51" s="6"/>
      <c r="AWD51" s="6"/>
      <c r="AWE51" s="6"/>
      <c r="AWF51" s="6"/>
      <c r="AWG51" s="6"/>
      <c r="AWH51" s="6"/>
      <c r="AWI51" s="6"/>
      <c r="AWJ51" s="6"/>
      <c r="AWK51" s="6"/>
      <c r="AWL51" s="6"/>
      <c r="AWM51" s="6"/>
      <c r="AWN51" s="6"/>
      <c r="AWO51" s="6"/>
      <c r="AWP51" s="6"/>
      <c r="AWQ51" s="6"/>
      <c r="AWR51" s="6"/>
      <c r="AWS51" s="6"/>
      <c r="AWT51" s="6"/>
      <c r="AWU51" s="6"/>
      <c r="AWV51" s="6"/>
      <c r="AWW51" s="6"/>
      <c r="AWX51" s="6"/>
      <c r="AWY51" s="6"/>
      <c r="AWZ51" s="6"/>
      <c r="AXA51" s="6"/>
      <c r="AXB51" s="6"/>
      <c r="AXC51" s="6"/>
      <c r="AXD51" s="6"/>
      <c r="AXE51" s="6"/>
      <c r="AXF51" s="6"/>
      <c r="AXG51" s="6"/>
      <c r="AXH51" s="6"/>
      <c r="AXI51" s="6"/>
      <c r="AXJ51" s="6"/>
      <c r="AXK51" s="6"/>
      <c r="AXL51" s="6"/>
      <c r="AXM51" s="6"/>
      <c r="AXN51" s="6"/>
      <c r="AXO51" s="6"/>
      <c r="AXP51" s="6"/>
      <c r="AXQ51" s="6"/>
      <c r="AXR51" s="6"/>
      <c r="AXS51" s="6"/>
      <c r="AXT51" s="6"/>
      <c r="AXU51" s="6"/>
      <c r="AXV51" s="6"/>
      <c r="AXW51" s="6"/>
      <c r="AXX51" s="6"/>
      <c r="AXY51" s="6"/>
      <c r="AXZ51" s="6"/>
      <c r="AYA51" s="6"/>
      <c r="AYB51" s="6"/>
      <c r="AYC51" s="6"/>
      <c r="AYD51" s="6"/>
      <c r="AYE51" s="6"/>
      <c r="AYF51" s="6"/>
      <c r="AYG51" s="6"/>
      <c r="AYH51" s="6"/>
      <c r="AYI51" s="6"/>
      <c r="AYJ51" s="6"/>
      <c r="AYK51" s="6"/>
      <c r="AYL51" s="6"/>
      <c r="AYM51" s="6"/>
      <c r="AYN51" s="6"/>
      <c r="AYO51" s="6"/>
      <c r="AYP51" s="6"/>
      <c r="AYQ51" s="6"/>
      <c r="AYR51" s="6"/>
      <c r="AYS51" s="6"/>
      <c r="AYT51" s="6"/>
      <c r="AYU51" s="6"/>
      <c r="AYV51" s="6"/>
      <c r="AYW51" s="6"/>
      <c r="AYX51" s="6"/>
      <c r="AYY51" s="6"/>
    </row>
    <row r="52" spans="12:1351" s="1" customFormat="1" ht="23.1" customHeight="1">
      <c r="L52" s="161"/>
      <c r="M52" s="161"/>
      <c r="N52" s="161"/>
      <c r="O52" s="161"/>
      <c r="P52" s="161"/>
      <c r="Q52" s="161"/>
      <c r="R52" s="161"/>
      <c r="S52" s="161"/>
      <c r="T52" s="161"/>
      <c r="AD52" s="3"/>
      <c r="AK52" s="161"/>
      <c r="AL52" s="161"/>
      <c r="AM52" s="161"/>
      <c r="AN52" s="160"/>
      <c r="AO52" s="160"/>
      <c r="AP52" s="162"/>
      <c r="AQ52" s="162"/>
      <c r="AR52" s="162"/>
      <c r="AS52" s="162"/>
      <c r="AT52" s="161"/>
      <c r="AU52" s="161"/>
      <c r="AV52" s="161"/>
      <c r="AW52" s="161"/>
      <c r="AX52" s="161"/>
      <c r="AY52" s="161"/>
      <c r="AZ52" s="161"/>
      <c r="BC52" s="5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  <c r="ANC52" s="6"/>
      <c r="AND52" s="6"/>
      <c r="ANE52" s="6"/>
      <c r="ANF52" s="6"/>
      <c r="ANG52" s="6"/>
      <c r="ANH52" s="6"/>
      <c r="ANI52" s="6"/>
      <c r="ANJ52" s="6"/>
      <c r="ANK52" s="6"/>
      <c r="ANL52" s="6"/>
      <c r="ANM52" s="6"/>
      <c r="ANN52" s="6"/>
      <c r="ANO52" s="6"/>
      <c r="ANP52" s="6"/>
      <c r="ANQ52" s="6"/>
      <c r="ANR52" s="6"/>
      <c r="ANS52" s="6"/>
      <c r="ANT52" s="6"/>
      <c r="ANU52" s="6"/>
      <c r="ANV52" s="6"/>
      <c r="ANW52" s="6"/>
      <c r="ANX52" s="6"/>
      <c r="ANY52" s="6"/>
      <c r="ANZ52" s="6"/>
      <c r="AOA52" s="6"/>
      <c r="AOB52" s="6"/>
      <c r="AOC52" s="6"/>
      <c r="AOD52" s="6"/>
      <c r="AOE52" s="6"/>
      <c r="AOF52" s="6"/>
      <c r="AOG52" s="6"/>
      <c r="AOH52" s="6"/>
      <c r="AOI52" s="6"/>
      <c r="AOJ52" s="6"/>
      <c r="AOK52" s="6"/>
      <c r="AOL52" s="6"/>
      <c r="AOM52" s="6"/>
      <c r="AON52" s="6"/>
      <c r="AOO52" s="6"/>
      <c r="AOP52" s="6"/>
      <c r="AOQ52" s="6"/>
      <c r="AOR52" s="6"/>
      <c r="AOS52" s="6"/>
      <c r="AOT52" s="6"/>
      <c r="AOU52" s="6"/>
      <c r="AOV52" s="6"/>
      <c r="AOW52" s="6"/>
      <c r="AOX52" s="6"/>
      <c r="AOY52" s="6"/>
      <c r="AOZ52" s="6"/>
      <c r="APA52" s="6"/>
      <c r="APB52" s="6"/>
      <c r="APC52" s="6"/>
      <c r="APD52" s="6"/>
      <c r="APE52" s="6"/>
      <c r="APF52" s="6"/>
      <c r="APG52" s="6"/>
      <c r="APH52" s="6"/>
      <c r="API52" s="6"/>
      <c r="APJ52" s="6"/>
      <c r="APK52" s="6"/>
      <c r="APL52" s="6"/>
      <c r="APM52" s="6"/>
      <c r="APN52" s="6"/>
      <c r="APO52" s="6"/>
      <c r="APP52" s="6"/>
      <c r="APQ52" s="6"/>
      <c r="APR52" s="6"/>
      <c r="APS52" s="6"/>
      <c r="APT52" s="6"/>
      <c r="APU52" s="6"/>
      <c r="APV52" s="6"/>
      <c r="APW52" s="6"/>
      <c r="APX52" s="6"/>
      <c r="APY52" s="6"/>
      <c r="APZ52" s="6"/>
      <c r="AQA52" s="6"/>
      <c r="AQB52" s="6"/>
      <c r="AQC52" s="6"/>
      <c r="AQD52" s="6"/>
      <c r="AQE52" s="6"/>
      <c r="AQF52" s="6"/>
      <c r="AQG52" s="6"/>
      <c r="AQH52" s="6"/>
      <c r="AQI52" s="6"/>
      <c r="AQJ52" s="6"/>
      <c r="AQK52" s="6"/>
      <c r="AQL52" s="6"/>
      <c r="AQM52" s="6"/>
      <c r="AQN52" s="6"/>
      <c r="AQO52" s="6"/>
      <c r="AQP52" s="6"/>
      <c r="AQQ52" s="6"/>
      <c r="AQR52" s="6"/>
      <c r="AQS52" s="6"/>
      <c r="AQT52" s="6"/>
      <c r="AQU52" s="6"/>
      <c r="AQV52" s="6"/>
      <c r="AQW52" s="6"/>
      <c r="AQX52" s="6"/>
      <c r="AQY52" s="6"/>
      <c r="AQZ52" s="6"/>
      <c r="ARA52" s="6"/>
      <c r="ARB52" s="6"/>
      <c r="ARC52" s="6"/>
      <c r="ARD52" s="6"/>
      <c r="ARE52" s="6"/>
      <c r="ARF52" s="6"/>
      <c r="ARG52" s="6"/>
      <c r="ARH52" s="6"/>
      <c r="ARI52" s="6"/>
      <c r="ARJ52" s="6"/>
      <c r="ARK52" s="6"/>
      <c r="ARL52" s="6"/>
      <c r="ARM52" s="6"/>
      <c r="ARN52" s="6"/>
      <c r="ARO52" s="6"/>
      <c r="ARP52" s="6"/>
      <c r="ARQ52" s="6"/>
      <c r="ARR52" s="6"/>
      <c r="ARS52" s="6"/>
      <c r="ART52" s="6"/>
      <c r="ARU52" s="6"/>
      <c r="ARV52" s="6"/>
      <c r="ARW52" s="6"/>
      <c r="ARX52" s="6"/>
      <c r="ARY52" s="6"/>
      <c r="ARZ52" s="6"/>
      <c r="ASA52" s="6"/>
      <c r="ASB52" s="6"/>
      <c r="ASC52" s="6"/>
      <c r="ASD52" s="6"/>
      <c r="ASE52" s="6"/>
      <c r="ASF52" s="6"/>
      <c r="ASG52" s="6"/>
      <c r="ASH52" s="6"/>
      <c r="ASI52" s="6"/>
      <c r="ASJ52" s="6"/>
      <c r="ASK52" s="6"/>
      <c r="ASL52" s="6"/>
      <c r="ASM52" s="6"/>
      <c r="ASN52" s="6"/>
      <c r="ASO52" s="6"/>
      <c r="ASP52" s="6"/>
      <c r="ASQ52" s="6"/>
      <c r="ASR52" s="6"/>
      <c r="ASS52" s="6"/>
      <c r="AST52" s="6"/>
      <c r="ASU52" s="6"/>
      <c r="ASV52" s="6"/>
      <c r="ASW52" s="6"/>
      <c r="ASX52" s="6"/>
      <c r="ASY52" s="6"/>
      <c r="ASZ52" s="6"/>
      <c r="ATA52" s="6"/>
      <c r="ATB52" s="6"/>
      <c r="ATC52" s="6"/>
      <c r="ATD52" s="6"/>
      <c r="ATE52" s="6"/>
      <c r="ATF52" s="6"/>
      <c r="ATG52" s="6"/>
      <c r="ATH52" s="6"/>
      <c r="ATI52" s="6"/>
      <c r="ATJ52" s="6"/>
      <c r="ATK52" s="6"/>
      <c r="ATL52" s="6"/>
      <c r="ATM52" s="6"/>
      <c r="ATN52" s="6"/>
      <c r="ATO52" s="6"/>
      <c r="ATP52" s="6"/>
      <c r="ATQ52" s="6"/>
      <c r="ATR52" s="6"/>
      <c r="ATS52" s="6"/>
      <c r="ATT52" s="6"/>
      <c r="ATU52" s="6"/>
      <c r="ATV52" s="6"/>
      <c r="ATW52" s="6"/>
      <c r="ATX52" s="6"/>
      <c r="ATY52" s="6"/>
      <c r="ATZ52" s="6"/>
      <c r="AUA52" s="6"/>
      <c r="AUB52" s="6"/>
      <c r="AUC52" s="6"/>
      <c r="AUD52" s="6"/>
      <c r="AUE52" s="6"/>
      <c r="AUF52" s="6"/>
      <c r="AUG52" s="6"/>
      <c r="AUH52" s="6"/>
      <c r="AUI52" s="6"/>
      <c r="AUJ52" s="6"/>
      <c r="AUK52" s="6"/>
      <c r="AUL52" s="6"/>
      <c r="AUM52" s="6"/>
      <c r="AUN52" s="6"/>
      <c r="AUO52" s="6"/>
      <c r="AUP52" s="6"/>
      <c r="AUQ52" s="6"/>
      <c r="AUR52" s="6"/>
      <c r="AUS52" s="6"/>
      <c r="AUT52" s="6"/>
      <c r="AUU52" s="6"/>
      <c r="AUV52" s="6"/>
      <c r="AUW52" s="6"/>
      <c r="AUX52" s="6"/>
      <c r="AUY52" s="6"/>
      <c r="AUZ52" s="6"/>
      <c r="AVA52" s="6"/>
      <c r="AVB52" s="6"/>
      <c r="AVC52" s="6"/>
      <c r="AVD52" s="6"/>
      <c r="AVE52" s="6"/>
      <c r="AVF52" s="6"/>
      <c r="AVG52" s="6"/>
      <c r="AVH52" s="6"/>
      <c r="AVI52" s="6"/>
      <c r="AVJ52" s="6"/>
      <c r="AVK52" s="6"/>
      <c r="AVL52" s="6"/>
      <c r="AVM52" s="6"/>
      <c r="AVN52" s="6"/>
      <c r="AVO52" s="6"/>
      <c r="AVP52" s="6"/>
      <c r="AVQ52" s="6"/>
      <c r="AVR52" s="6"/>
      <c r="AVS52" s="6"/>
      <c r="AVT52" s="6"/>
      <c r="AVU52" s="6"/>
      <c r="AVV52" s="6"/>
      <c r="AVW52" s="6"/>
      <c r="AVX52" s="6"/>
      <c r="AVY52" s="6"/>
      <c r="AVZ52" s="6"/>
      <c r="AWA52" s="6"/>
      <c r="AWB52" s="6"/>
      <c r="AWC52" s="6"/>
      <c r="AWD52" s="6"/>
      <c r="AWE52" s="6"/>
      <c r="AWF52" s="6"/>
      <c r="AWG52" s="6"/>
      <c r="AWH52" s="6"/>
      <c r="AWI52" s="6"/>
      <c r="AWJ52" s="6"/>
      <c r="AWK52" s="6"/>
      <c r="AWL52" s="6"/>
      <c r="AWM52" s="6"/>
      <c r="AWN52" s="6"/>
      <c r="AWO52" s="6"/>
      <c r="AWP52" s="6"/>
      <c r="AWQ52" s="6"/>
      <c r="AWR52" s="6"/>
      <c r="AWS52" s="6"/>
      <c r="AWT52" s="6"/>
      <c r="AWU52" s="6"/>
      <c r="AWV52" s="6"/>
      <c r="AWW52" s="6"/>
      <c r="AWX52" s="6"/>
      <c r="AWY52" s="6"/>
      <c r="AWZ52" s="6"/>
      <c r="AXA52" s="6"/>
      <c r="AXB52" s="6"/>
      <c r="AXC52" s="6"/>
      <c r="AXD52" s="6"/>
      <c r="AXE52" s="6"/>
      <c r="AXF52" s="6"/>
      <c r="AXG52" s="6"/>
      <c r="AXH52" s="6"/>
      <c r="AXI52" s="6"/>
      <c r="AXJ52" s="6"/>
      <c r="AXK52" s="6"/>
      <c r="AXL52" s="6"/>
      <c r="AXM52" s="6"/>
      <c r="AXN52" s="6"/>
      <c r="AXO52" s="6"/>
      <c r="AXP52" s="6"/>
      <c r="AXQ52" s="6"/>
      <c r="AXR52" s="6"/>
      <c r="AXS52" s="6"/>
      <c r="AXT52" s="6"/>
      <c r="AXU52" s="6"/>
      <c r="AXV52" s="6"/>
      <c r="AXW52" s="6"/>
      <c r="AXX52" s="6"/>
      <c r="AXY52" s="6"/>
      <c r="AXZ52" s="6"/>
      <c r="AYA52" s="6"/>
      <c r="AYB52" s="6"/>
      <c r="AYC52" s="6"/>
      <c r="AYD52" s="6"/>
      <c r="AYE52" s="6"/>
      <c r="AYF52" s="6"/>
      <c r="AYG52" s="6"/>
      <c r="AYH52" s="6"/>
      <c r="AYI52" s="6"/>
      <c r="AYJ52" s="6"/>
      <c r="AYK52" s="6"/>
      <c r="AYL52" s="6"/>
      <c r="AYM52" s="6"/>
      <c r="AYN52" s="6"/>
      <c r="AYO52" s="6"/>
      <c r="AYP52" s="6"/>
      <c r="AYQ52" s="6"/>
      <c r="AYR52" s="6"/>
      <c r="AYS52" s="6"/>
      <c r="AYT52" s="6"/>
      <c r="AYU52" s="6"/>
      <c r="AYV52" s="6"/>
      <c r="AYW52" s="6"/>
      <c r="AYX52" s="6"/>
      <c r="AYY52" s="6"/>
    </row>
    <row r="53" spans="12:1351" s="1" customFormat="1" ht="23.1" customHeight="1">
      <c r="L53" s="161"/>
      <c r="M53" s="161"/>
      <c r="N53" s="161"/>
      <c r="O53" s="161"/>
      <c r="P53" s="161"/>
      <c r="Q53" s="161"/>
      <c r="R53" s="161"/>
      <c r="S53" s="161"/>
      <c r="T53" s="161"/>
      <c r="AD53" s="3"/>
      <c r="AK53" s="161"/>
      <c r="AL53" s="161"/>
      <c r="AM53" s="161"/>
      <c r="AN53" s="160"/>
      <c r="AO53" s="160"/>
      <c r="AP53" s="162"/>
      <c r="AQ53" s="162"/>
      <c r="AR53" s="162"/>
      <c r="AS53" s="162"/>
      <c r="AT53" s="161"/>
      <c r="AU53" s="161"/>
      <c r="AV53" s="161"/>
      <c r="AW53" s="161"/>
      <c r="AX53" s="161"/>
      <c r="AY53" s="161"/>
      <c r="AZ53" s="161"/>
      <c r="BC53" s="5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  <c r="ANC53" s="6"/>
      <c r="AND53" s="6"/>
      <c r="ANE53" s="6"/>
      <c r="ANF53" s="6"/>
      <c r="ANG53" s="6"/>
      <c r="ANH53" s="6"/>
      <c r="ANI53" s="6"/>
      <c r="ANJ53" s="6"/>
      <c r="ANK53" s="6"/>
      <c r="ANL53" s="6"/>
      <c r="ANM53" s="6"/>
      <c r="ANN53" s="6"/>
      <c r="ANO53" s="6"/>
      <c r="ANP53" s="6"/>
      <c r="ANQ53" s="6"/>
      <c r="ANR53" s="6"/>
      <c r="ANS53" s="6"/>
      <c r="ANT53" s="6"/>
      <c r="ANU53" s="6"/>
      <c r="ANV53" s="6"/>
      <c r="ANW53" s="6"/>
      <c r="ANX53" s="6"/>
      <c r="ANY53" s="6"/>
      <c r="ANZ53" s="6"/>
      <c r="AOA53" s="6"/>
      <c r="AOB53" s="6"/>
      <c r="AOC53" s="6"/>
      <c r="AOD53" s="6"/>
      <c r="AOE53" s="6"/>
      <c r="AOF53" s="6"/>
      <c r="AOG53" s="6"/>
      <c r="AOH53" s="6"/>
      <c r="AOI53" s="6"/>
      <c r="AOJ53" s="6"/>
      <c r="AOK53" s="6"/>
      <c r="AOL53" s="6"/>
      <c r="AOM53" s="6"/>
      <c r="AON53" s="6"/>
      <c r="AOO53" s="6"/>
      <c r="AOP53" s="6"/>
      <c r="AOQ53" s="6"/>
      <c r="AOR53" s="6"/>
      <c r="AOS53" s="6"/>
      <c r="AOT53" s="6"/>
      <c r="AOU53" s="6"/>
      <c r="AOV53" s="6"/>
      <c r="AOW53" s="6"/>
      <c r="AOX53" s="6"/>
      <c r="AOY53" s="6"/>
      <c r="AOZ53" s="6"/>
      <c r="APA53" s="6"/>
      <c r="APB53" s="6"/>
      <c r="APC53" s="6"/>
      <c r="APD53" s="6"/>
      <c r="APE53" s="6"/>
      <c r="APF53" s="6"/>
      <c r="APG53" s="6"/>
      <c r="APH53" s="6"/>
      <c r="API53" s="6"/>
      <c r="APJ53" s="6"/>
      <c r="APK53" s="6"/>
      <c r="APL53" s="6"/>
      <c r="APM53" s="6"/>
      <c r="APN53" s="6"/>
      <c r="APO53" s="6"/>
      <c r="APP53" s="6"/>
      <c r="APQ53" s="6"/>
      <c r="APR53" s="6"/>
      <c r="APS53" s="6"/>
      <c r="APT53" s="6"/>
      <c r="APU53" s="6"/>
      <c r="APV53" s="6"/>
      <c r="APW53" s="6"/>
      <c r="APX53" s="6"/>
      <c r="APY53" s="6"/>
      <c r="APZ53" s="6"/>
      <c r="AQA53" s="6"/>
      <c r="AQB53" s="6"/>
      <c r="AQC53" s="6"/>
      <c r="AQD53" s="6"/>
      <c r="AQE53" s="6"/>
      <c r="AQF53" s="6"/>
      <c r="AQG53" s="6"/>
      <c r="AQH53" s="6"/>
      <c r="AQI53" s="6"/>
      <c r="AQJ53" s="6"/>
      <c r="AQK53" s="6"/>
      <c r="AQL53" s="6"/>
      <c r="AQM53" s="6"/>
      <c r="AQN53" s="6"/>
      <c r="AQO53" s="6"/>
      <c r="AQP53" s="6"/>
      <c r="AQQ53" s="6"/>
      <c r="AQR53" s="6"/>
      <c r="AQS53" s="6"/>
      <c r="AQT53" s="6"/>
      <c r="AQU53" s="6"/>
      <c r="AQV53" s="6"/>
      <c r="AQW53" s="6"/>
      <c r="AQX53" s="6"/>
      <c r="AQY53" s="6"/>
      <c r="AQZ53" s="6"/>
      <c r="ARA53" s="6"/>
      <c r="ARB53" s="6"/>
      <c r="ARC53" s="6"/>
      <c r="ARD53" s="6"/>
      <c r="ARE53" s="6"/>
      <c r="ARF53" s="6"/>
      <c r="ARG53" s="6"/>
      <c r="ARH53" s="6"/>
      <c r="ARI53" s="6"/>
      <c r="ARJ53" s="6"/>
      <c r="ARK53" s="6"/>
      <c r="ARL53" s="6"/>
      <c r="ARM53" s="6"/>
      <c r="ARN53" s="6"/>
      <c r="ARO53" s="6"/>
      <c r="ARP53" s="6"/>
      <c r="ARQ53" s="6"/>
      <c r="ARR53" s="6"/>
      <c r="ARS53" s="6"/>
      <c r="ART53" s="6"/>
      <c r="ARU53" s="6"/>
      <c r="ARV53" s="6"/>
      <c r="ARW53" s="6"/>
      <c r="ARX53" s="6"/>
      <c r="ARY53" s="6"/>
      <c r="ARZ53" s="6"/>
      <c r="ASA53" s="6"/>
      <c r="ASB53" s="6"/>
      <c r="ASC53" s="6"/>
      <c r="ASD53" s="6"/>
      <c r="ASE53" s="6"/>
      <c r="ASF53" s="6"/>
      <c r="ASG53" s="6"/>
      <c r="ASH53" s="6"/>
      <c r="ASI53" s="6"/>
      <c r="ASJ53" s="6"/>
      <c r="ASK53" s="6"/>
      <c r="ASL53" s="6"/>
      <c r="ASM53" s="6"/>
      <c r="ASN53" s="6"/>
      <c r="ASO53" s="6"/>
      <c r="ASP53" s="6"/>
      <c r="ASQ53" s="6"/>
      <c r="ASR53" s="6"/>
      <c r="ASS53" s="6"/>
      <c r="AST53" s="6"/>
      <c r="ASU53" s="6"/>
      <c r="ASV53" s="6"/>
      <c r="ASW53" s="6"/>
      <c r="ASX53" s="6"/>
      <c r="ASY53" s="6"/>
      <c r="ASZ53" s="6"/>
      <c r="ATA53" s="6"/>
      <c r="ATB53" s="6"/>
      <c r="ATC53" s="6"/>
      <c r="ATD53" s="6"/>
      <c r="ATE53" s="6"/>
      <c r="ATF53" s="6"/>
      <c r="ATG53" s="6"/>
      <c r="ATH53" s="6"/>
      <c r="ATI53" s="6"/>
      <c r="ATJ53" s="6"/>
      <c r="ATK53" s="6"/>
      <c r="ATL53" s="6"/>
      <c r="ATM53" s="6"/>
      <c r="ATN53" s="6"/>
      <c r="ATO53" s="6"/>
      <c r="ATP53" s="6"/>
      <c r="ATQ53" s="6"/>
      <c r="ATR53" s="6"/>
      <c r="ATS53" s="6"/>
      <c r="ATT53" s="6"/>
      <c r="ATU53" s="6"/>
      <c r="ATV53" s="6"/>
      <c r="ATW53" s="6"/>
      <c r="ATX53" s="6"/>
      <c r="ATY53" s="6"/>
      <c r="ATZ53" s="6"/>
      <c r="AUA53" s="6"/>
      <c r="AUB53" s="6"/>
      <c r="AUC53" s="6"/>
      <c r="AUD53" s="6"/>
      <c r="AUE53" s="6"/>
      <c r="AUF53" s="6"/>
      <c r="AUG53" s="6"/>
      <c r="AUH53" s="6"/>
      <c r="AUI53" s="6"/>
      <c r="AUJ53" s="6"/>
      <c r="AUK53" s="6"/>
      <c r="AUL53" s="6"/>
      <c r="AUM53" s="6"/>
      <c r="AUN53" s="6"/>
      <c r="AUO53" s="6"/>
      <c r="AUP53" s="6"/>
      <c r="AUQ53" s="6"/>
      <c r="AUR53" s="6"/>
      <c r="AUS53" s="6"/>
      <c r="AUT53" s="6"/>
      <c r="AUU53" s="6"/>
      <c r="AUV53" s="6"/>
      <c r="AUW53" s="6"/>
      <c r="AUX53" s="6"/>
      <c r="AUY53" s="6"/>
      <c r="AUZ53" s="6"/>
      <c r="AVA53" s="6"/>
      <c r="AVB53" s="6"/>
      <c r="AVC53" s="6"/>
      <c r="AVD53" s="6"/>
      <c r="AVE53" s="6"/>
      <c r="AVF53" s="6"/>
      <c r="AVG53" s="6"/>
      <c r="AVH53" s="6"/>
      <c r="AVI53" s="6"/>
      <c r="AVJ53" s="6"/>
      <c r="AVK53" s="6"/>
      <c r="AVL53" s="6"/>
      <c r="AVM53" s="6"/>
      <c r="AVN53" s="6"/>
      <c r="AVO53" s="6"/>
      <c r="AVP53" s="6"/>
      <c r="AVQ53" s="6"/>
      <c r="AVR53" s="6"/>
      <c r="AVS53" s="6"/>
      <c r="AVT53" s="6"/>
      <c r="AVU53" s="6"/>
      <c r="AVV53" s="6"/>
      <c r="AVW53" s="6"/>
      <c r="AVX53" s="6"/>
      <c r="AVY53" s="6"/>
      <c r="AVZ53" s="6"/>
      <c r="AWA53" s="6"/>
      <c r="AWB53" s="6"/>
      <c r="AWC53" s="6"/>
      <c r="AWD53" s="6"/>
      <c r="AWE53" s="6"/>
      <c r="AWF53" s="6"/>
      <c r="AWG53" s="6"/>
      <c r="AWH53" s="6"/>
      <c r="AWI53" s="6"/>
      <c r="AWJ53" s="6"/>
      <c r="AWK53" s="6"/>
      <c r="AWL53" s="6"/>
      <c r="AWM53" s="6"/>
      <c r="AWN53" s="6"/>
      <c r="AWO53" s="6"/>
      <c r="AWP53" s="6"/>
      <c r="AWQ53" s="6"/>
      <c r="AWR53" s="6"/>
      <c r="AWS53" s="6"/>
      <c r="AWT53" s="6"/>
      <c r="AWU53" s="6"/>
      <c r="AWV53" s="6"/>
      <c r="AWW53" s="6"/>
      <c r="AWX53" s="6"/>
      <c r="AWY53" s="6"/>
      <c r="AWZ53" s="6"/>
      <c r="AXA53" s="6"/>
      <c r="AXB53" s="6"/>
      <c r="AXC53" s="6"/>
      <c r="AXD53" s="6"/>
      <c r="AXE53" s="6"/>
      <c r="AXF53" s="6"/>
      <c r="AXG53" s="6"/>
      <c r="AXH53" s="6"/>
      <c r="AXI53" s="6"/>
      <c r="AXJ53" s="6"/>
      <c r="AXK53" s="6"/>
      <c r="AXL53" s="6"/>
      <c r="AXM53" s="6"/>
      <c r="AXN53" s="6"/>
      <c r="AXO53" s="6"/>
      <c r="AXP53" s="6"/>
      <c r="AXQ53" s="6"/>
      <c r="AXR53" s="6"/>
      <c r="AXS53" s="6"/>
      <c r="AXT53" s="6"/>
      <c r="AXU53" s="6"/>
      <c r="AXV53" s="6"/>
      <c r="AXW53" s="6"/>
      <c r="AXX53" s="6"/>
      <c r="AXY53" s="6"/>
      <c r="AXZ53" s="6"/>
      <c r="AYA53" s="6"/>
      <c r="AYB53" s="6"/>
      <c r="AYC53" s="6"/>
      <c r="AYD53" s="6"/>
      <c r="AYE53" s="6"/>
      <c r="AYF53" s="6"/>
      <c r="AYG53" s="6"/>
      <c r="AYH53" s="6"/>
      <c r="AYI53" s="6"/>
      <c r="AYJ53" s="6"/>
      <c r="AYK53" s="6"/>
      <c r="AYL53" s="6"/>
      <c r="AYM53" s="6"/>
      <c r="AYN53" s="6"/>
      <c r="AYO53" s="6"/>
      <c r="AYP53" s="6"/>
      <c r="AYQ53" s="6"/>
      <c r="AYR53" s="6"/>
      <c r="AYS53" s="6"/>
      <c r="AYT53" s="6"/>
      <c r="AYU53" s="6"/>
      <c r="AYV53" s="6"/>
      <c r="AYW53" s="6"/>
      <c r="AYX53" s="6"/>
      <c r="AYY53" s="6"/>
    </row>
    <row r="54" spans="12:1351" s="1" customFormat="1" ht="23.1" customHeight="1">
      <c r="L54" s="161"/>
      <c r="M54" s="161"/>
      <c r="N54" s="161"/>
      <c r="O54" s="161"/>
      <c r="P54" s="161"/>
      <c r="Q54" s="161"/>
      <c r="R54" s="161"/>
      <c r="S54" s="161"/>
      <c r="T54" s="161"/>
      <c r="AD54" s="3"/>
      <c r="AK54" s="161"/>
      <c r="AL54" s="161"/>
      <c r="AM54" s="161"/>
      <c r="AN54" s="160"/>
      <c r="AO54" s="160"/>
      <c r="AP54" s="162"/>
      <c r="AQ54" s="162"/>
      <c r="AR54" s="162"/>
      <c r="AS54" s="162"/>
      <c r="AT54" s="161"/>
      <c r="AU54" s="161"/>
      <c r="AV54" s="161"/>
      <c r="AW54" s="161"/>
      <c r="AX54" s="161"/>
      <c r="AY54" s="161"/>
      <c r="AZ54" s="161"/>
      <c r="BC54" s="5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  <c r="ANC54" s="6"/>
      <c r="AND54" s="6"/>
      <c r="ANE54" s="6"/>
      <c r="ANF54" s="6"/>
      <c r="ANG54" s="6"/>
      <c r="ANH54" s="6"/>
      <c r="ANI54" s="6"/>
      <c r="ANJ54" s="6"/>
      <c r="ANK54" s="6"/>
      <c r="ANL54" s="6"/>
      <c r="ANM54" s="6"/>
      <c r="ANN54" s="6"/>
      <c r="ANO54" s="6"/>
      <c r="ANP54" s="6"/>
      <c r="ANQ54" s="6"/>
      <c r="ANR54" s="6"/>
      <c r="ANS54" s="6"/>
      <c r="ANT54" s="6"/>
      <c r="ANU54" s="6"/>
      <c r="ANV54" s="6"/>
      <c r="ANW54" s="6"/>
      <c r="ANX54" s="6"/>
      <c r="ANY54" s="6"/>
      <c r="ANZ54" s="6"/>
      <c r="AOA54" s="6"/>
      <c r="AOB54" s="6"/>
      <c r="AOC54" s="6"/>
      <c r="AOD54" s="6"/>
      <c r="AOE54" s="6"/>
      <c r="AOF54" s="6"/>
      <c r="AOG54" s="6"/>
      <c r="AOH54" s="6"/>
      <c r="AOI54" s="6"/>
      <c r="AOJ54" s="6"/>
      <c r="AOK54" s="6"/>
      <c r="AOL54" s="6"/>
      <c r="AOM54" s="6"/>
      <c r="AON54" s="6"/>
      <c r="AOO54" s="6"/>
      <c r="AOP54" s="6"/>
      <c r="AOQ54" s="6"/>
      <c r="AOR54" s="6"/>
      <c r="AOS54" s="6"/>
      <c r="AOT54" s="6"/>
      <c r="AOU54" s="6"/>
      <c r="AOV54" s="6"/>
      <c r="AOW54" s="6"/>
      <c r="AOX54" s="6"/>
      <c r="AOY54" s="6"/>
      <c r="AOZ54" s="6"/>
      <c r="APA54" s="6"/>
      <c r="APB54" s="6"/>
      <c r="APC54" s="6"/>
      <c r="APD54" s="6"/>
      <c r="APE54" s="6"/>
      <c r="APF54" s="6"/>
      <c r="APG54" s="6"/>
      <c r="APH54" s="6"/>
      <c r="API54" s="6"/>
      <c r="APJ54" s="6"/>
      <c r="APK54" s="6"/>
      <c r="APL54" s="6"/>
      <c r="APM54" s="6"/>
      <c r="APN54" s="6"/>
      <c r="APO54" s="6"/>
      <c r="APP54" s="6"/>
      <c r="APQ54" s="6"/>
      <c r="APR54" s="6"/>
      <c r="APS54" s="6"/>
      <c r="APT54" s="6"/>
      <c r="APU54" s="6"/>
      <c r="APV54" s="6"/>
      <c r="APW54" s="6"/>
      <c r="APX54" s="6"/>
      <c r="APY54" s="6"/>
      <c r="APZ54" s="6"/>
      <c r="AQA54" s="6"/>
      <c r="AQB54" s="6"/>
      <c r="AQC54" s="6"/>
      <c r="AQD54" s="6"/>
      <c r="AQE54" s="6"/>
      <c r="AQF54" s="6"/>
      <c r="AQG54" s="6"/>
      <c r="AQH54" s="6"/>
      <c r="AQI54" s="6"/>
      <c r="AQJ54" s="6"/>
      <c r="AQK54" s="6"/>
      <c r="AQL54" s="6"/>
      <c r="AQM54" s="6"/>
      <c r="AQN54" s="6"/>
      <c r="AQO54" s="6"/>
      <c r="AQP54" s="6"/>
      <c r="AQQ54" s="6"/>
      <c r="AQR54" s="6"/>
      <c r="AQS54" s="6"/>
      <c r="AQT54" s="6"/>
      <c r="AQU54" s="6"/>
      <c r="AQV54" s="6"/>
      <c r="AQW54" s="6"/>
      <c r="AQX54" s="6"/>
      <c r="AQY54" s="6"/>
      <c r="AQZ54" s="6"/>
      <c r="ARA54" s="6"/>
      <c r="ARB54" s="6"/>
      <c r="ARC54" s="6"/>
      <c r="ARD54" s="6"/>
      <c r="ARE54" s="6"/>
      <c r="ARF54" s="6"/>
      <c r="ARG54" s="6"/>
      <c r="ARH54" s="6"/>
      <c r="ARI54" s="6"/>
      <c r="ARJ54" s="6"/>
      <c r="ARK54" s="6"/>
      <c r="ARL54" s="6"/>
      <c r="ARM54" s="6"/>
      <c r="ARN54" s="6"/>
      <c r="ARO54" s="6"/>
      <c r="ARP54" s="6"/>
      <c r="ARQ54" s="6"/>
      <c r="ARR54" s="6"/>
      <c r="ARS54" s="6"/>
      <c r="ART54" s="6"/>
      <c r="ARU54" s="6"/>
      <c r="ARV54" s="6"/>
      <c r="ARW54" s="6"/>
      <c r="ARX54" s="6"/>
      <c r="ARY54" s="6"/>
      <c r="ARZ54" s="6"/>
      <c r="ASA54" s="6"/>
      <c r="ASB54" s="6"/>
      <c r="ASC54" s="6"/>
      <c r="ASD54" s="6"/>
      <c r="ASE54" s="6"/>
      <c r="ASF54" s="6"/>
      <c r="ASG54" s="6"/>
      <c r="ASH54" s="6"/>
      <c r="ASI54" s="6"/>
      <c r="ASJ54" s="6"/>
      <c r="ASK54" s="6"/>
      <c r="ASL54" s="6"/>
      <c r="ASM54" s="6"/>
      <c r="ASN54" s="6"/>
      <c r="ASO54" s="6"/>
      <c r="ASP54" s="6"/>
      <c r="ASQ54" s="6"/>
      <c r="ASR54" s="6"/>
      <c r="ASS54" s="6"/>
      <c r="AST54" s="6"/>
      <c r="ASU54" s="6"/>
      <c r="ASV54" s="6"/>
      <c r="ASW54" s="6"/>
      <c r="ASX54" s="6"/>
      <c r="ASY54" s="6"/>
      <c r="ASZ54" s="6"/>
      <c r="ATA54" s="6"/>
      <c r="ATB54" s="6"/>
      <c r="ATC54" s="6"/>
      <c r="ATD54" s="6"/>
      <c r="ATE54" s="6"/>
      <c r="ATF54" s="6"/>
      <c r="ATG54" s="6"/>
      <c r="ATH54" s="6"/>
      <c r="ATI54" s="6"/>
      <c r="ATJ54" s="6"/>
      <c r="ATK54" s="6"/>
      <c r="ATL54" s="6"/>
      <c r="ATM54" s="6"/>
      <c r="ATN54" s="6"/>
      <c r="ATO54" s="6"/>
      <c r="ATP54" s="6"/>
      <c r="ATQ54" s="6"/>
      <c r="ATR54" s="6"/>
      <c r="ATS54" s="6"/>
      <c r="ATT54" s="6"/>
      <c r="ATU54" s="6"/>
      <c r="ATV54" s="6"/>
      <c r="ATW54" s="6"/>
      <c r="ATX54" s="6"/>
      <c r="ATY54" s="6"/>
      <c r="ATZ54" s="6"/>
      <c r="AUA54" s="6"/>
      <c r="AUB54" s="6"/>
      <c r="AUC54" s="6"/>
      <c r="AUD54" s="6"/>
      <c r="AUE54" s="6"/>
      <c r="AUF54" s="6"/>
      <c r="AUG54" s="6"/>
      <c r="AUH54" s="6"/>
      <c r="AUI54" s="6"/>
      <c r="AUJ54" s="6"/>
      <c r="AUK54" s="6"/>
      <c r="AUL54" s="6"/>
      <c r="AUM54" s="6"/>
      <c r="AUN54" s="6"/>
      <c r="AUO54" s="6"/>
      <c r="AUP54" s="6"/>
      <c r="AUQ54" s="6"/>
      <c r="AUR54" s="6"/>
      <c r="AUS54" s="6"/>
      <c r="AUT54" s="6"/>
      <c r="AUU54" s="6"/>
      <c r="AUV54" s="6"/>
      <c r="AUW54" s="6"/>
      <c r="AUX54" s="6"/>
      <c r="AUY54" s="6"/>
      <c r="AUZ54" s="6"/>
      <c r="AVA54" s="6"/>
      <c r="AVB54" s="6"/>
      <c r="AVC54" s="6"/>
      <c r="AVD54" s="6"/>
      <c r="AVE54" s="6"/>
      <c r="AVF54" s="6"/>
      <c r="AVG54" s="6"/>
      <c r="AVH54" s="6"/>
      <c r="AVI54" s="6"/>
      <c r="AVJ54" s="6"/>
      <c r="AVK54" s="6"/>
      <c r="AVL54" s="6"/>
      <c r="AVM54" s="6"/>
      <c r="AVN54" s="6"/>
      <c r="AVO54" s="6"/>
      <c r="AVP54" s="6"/>
      <c r="AVQ54" s="6"/>
      <c r="AVR54" s="6"/>
      <c r="AVS54" s="6"/>
      <c r="AVT54" s="6"/>
      <c r="AVU54" s="6"/>
      <c r="AVV54" s="6"/>
      <c r="AVW54" s="6"/>
      <c r="AVX54" s="6"/>
      <c r="AVY54" s="6"/>
      <c r="AVZ54" s="6"/>
      <c r="AWA54" s="6"/>
      <c r="AWB54" s="6"/>
      <c r="AWC54" s="6"/>
      <c r="AWD54" s="6"/>
      <c r="AWE54" s="6"/>
      <c r="AWF54" s="6"/>
      <c r="AWG54" s="6"/>
      <c r="AWH54" s="6"/>
      <c r="AWI54" s="6"/>
      <c r="AWJ54" s="6"/>
      <c r="AWK54" s="6"/>
      <c r="AWL54" s="6"/>
      <c r="AWM54" s="6"/>
      <c r="AWN54" s="6"/>
      <c r="AWO54" s="6"/>
      <c r="AWP54" s="6"/>
      <c r="AWQ54" s="6"/>
      <c r="AWR54" s="6"/>
      <c r="AWS54" s="6"/>
      <c r="AWT54" s="6"/>
      <c r="AWU54" s="6"/>
      <c r="AWV54" s="6"/>
      <c r="AWW54" s="6"/>
      <c r="AWX54" s="6"/>
      <c r="AWY54" s="6"/>
      <c r="AWZ54" s="6"/>
      <c r="AXA54" s="6"/>
      <c r="AXB54" s="6"/>
      <c r="AXC54" s="6"/>
      <c r="AXD54" s="6"/>
      <c r="AXE54" s="6"/>
      <c r="AXF54" s="6"/>
      <c r="AXG54" s="6"/>
      <c r="AXH54" s="6"/>
      <c r="AXI54" s="6"/>
      <c r="AXJ54" s="6"/>
      <c r="AXK54" s="6"/>
      <c r="AXL54" s="6"/>
      <c r="AXM54" s="6"/>
      <c r="AXN54" s="6"/>
      <c r="AXO54" s="6"/>
      <c r="AXP54" s="6"/>
      <c r="AXQ54" s="6"/>
      <c r="AXR54" s="6"/>
      <c r="AXS54" s="6"/>
      <c r="AXT54" s="6"/>
      <c r="AXU54" s="6"/>
      <c r="AXV54" s="6"/>
      <c r="AXW54" s="6"/>
      <c r="AXX54" s="6"/>
      <c r="AXY54" s="6"/>
      <c r="AXZ54" s="6"/>
      <c r="AYA54" s="6"/>
      <c r="AYB54" s="6"/>
      <c r="AYC54" s="6"/>
      <c r="AYD54" s="6"/>
      <c r="AYE54" s="6"/>
      <c r="AYF54" s="6"/>
      <c r="AYG54" s="6"/>
      <c r="AYH54" s="6"/>
      <c r="AYI54" s="6"/>
      <c r="AYJ54" s="6"/>
      <c r="AYK54" s="6"/>
      <c r="AYL54" s="6"/>
      <c r="AYM54" s="6"/>
      <c r="AYN54" s="6"/>
      <c r="AYO54" s="6"/>
      <c r="AYP54" s="6"/>
      <c r="AYQ54" s="6"/>
      <c r="AYR54" s="6"/>
      <c r="AYS54" s="6"/>
      <c r="AYT54" s="6"/>
      <c r="AYU54" s="6"/>
      <c r="AYV54" s="6"/>
      <c r="AYW54" s="6"/>
      <c r="AYX54" s="6"/>
      <c r="AYY54" s="6"/>
    </row>
    <row r="55" spans="12:1351" s="1" customFormat="1" ht="23.1" customHeight="1">
      <c r="AD55" s="3"/>
      <c r="AN55" s="163"/>
      <c r="AO55" s="163"/>
      <c r="AZ55" s="1">
        <v>729.12</v>
      </c>
      <c r="BC55" s="5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  <c r="ANC55" s="6"/>
      <c r="AND55" s="6"/>
      <c r="ANE55" s="6"/>
      <c r="ANF55" s="6"/>
      <c r="ANG55" s="6"/>
      <c r="ANH55" s="6"/>
      <c r="ANI55" s="6"/>
      <c r="ANJ55" s="6"/>
      <c r="ANK55" s="6"/>
      <c r="ANL55" s="6"/>
      <c r="ANM55" s="6"/>
      <c r="ANN55" s="6"/>
      <c r="ANO55" s="6"/>
      <c r="ANP55" s="6"/>
      <c r="ANQ55" s="6"/>
      <c r="ANR55" s="6"/>
      <c r="ANS55" s="6"/>
      <c r="ANT55" s="6"/>
      <c r="ANU55" s="6"/>
      <c r="ANV55" s="6"/>
      <c r="ANW55" s="6"/>
      <c r="ANX55" s="6"/>
      <c r="ANY55" s="6"/>
      <c r="ANZ55" s="6"/>
      <c r="AOA55" s="6"/>
      <c r="AOB55" s="6"/>
      <c r="AOC55" s="6"/>
      <c r="AOD55" s="6"/>
      <c r="AOE55" s="6"/>
      <c r="AOF55" s="6"/>
      <c r="AOG55" s="6"/>
      <c r="AOH55" s="6"/>
      <c r="AOI55" s="6"/>
      <c r="AOJ55" s="6"/>
      <c r="AOK55" s="6"/>
      <c r="AOL55" s="6"/>
      <c r="AOM55" s="6"/>
      <c r="AON55" s="6"/>
      <c r="AOO55" s="6"/>
      <c r="AOP55" s="6"/>
      <c r="AOQ55" s="6"/>
      <c r="AOR55" s="6"/>
      <c r="AOS55" s="6"/>
      <c r="AOT55" s="6"/>
      <c r="AOU55" s="6"/>
      <c r="AOV55" s="6"/>
      <c r="AOW55" s="6"/>
      <c r="AOX55" s="6"/>
      <c r="AOY55" s="6"/>
      <c r="AOZ55" s="6"/>
      <c r="APA55" s="6"/>
      <c r="APB55" s="6"/>
      <c r="APC55" s="6"/>
      <c r="APD55" s="6"/>
      <c r="APE55" s="6"/>
      <c r="APF55" s="6"/>
      <c r="APG55" s="6"/>
      <c r="APH55" s="6"/>
      <c r="API55" s="6"/>
      <c r="APJ55" s="6"/>
      <c r="APK55" s="6"/>
      <c r="APL55" s="6"/>
      <c r="APM55" s="6"/>
      <c r="APN55" s="6"/>
      <c r="APO55" s="6"/>
      <c r="APP55" s="6"/>
      <c r="APQ55" s="6"/>
      <c r="APR55" s="6"/>
      <c r="APS55" s="6"/>
      <c r="APT55" s="6"/>
      <c r="APU55" s="6"/>
      <c r="APV55" s="6"/>
      <c r="APW55" s="6"/>
      <c r="APX55" s="6"/>
      <c r="APY55" s="6"/>
      <c r="APZ55" s="6"/>
      <c r="AQA55" s="6"/>
      <c r="AQB55" s="6"/>
      <c r="AQC55" s="6"/>
      <c r="AQD55" s="6"/>
      <c r="AQE55" s="6"/>
      <c r="AQF55" s="6"/>
      <c r="AQG55" s="6"/>
      <c r="AQH55" s="6"/>
      <c r="AQI55" s="6"/>
      <c r="AQJ55" s="6"/>
      <c r="AQK55" s="6"/>
      <c r="AQL55" s="6"/>
      <c r="AQM55" s="6"/>
      <c r="AQN55" s="6"/>
      <c r="AQO55" s="6"/>
      <c r="AQP55" s="6"/>
      <c r="AQQ55" s="6"/>
      <c r="AQR55" s="6"/>
      <c r="AQS55" s="6"/>
      <c r="AQT55" s="6"/>
      <c r="AQU55" s="6"/>
      <c r="AQV55" s="6"/>
      <c r="AQW55" s="6"/>
      <c r="AQX55" s="6"/>
      <c r="AQY55" s="6"/>
      <c r="AQZ55" s="6"/>
      <c r="ARA55" s="6"/>
      <c r="ARB55" s="6"/>
      <c r="ARC55" s="6"/>
      <c r="ARD55" s="6"/>
      <c r="ARE55" s="6"/>
      <c r="ARF55" s="6"/>
      <c r="ARG55" s="6"/>
      <c r="ARH55" s="6"/>
      <c r="ARI55" s="6"/>
      <c r="ARJ55" s="6"/>
      <c r="ARK55" s="6"/>
      <c r="ARL55" s="6"/>
      <c r="ARM55" s="6"/>
      <c r="ARN55" s="6"/>
      <c r="ARO55" s="6"/>
      <c r="ARP55" s="6"/>
      <c r="ARQ55" s="6"/>
      <c r="ARR55" s="6"/>
      <c r="ARS55" s="6"/>
      <c r="ART55" s="6"/>
      <c r="ARU55" s="6"/>
      <c r="ARV55" s="6"/>
      <c r="ARW55" s="6"/>
      <c r="ARX55" s="6"/>
      <c r="ARY55" s="6"/>
      <c r="ARZ55" s="6"/>
      <c r="ASA55" s="6"/>
      <c r="ASB55" s="6"/>
      <c r="ASC55" s="6"/>
      <c r="ASD55" s="6"/>
      <c r="ASE55" s="6"/>
      <c r="ASF55" s="6"/>
      <c r="ASG55" s="6"/>
      <c r="ASH55" s="6"/>
      <c r="ASI55" s="6"/>
      <c r="ASJ55" s="6"/>
      <c r="ASK55" s="6"/>
      <c r="ASL55" s="6"/>
      <c r="ASM55" s="6"/>
      <c r="ASN55" s="6"/>
      <c r="ASO55" s="6"/>
      <c r="ASP55" s="6"/>
      <c r="ASQ55" s="6"/>
      <c r="ASR55" s="6"/>
      <c r="ASS55" s="6"/>
      <c r="AST55" s="6"/>
      <c r="ASU55" s="6"/>
      <c r="ASV55" s="6"/>
      <c r="ASW55" s="6"/>
      <c r="ASX55" s="6"/>
      <c r="ASY55" s="6"/>
      <c r="ASZ55" s="6"/>
      <c r="ATA55" s="6"/>
      <c r="ATB55" s="6"/>
      <c r="ATC55" s="6"/>
      <c r="ATD55" s="6"/>
      <c r="ATE55" s="6"/>
      <c r="ATF55" s="6"/>
      <c r="ATG55" s="6"/>
      <c r="ATH55" s="6"/>
      <c r="ATI55" s="6"/>
      <c r="ATJ55" s="6"/>
      <c r="ATK55" s="6"/>
      <c r="ATL55" s="6"/>
      <c r="ATM55" s="6"/>
      <c r="ATN55" s="6"/>
      <c r="ATO55" s="6"/>
      <c r="ATP55" s="6"/>
      <c r="ATQ55" s="6"/>
      <c r="ATR55" s="6"/>
      <c r="ATS55" s="6"/>
      <c r="ATT55" s="6"/>
      <c r="ATU55" s="6"/>
      <c r="ATV55" s="6"/>
      <c r="ATW55" s="6"/>
      <c r="ATX55" s="6"/>
      <c r="ATY55" s="6"/>
      <c r="ATZ55" s="6"/>
      <c r="AUA55" s="6"/>
      <c r="AUB55" s="6"/>
      <c r="AUC55" s="6"/>
      <c r="AUD55" s="6"/>
      <c r="AUE55" s="6"/>
      <c r="AUF55" s="6"/>
      <c r="AUG55" s="6"/>
      <c r="AUH55" s="6"/>
      <c r="AUI55" s="6"/>
      <c r="AUJ55" s="6"/>
      <c r="AUK55" s="6"/>
      <c r="AUL55" s="6"/>
      <c r="AUM55" s="6"/>
      <c r="AUN55" s="6"/>
      <c r="AUO55" s="6"/>
      <c r="AUP55" s="6"/>
      <c r="AUQ55" s="6"/>
      <c r="AUR55" s="6"/>
      <c r="AUS55" s="6"/>
      <c r="AUT55" s="6"/>
      <c r="AUU55" s="6"/>
      <c r="AUV55" s="6"/>
      <c r="AUW55" s="6"/>
      <c r="AUX55" s="6"/>
      <c r="AUY55" s="6"/>
      <c r="AUZ55" s="6"/>
      <c r="AVA55" s="6"/>
      <c r="AVB55" s="6"/>
      <c r="AVC55" s="6"/>
      <c r="AVD55" s="6"/>
      <c r="AVE55" s="6"/>
      <c r="AVF55" s="6"/>
      <c r="AVG55" s="6"/>
      <c r="AVH55" s="6"/>
      <c r="AVI55" s="6"/>
      <c r="AVJ55" s="6"/>
      <c r="AVK55" s="6"/>
      <c r="AVL55" s="6"/>
      <c r="AVM55" s="6"/>
      <c r="AVN55" s="6"/>
      <c r="AVO55" s="6"/>
      <c r="AVP55" s="6"/>
      <c r="AVQ55" s="6"/>
      <c r="AVR55" s="6"/>
      <c r="AVS55" s="6"/>
      <c r="AVT55" s="6"/>
      <c r="AVU55" s="6"/>
      <c r="AVV55" s="6"/>
      <c r="AVW55" s="6"/>
      <c r="AVX55" s="6"/>
      <c r="AVY55" s="6"/>
      <c r="AVZ55" s="6"/>
      <c r="AWA55" s="6"/>
      <c r="AWB55" s="6"/>
      <c r="AWC55" s="6"/>
      <c r="AWD55" s="6"/>
      <c r="AWE55" s="6"/>
      <c r="AWF55" s="6"/>
      <c r="AWG55" s="6"/>
      <c r="AWH55" s="6"/>
      <c r="AWI55" s="6"/>
      <c r="AWJ55" s="6"/>
      <c r="AWK55" s="6"/>
      <c r="AWL55" s="6"/>
      <c r="AWM55" s="6"/>
      <c r="AWN55" s="6"/>
      <c r="AWO55" s="6"/>
      <c r="AWP55" s="6"/>
      <c r="AWQ55" s="6"/>
      <c r="AWR55" s="6"/>
      <c r="AWS55" s="6"/>
      <c r="AWT55" s="6"/>
      <c r="AWU55" s="6"/>
      <c r="AWV55" s="6"/>
      <c r="AWW55" s="6"/>
      <c r="AWX55" s="6"/>
      <c r="AWY55" s="6"/>
      <c r="AWZ55" s="6"/>
      <c r="AXA55" s="6"/>
      <c r="AXB55" s="6"/>
      <c r="AXC55" s="6"/>
      <c r="AXD55" s="6"/>
      <c r="AXE55" s="6"/>
      <c r="AXF55" s="6"/>
      <c r="AXG55" s="6"/>
      <c r="AXH55" s="6"/>
      <c r="AXI55" s="6"/>
      <c r="AXJ55" s="6"/>
      <c r="AXK55" s="6"/>
      <c r="AXL55" s="6"/>
      <c r="AXM55" s="6"/>
      <c r="AXN55" s="6"/>
      <c r="AXO55" s="6"/>
      <c r="AXP55" s="6"/>
      <c r="AXQ55" s="6"/>
      <c r="AXR55" s="6"/>
      <c r="AXS55" s="6"/>
      <c r="AXT55" s="6"/>
      <c r="AXU55" s="6"/>
      <c r="AXV55" s="6"/>
      <c r="AXW55" s="6"/>
      <c r="AXX55" s="6"/>
      <c r="AXY55" s="6"/>
      <c r="AXZ55" s="6"/>
      <c r="AYA55" s="6"/>
      <c r="AYB55" s="6"/>
      <c r="AYC55" s="6"/>
      <c r="AYD55" s="6"/>
      <c r="AYE55" s="6"/>
      <c r="AYF55" s="6"/>
      <c r="AYG55" s="6"/>
      <c r="AYH55" s="6"/>
      <c r="AYI55" s="6"/>
      <c r="AYJ55" s="6"/>
      <c r="AYK55" s="6"/>
      <c r="AYL55" s="6"/>
      <c r="AYM55" s="6"/>
      <c r="AYN55" s="6"/>
      <c r="AYO55" s="6"/>
      <c r="AYP55" s="6"/>
      <c r="AYQ55" s="6"/>
      <c r="AYR55" s="6"/>
      <c r="AYS55" s="6"/>
      <c r="AYT55" s="6"/>
      <c r="AYU55" s="6"/>
      <c r="AYV55" s="6"/>
      <c r="AYW55" s="6"/>
      <c r="AYX55" s="6"/>
      <c r="AYY55" s="6"/>
    </row>
    <row r="56" spans="12:1351" s="1" customFormat="1" ht="23.1" customHeight="1">
      <c r="AD56" s="3"/>
      <c r="AN56" s="164"/>
      <c r="AO56" s="164"/>
      <c r="AZ56" s="1">
        <v>329.28</v>
      </c>
      <c r="BC56" s="5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  <c r="ANC56" s="6"/>
      <c r="AND56" s="6"/>
      <c r="ANE56" s="6"/>
      <c r="ANF56" s="6"/>
      <c r="ANG56" s="6"/>
      <c r="ANH56" s="6"/>
      <c r="ANI56" s="6"/>
      <c r="ANJ56" s="6"/>
      <c r="ANK56" s="6"/>
      <c r="ANL56" s="6"/>
      <c r="ANM56" s="6"/>
      <c r="ANN56" s="6"/>
      <c r="ANO56" s="6"/>
      <c r="ANP56" s="6"/>
      <c r="ANQ56" s="6"/>
      <c r="ANR56" s="6"/>
      <c r="ANS56" s="6"/>
      <c r="ANT56" s="6"/>
      <c r="ANU56" s="6"/>
      <c r="ANV56" s="6"/>
      <c r="ANW56" s="6"/>
      <c r="ANX56" s="6"/>
      <c r="ANY56" s="6"/>
      <c r="ANZ56" s="6"/>
      <c r="AOA56" s="6"/>
      <c r="AOB56" s="6"/>
      <c r="AOC56" s="6"/>
      <c r="AOD56" s="6"/>
      <c r="AOE56" s="6"/>
      <c r="AOF56" s="6"/>
      <c r="AOG56" s="6"/>
      <c r="AOH56" s="6"/>
      <c r="AOI56" s="6"/>
      <c r="AOJ56" s="6"/>
      <c r="AOK56" s="6"/>
      <c r="AOL56" s="6"/>
      <c r="AOM56" s="6"/>
      <c r="AON56" s="6"/>
      <c r="AOO56" s="6"/>
      <c r="AOP56" s="6"/>
      <c r="AOQ56" s="6"/>
      <c r="AOR56" s="6"/>
      <c r="AOS56" s="6"/>
      <c r="AOT56" s="6"/>
      <c r="AOU56" s="6"/>
      <c r="AOV56" s="6"/>
      <c r="AOW56" s="6"/>
      <c r="AOX56" s="6"/>
      <c r="AOY56" s="6"/>
      <c r="AOZ56" s="6"/>
      <c r="APA56" s="6"/>
      <c r="APB56" s="6"/>
      <c r="APC56" s="6"/>
      <c r="APD56" s="6"/>
      <c r="APE56" s="6"/>
      <c r="APF56" s="6"/>
      <c r="APG56" s="6"/>
      <c r="APH56" s="6"/>
      <c r="API56" s="6"/>
      <c r="APJ56" s="6"/>
      <c r="APK56" s="6"/>
      <c r="APL56" s="6"/>
      <c r="APM56" s="6"/>
      <c r="APN56" s="6"/>
      <c r="APO56" s="6"/>
      <c r="APP56" s="6"/>
      <c r="APQ56" s="6"/>
      <c r="APR56" s="6"/>
      <c r="APS56" s="6"/>
      <c r="APT56" s="6"/>
      <c r="APU56" s="6"/>
      <c r="APV56" s="6"/>
      <c r="APW56" s="6"/>
      <c r="APX56" s="6"/>
      <c r="APY56" s="6"/>
      <c r="APZ56" s="6"/>
      <c r="AQA56" s="6"/>
      <c r="AQB56" s="6"/>
      <c r="AQC56" s="6"/>
      <c r="AQD56" s="6"/>
      <c r="AQE56" s="6"/>
      <c r="AQF56" s="6"/>
      <c r="AQG56" s="6"/>
      <c r="AQH56" s="6"/>
      <c r="AQI56" s="6"/>
      <c r="AQJ56" s="6"/>
      <c r="AQK56" s="6"/>
      <c r="AQL56" s="6"/>
      <c r="AQM56" s="6"/>
      <c r="AQN56" s="6"/>
      <c r="AQO56" s="6"/>
      <c r="AQP56" s="6"/>
      <c r="AQQ56" s="6"/>
      <c r="AQR56" s="6"/>
      <c r="AQS56" s="6"/>
      <c r="AQT56" s="6"/>
      <c r="AQU56" s="6"/>
      <c r="AQV56" s="6"/>
      <c r="AQW56" s="6"/>
      <c r="AQX56" s="6"/>
      <c r="AQY56" s="6"/>
      <c r="AQZ56" s="6"/>
      <c r="ARA56" s="6"/>
      <c r="ARB56" s="6"/>
      <c r="ARC56" s="6"/>
      <c r="ARD56" s="6"/>
      <c r="ARE56" s="6"/>
      <c r="ARF56" s="6"/>
      <c r="ARG56" s="6"/>
      <c r="ARH56" s="6"/>
      <c r="ARI56" s="6"/>
      <c r="ARJ56" s="6"/>
      <c r="ARK56" s="6"/>
      <c r="ARL56" s="6"/>
      <c r="ARM56" s="6"/>
      <c r="ARN56" s="6"/>
      <c r="ARO56" s="6"/>
      <c r="ARP56" s="6"/>
      <c r="ARQ56" s="6"/>
      <c r="ARR56" s="6"/>
      <c r="ARS56" s="6"/>
      <c r="ART56" s="6"/>
      <c r="ARU56" s="6"/>
      <c r="ARV56" s="6"/>
      <c r="ARW56" s="6"/>
      <c r="ARX56" s="6"/>
      <c r="ARY56" s="6"/>
      <c r="ARZ56" s="6"/>
      <c r="ASA56" s="6"/>
      <c r="ASB56" s="6"/>
      <c r="ASC56" s="6"/>
      <c r="ASD56" s="6"/>
      <c r="ASE56" s="6"/>
      <c r="ASF56" s="6"/>
      <c r="ASG56" s="6"/>
      <c r="ASH56" s="6"/>
      <c r="ASI56" s="6"/>
      <c r="ASJ56" s="6"/>
      <c r="ASK56" s="6"/>
      <c r="ASL56" s="6"/>
      <c r="ASM56" s="6"/>
      <c r="ASN56" s="6"/>
      <c r="ASO56" s="6"/>
      <c r="ASP56" s="6"/>
      <c r="ASQ56" s="6"/>
      <c r="ASR56" s="6"/>
      <c r="ASS56" s="6"/>
      <c r="AST56" s="6"/>
      <c r="ASU56" s="6"/>
      <c r="ASV56" s="6"/>
      <c r="ASW56" s="6"/>
      <c r="ASX56" s="6"/>
      <c r="ASY56" s="6"/>
      <c r="ASZ56" s="6"/>
      <c r="ATA56" s="6"/>
      <c r="ATB56" s="6"/>
      <c r="ATC56" s="6"/>
      <c r="ATD56" s="6"/>
      <c r="ATE56" s="6"/>
      <c r="ATF56" s="6"/>
      <c r="ATG56" s="6"/>
      <c r="ATH56" s="6"/>
      <c r="ATI56" s="6"/>
      <c r="ATJ56" s="6"/>
      <c r="ATK56" s="6"/>
      <c r="ATL56" s="6"/>
      <c r="ATM56" s="6"/>
      <c r="ATN56" s="6"/>
      <c r="ATO56" s="6"/>
      <c r="ATP56" s="6"/>
      <c r="ATQ56" s="6"/>
      <c r="ATR56" s="6"/>
      <c r="ATS56" s="6"/>
      <c r="ATT56" s="6"/>
      <c r="ATU56" s="6"/>
      <c r="ATV56" s="6"/>
      <c r="ATW56" s="6"/>
      <c r="ATX56" s="6"/>
      <c r="ATY56" s="6"/>
      <c r="ATZ56" s="6"/>
      <c r="AUA56" s="6"/>
      <c r="AUB56" s="6"/>
      <c r="AUC56" s="6"/>
      <c r="AUD56" s="6"/>
      <c r="AUE56" s="6"/>
      <c r="AUF56" s="6"/>
      <c r="AUG56" s="6"/>
      <c r="AUH56" s="6"/>
      <c r="AUI56" s="6"/>
      <c r="AUJ56" s="6"/>
      <c r="AUK56" s="6"/>
      <c r="AUL56" s="6"/>
      <c r="AUM56" s="6"/>
      <c r="AUN56" s="6"/>
      <c r="AUO56" s="6"/>
      <c r="AUP56" s="6"/>
      <c r="AUQ56" s="6"/>
      <c r="AUR56" s="6"/>
      <c r="AUS56" s="6"/>
      <c r="AUT56" s="6"/>
      <c r="AUU56" s="6"/>
      <c r="AUV56" s="6"/>
      <c r="AUW56" s="6"/>
      <c r="AUX56" s="6"/>
      <c r="AUY56" s="6"/>
      <c r="AUZ56" s="6"/>
      <c r="AVA56" s="6"/>
      <c r="AVB56" s="6"/>
      <c r="AVC56" s="6"/>
      <c r="AVD56" s="6"/>
      <c r="AVE56" s="6"/>
      <c r="AVF56" s="6"/>
      <c r="AVG56" s="6"/>
      <c r="AVH56" s="6"/>
      <c r="AVI56" s="6"/>
      <c r="AVJ56" s="6"/>
      <c r="AVK56" s="6"/>
      <c r="AVL56" s="6"/>
      <c r="AVM56" s="6"/>
      <c r="AVN56" s="6"/>
      <c r="AVO56" s="6"/>
      <c r="AVP56" s="6"/>
      <c r="AVQ56" s="6"/>
      <c r="AVR56" s="6"/>
      <c r="AVS56" s="6"/>
      <c r="AVT56" s="6"/>
      <c r="AVU56" s="6"/>
      <c r="AVV56" s="6"/>
      <c r="AVW56" s="6"/>
      <c r="AVX56" s="6"/>
      <c r="AVY56" s="6"/>
      <c r="AVZ56" s="6"/>
      <c r="AWA56" s="6"/>
      <c r="AWB56" s="6"/>
      <c r="AWC56" s="6"/>
      <c r="AWD56" s="6"/>
      <c r="AWE56" s="6"/>
      <c r="AWF56" s="6"/>
      <c r="AWG56" s="6"/>
      <c r="AWH56" s="6"/>
      <c r="AWI56" s="6"/>
      <c r="AWJ56" s="6"/>
      <c r="AWK56" s="6"/>
      <c r="AWL56" s="6"/>
      <c r="AWM56" s="6"/>
      <c r="AWN56" s="6"/>
      <c r="AWO56" s="6"/>
      <c r="AWP56" s="6"/>
      <c r="AWQ56" s="6"/>
      <c r="AWR56" s="6"/>
      <c r="AWS56" s="6"/>
      <c r="AWT56" s="6"/>
      <c r="AWU56" s="6"/>
      <c r="AWV56" s="6"/>
      <c r="AWW56" s="6"/>
      <c r="AWX56" s="6"/>
      <c r="AWY56" s="6"/>
      <c r="AWZ56" s="6"/>
      <c r="AXA56" s="6"/>
      <c r="AXB56" s="6"/>
      <c r="AXC56" s="6"/>
      <c r="AXD56" s="6"/>
      <c r="AXE56" s="6"/>
      <c r="AXF56" s="6"/>
      <c r="AXG56" s="6"/>
      <c r="AXH56" s="6"/>
      <c r="AXI56" s="6"/>
      <c r="AXJ56" s="6"/>
      <c r="AXK56" s="6"/>
      <c r="AXL56" s="6"/>
      <c r="AXM56" s="6"/>
      <c r="AXN56" s="6"/>
      <c r="AXO56" s="6"/>
      <c r="AXP56" s="6"/>
      <c r="AXQ56" s="6"/>
      <c r="AXR56" s="6"/>
      <c r="AXS56" s="6"/>
      <c r="AXT56" s="6"/>
      <c r="AXU56" s="6"/>
      <c r="AXV56" s="6"/>
      <c r="AXW56" s="6"/>
      <c r="AXX56" s="6"/>
      <c r="AXY56" s="6"/>
      <c r="AXZ56" s="6"/>
      <c r="AYA56" s="6"/>
      <c r="AYB56" s="6"/>
      <c r="AYC56" s="6"/>
      <c r="AYD56" s="6"/>
      <c r="AYE56" s="6"/>
      <c r="AYF56" s="6"/>
      <c r="AYG56" s="6"/>
      <c r="AYH56" s="6"/>
      <c r="AYI56" s="6"/>
      <c r="AYJ56" s="6"/>
      <c r="AYK56" s="6"/>
      <c r="AYL56" s="6"/>
      <c r="AYM56" s="6"/>
      <c r="AYN56" s="6"/>
      <c r="AYO56" s="6"/>
      <c r="AYP56" s="6"/>
      <c r="AYQ56" s="6"/>
      <c r="AYR56" s="6"/>
      <c r="AYS56" s="6"/>
      <c r="AYT56" s="6"/>
      <c r="AYU56" s="6"/>
      <c r="AYV56" s="6"/>
      <c r="AYW56" s="6"/>
      <c r="AYX56" s="6"/>
      <c r="AYY56" s="6"/>
    </row>
    <row r="57" spans="12:1351" s="1" customFormat="1" ht="23.1" customHeight="1">
      <c r="AN57" s="164"/>
      <c r="AO57" s="164"/>
      <c r="AZ57" s="1">
        <f>SUM(AZ55:AZ56)</f>
        <v>1058.4000000000001</v>
      </c>
      <c r="BC57" s="5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  <c r="AMO57" s="6"/>
      <c r="AMP57" s="6"/>
      <c r="AMQ57" s="6"/>
      <c r="AMR57" s="6"/>
      <c r="AMS57" s="6"/>
      <c r="AMT57" s="6"/>
      <c r="AMU57" s="6"/>
      <c r="AMV57" s="6"/>
      <c r="AMW57" s="6"/>
      <c r="AMX57" s="6"/>
      <c r="AMY57" s="6"/>
      <c r="AMZ57" s="6"/>
      <c r="ANA57" s="6"/>
      <c r="ANB57" s="6"/>
      <c r="ANC57" s="6"/>
      <c r="AND57" s="6"/>
      <c r="ANE57" s="6"/>
      <c r="ANF57" s="6"/>
      <c r="ANG57" s="6"/>
      <c r="ANH57" s="6"/>
      <c r="ANI57" s="6"/>
      <c r="ANJ57" s="6"/>
      <c r="ANK57" s="6"/>
      <c r="ANL57" s="6"/>
      <c r="ANM57" s="6"/>
      <c r="ANN57" s="6"/>
      <c r="ANO57" s="6"/>
      <c r="ANP57" s="6"/>
      <c r="ANQ57" s="6"/>
      <c r="ANR57" s="6"/>
      <c r="ANS57" s="6"/>
      <c r="ANT57" s="6"/>
      <c r="ANU57" s="6"/>
      <c r="ANV57" s="6"/>
      <c r="ANW57" s="6"/>
      <c r="ANX57" s="6"/>
      <c r="ANY57" s="6"/>
      <c r="ANZ57" s="6"/>
      <c r="AOA57" s="6"/>
      <c r="AOB57" s="6"/>
      <c r="AOC57" s="6"/>
      <c r="AOD57" s="6"/>
      <c r="AOE57" s="6"/>
      <c r="AOF57" s="6"/>
      <c r="AOG57" s="6"/>
      <c r="AOH57" s="6"/>
      <c r="AOI57" s="6"/>
      <c r="AOJ57" s="6"/>
      <c r="AOK57" s="6"/>
      <c r="AOL57" s="6"/>
      <c r="AOM57" s="6"/>
      <c r="AON57" s="6"/>
      <c r="AOO57" s="6"/>
      <c r="AOP57" s="6"/>
      <c r="AOQ57" s="6"/>
      <c r="AOR57" s="6"/>
      <c r="AOS57" s="6"/>
      <c r="AOT57" s="6"/>
      <c r="AOU57" s="6"/>
      <c r="AOV57" s="6"/>
      <c r="AOW57" s="6"/>
      <c r="AOX57" s="6"/>
      <c r="AOY57" s="6"/>
      <c r="AOZ57" s="6"/>
      <c r="APA57" s="6"/>
      <c r="APB57" s="6"/>
      <c r="APC57" s="6"/>
      <c r="APD57" s="6"/>
      <c r="APE57" s="6"/>
      <c r="APF57" s="6"/>
      <c r="APG57" s="6"/>
      <c r="APH57" s="6"/>
      <c r="API57" s="6"/>
      <c r="APJ57" s="6"/>
      <c r="APK57" s="6"/>
      <c r="APL57" s="6"/>
      <c r="APM57" s="6"/>
      <c r="APN57" s="6"/>
      <c r="APO57" s="6"/>
      <c r="APP57" s="6"/>
      <c r="APQ57" s="6"/>
      <c r="APR57" s="6"/>
      <c r="APS57" s="6"/>
      <c r="APT57" s="6"/>
      <c r="APU57" s="6"/>
      <c r="APV57" s="6"/>
      <c r="APW57" s="6"/>
      <c r="APX57" s="6"/>
      <c r="APY57" s="6"/>
      <c r="APZ57" s="6"/>
      <c r="AQA57" s="6"/>
      <c r="AQB57" s="6"/>
      <c r="AQC57" s="6"/>
      <c r="AQD57" s="6"/>
      <c r="AQE57" s="6"/>
      <c r="AQF57" s="6"/>
      <c r="AQG57" s="6"/>
      <c r="AQH57" s="6"/>
      <c r="AQI57" s="6"/>
      <c r="AQJ57" s="6"/>
      <c r="AQK57" s="6"/>
      <c r="AQL57" s="6"/>
      <c r="AQM57" s="6"/>
      <c r="AQN57" s="6"/>
      <c r="AQO57" s="6"/>
      <c r="AQP57" s="6"/>
      <c r="AQQ57" s="6"/>
      <c r="AQR57" s="6"/>
      <c r="AQS57" s="6"/>
      <c r="AQT57" s="6"/>
      <c r="AQU57" s="6"/>
      <c r="AQV57" s="6"/>
      <c r="AQW57" s="6"/>
      <c r="AQX57" s="6"/>
      <c r="AQY57" s="6"/>
      <c r="AQZ57" s="6"/>
      <c r="ARA57" s="6"/>
      <c r="ARB57" s="6"/>
      <c r="ARC57" s="6"/>
      <c r="ARD57" s="6"/>
      <c r="ARE57" s="6"/>
      <c r="ARF57" s="6"/>
      <c r="ARG57" s="6"/>
      <c r="ARH57" s="6"/>
      <c r="ARI57" s="6"/>
      <c r="ARJ57" s="6"/>
      <c r="ARK57" s="6"/>
      <c r="ARL57" s="6"/>
      <c r="ARM57" s="6"/>
      <c r="ARN57" s="6"/>
      <c r="ARO57" s="6"/>
      <c r="ARP57" s="6"/>
      <c r="ARQ57" s="6"/>
      <c r="ARR57" s="6"/>
      <c r="ARS57" s="6"/>
      <c r="ART57" s="6"/>
      <c r="ARU57" s="6"/>
      <c r="ARV57" s="6"/>
      <c r="ARW57" s="6"/>
      <c r="ARX57" s="6"/>
      <c r="ARY57" s="6"/>
      <c r="ARZ57" s="6"/>
      <c r="ASA57" s="6"/>
      <c r="ASB57" s="6"/>
      <c r="ASC57" s="6"/>
      <c r="ASD57" s="6"/>
      <c r="ASE57" s="6"/>
      <c r="ASF57" s="6"/>
      <c r="ASG57" s="6"/>
      <c r="ASH57" s="6"/>
      <c r="ASI57" s="6"/>
      <c r="ASJ57" s="6"/>
      <c r="ASK57" s="6"/>
      <c r="ASL57" s="6"/>
      <c r="ASM57" s="6"/>
      <c r="ASN57" s="6"/>
      <c r="ASO57" s="6"/>
      <c r="ASP57" s="6"/>
      <c r="ASQ57" s="6"/>
      <c r="ASR57" s="6"/>
      <c r="ASS57" s="6"/>
      <c r="AST57" s="6"/>
      <c r="ASU57" s="6"/>
      <c r="ASV57" s="6"/>
      <c r="ASW57" s="6"/>
      <c r="ASX57" s="6"/>
      <c r="ASY57" s="6"/>
      <c r="ASZ57" s="6"/>
      <c r="ATA57" s="6"/>
      <c r="ATB57" s="6"/>
      <c r="ATC57" s="6"/>
      <c r="ATD57" s="6"/>
      <c r="ATE57" s="6"/>
      <c r="ATF57" s="6"/>
      <c r="ATG57" s="6"/>
      <c r="ATH57" s="6"/>
      <c r="ATI57" s="6"/>
      <c r="ATJ57" s="6"/>
      <c r="ATK57" s="6"/>
      <c r="ATL57" s="6"/>
      <c r="ATM57" s="6"/>
      <c r="ATN57" s="6"/>
      <c r="ATO57" s="6"/>
      <c r="ATP57" s="6"/>
      <c r="ATQ57" s="6"/>
      <c r="ATR57" s="6"/>
      <c r="ATS57" s="6"/>
      <c r="ATT57" s="6"/>
      <c r="ATU57" s="6"/>
      <c r="ATV57" s="6"/>
      <c r="ATW57" s="6"/>
      <c r="ATX57" s="6"/>
      <c r="ATY57" s="6"/>
      <c r="ATZ57" s="6"/>
      <c r="AUA57" s="6"/>
      <c r="AUB57" s="6"/>
      <c r="AUC57" s="6"/>
      <c r="AUD57" s="6"/>
      <c r="AUE57" s="6"/>
      <c r="AUF57" s="6"/>
      <c r="AUG57" s="6"/>
      <c r="AUH57" s="6"/>
      <c r="AUI57" s="6"/>
      <c r="AUJ57" s="6"/>
      <c r="AUK57" s="6"/>
      <c r="AUL57" s="6"/>
      <c r="AUM57" s="6"/>
      <c r="AUN57" s="6"/>
      <c r="AUO57" s="6"/>
      <c r="AUP57" s="6"/>
      <c r="AUQ57" s="6"/>
      <c r="AUR57" s="6"/>
      <c r="AUS57" s="6"/>
      <c r="AUT57" s="6"/>
      <c r="AUU57" s="6"/>
      <c r="AUV57" s="6"/>
      <c r="AUW57" s="6"/>
      <c r="AUX57" s="6"/>
      <c r="AUY57" s="6"/>
      <c r="AUZ57" s="6"/>
      <c r="AVA57" s="6"/>
      <c r="AVB57" s="6"/>
      <c r="AVC57" s="6"/>
      <c r="AVD57" s="6"/>
      <c r="AVE57" s="6"/>
      <c r="AVF57" s="6"/>
      <c r="AVG57" s="6"/>
      <c r="AVH57" s="6"/>
      <c r="AVI57" s="6"/>
      <c r="AVJ57" s="6"/>
      <c r="AVK57" s="6"/>
      <c r="AVL57" s="6"/>
      <c r="AVM57" s="6"/>
      <c r="AVN57" s="6"/>
      <c r="AVO57" s="6"/>
      <c r="AVP57" s="6"/>
      <c r="AVQ57" s="6"/>
      <c r="AVR57" s="6"/>
      <c r="AVS57" s="6"/>
      <c r="AVT57" s="6"/>
      <c r="AVU57" s="6"/>
      <c r="AVV57" s="6"/>
      <c r="AVW57" s="6"/>
      <c r="AVX57" s="6"/>
      <c r="AVY57" s="6"/>
      <c r="AVZ57" s="6"/>
      <c r="AWA57" s="6"/>
      <c r="AWB57" s="6"/>
      <c r="AWC57" s="6"/>
      <c r="AWD57" s="6"/>
      <c r="AWE57" s="6"/>
      <c r="AWF57" s="6"/>
      <c r="AWG57" s="6"/>
      <c r="AWH57" s="6"/>
      <c r="AWI57" s="6"/>
      <c r="AWJ57" s="6"/>
      <c r="AWK57" s="6"/>
      <c r="AWL57" s="6"/>
      <c r="AWM57" s="6"/>
      <c r="AWN57" s="6"/>
      <c r="AWO57" s="6"/>
      <c r="AWP57" s="6"/>
      <c r="AWQ57" s="6"/>
      <c r="AWR57" s="6"/>
      <c r="AWS57" s="6"/>
      <c r="AWT57" s="6"/>
      <c r="AWU57" s="6"/>
      <c r="AWV57" s="6"/>
      <c r="AWW57" s="6"/>
      <c r="AWX57" s="6"/>
      <c r="AWY57" s="6"/>
      <c r="AWZ57" s="6"/>
      <c r="AXA57" s="6"/>
      <c r="AXB57" s="6"/>
      <c r="AXC57" s="6"/>
      <c r="AXD57" s="6"/>
      <c r="AXE57" s="6"/>
      <c r="AXF57" s="6"/>
      <c r="AXG57" s="6"/>
      <c r="AXH57" s="6"/>
      <c r="AXI57" s="6"/>
      <c r="AXJ57" s="6"/>
      <c r="AXK57" s="6"/>
      <c r="AXL57" s="6"/>
      <c r="AXM57" s="6"/>
      <c r="AXN57" s="6"/>
      <c r="AXO57" s="6"/>
      <c r="AXP57" s="6"/>
      <c r="AXQ57" s="6"/>
      <c r="AXR57" s="6"/>
      <c r="AXS57" s="6"/>
      <c r="AXT57" s="6"/>
      <c r="AXU57" s="6"/>
      <c r="AXV57" s="6"/>
      <c r="AXW57" s="6"/>
      <c r="AXX57" s="6"/>
      <c r="AXY57" s="6"/>
      <c r="AXZ57" s="6"/>
      <c r="AYA57" s="6"/>
      <c r="AYB57" s="6"/>
      <c r="AYC57" s="6"/>
      <c r="AYD57" s="6"/>
      <c r="AYE57" s="6"/>
      <c r="AYF57" s="6"/>
      <c r="AYG57" s="6"/>
      <c r="AYH57" s="6"/>
      <c r="AYI57" s="6"/>
      <c r="AYJ57" s="6"/>
      <c r="AYK57" s="6"/>
      <c r="AYL57" s="6"/>
      <c r="AYM57" s="6"/>
      <c r="AYN57" s="6"/>
      <c r="AYO57" s="6"/>
      <c r="AYP57" s="6"/>
      <c r="AYQ57" s="6"/>
      <c r="AYR57" s="6"/>
      <c r="AYS57" s="6"/>
      <c r="AYT57" s="6"/>
      <c r="AYU57" s="6"/>
      <c r="AYV57" s="6"/>
      <c r="AYW57" s="6"/>
      <c r="AYX57" s="6"/>
      <c r="AYY57" s="6"/>
    </row>
    <row r="58" spans="12:1351" s="1" customFormat="1" ht="23.1" customHeight="1">
      <c r="AD58" s="3"/>
      <c r="AN58" s="164"/>
      <c r="AO58" s="164"/>
      <c r="BC58" s="5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  <c r="AML58" s="6"/>
      <c r="AMM58" s="6"/>
      <c r="AMN58" s="6"/>
      <c r="AMO58" s="6"/>
      <c r="AMP58" s="6"/>
      <c r="AMQ58" s="6"/>
      <c r="AMR58" s="6"/>
      <c r="AMS58" s="6"/>
      <c r="AMT58" s="6"/>
      <c r="AMU58" s="6"/>
      <c r="AMV58" s="6"/>
      <c r="AMW58" s="6"/>
      <c r="AMX58" s="6"/>
      <c r="AMY58" s="6"/>
      <c r="AMZ58" s="6"/>
      <c r="ANA58" s="6"/>
      <c r="ANB58" s="6"/>
      <c r="ANC58" s="6"/>
      <c r="AND58" s="6"/>
      <c r="ANE58" s="6"/>
      <c r="ANF58" s="6"/>
      <c r="ANG58" s="6"/>
      <c r="ANH58" s="6"/>
      <c r="ANI58" s="6"/>
      <c r="ANJ58" s="6"/>
      <c r="ANK58" s="6"/>
      <c r="ANL58" s="6"/>
      <c r="ANM58" s="6"/>
      <c r="ANN58" s="6"/>
      <c r="ANO58" s="6"/>
      <c r="ANP58" s="6"/>
      <c r="ANQ58" s="6"/>
      <c r="ANR58" s="6"/>
      <c r="ANS58" s="6"/>
      <c r="ANT58" s="6"/>
      <c r="ANU58" s="6"/>
      <c r="ANV58" s="6"/>
      <c r="ANW58" s="6"/>
      <c r="ANX58" s="6"/>
      <c r="ANY58" s="6"/>
      <c r="ANZ58" s="6"/>
      <c r="AOA58" s="6"/>
      <c r="AOB58" s="6"/>
      <c r="AOC58" s="6"/>
      <c r="AOD58" s="6"/>
      <c r="AOE58" s="6"/>
      <c r="AOF58" s="6"/>
      <c r="AOG58" s="6"/>
      <c r="AOH58" s="6"/>
      <c r="AOI58" s="6"/>
      <c r="AOJ58" s="6"/>
      <c r="AOK58" s="6"/>
      <c r="AOL58" s="6"/>
      <c r="AOM58" s="6"/>
      <c r="AON58" s="6"/>
      <c r="AOO58" s="6"/>
      <c r="AOP58" s="6"/>
      <c r="AOQ58" s="6"/>
      <c r="AOR58" s="6"/>
      <c r="AOS58" s="6"/>
      <c r="AOT58" s="6"/>
      <c r="AOU58" s="6"/>
      <c r="AOV58" s="6"/>
      <c r="AOW58" s="6"/>
      <c r="AOX58" s="6"/>
      <c r="AOY58" s="6"/>
      <c r="AOZ58" s="6"/>
      <c r="APA58" s="6"/>
      <c r="APB58" s="6"/>
      <c r="APC58" s="6"/>
      <c r="APD58" s="6"/>
      <c r="APE58" s="6"/>
      <c r="APF58" s="6"/>
      <c r="APG58" s="6"/>
      <c r="APH58" s="6"/>
      <c r="API58" s="6"/>
      <c r="APJ58" s="6"/>
      <c r="APK58" s="6"/>
      <c r="APL58" s="6"/>
      <c r="APM58" s="6"/>
      <c r="APN58" s="6"/>
      <c r="APO58" s="6"/>
      <c r="APP58" s="6"/>
      <c r="APQ58" s="6"/>
      <c r="APR58" s="6"/>
      <c r="APS58" s="6"/>
      <c r="APT58" s="6"/>
      <c r="APU58" s="6"/>
      <c r="APV58" s="6"/>
      <c r="APW58" s="6"/>
      <c r="APX58" s="6"/>
      <c r="APY58" s="6"/>
      <c r="APZ58" s="6"/>
      <c r="AQA58" s="6"/>
      <c r="AQB58" s="6"/>
      <c r="AQC58" s="6"/>
      <c r="AQD58" s="6"/>
      <c r="AQE58" s="6"/>
      <c r="AQF58" s="6"/>
      <c r="AQG58" s="6"/>
      <c r="AQH58" s="6"/>
      <c r="AQI58" s="6"/>
      <c r="AQJ58" s="6"/>
      <c r="AQK58" s="6"/>
      <c r="AQL58" s="6"/>
      <c r="AQM58" s="6"/>
      <c r="AQN58" s="6"/>
      <c r="AQO58" s="6"/>
      <c r="AQP58" s="6"/>
      <c r="AQQ58" s="6"/>
      <c r="AQR58" s="6"/>
      <c r="AQS58" s="6"/>
      <c r="AQT58" s="6"/>
      <c r="AQU58" s="6"/>
      <c r="AQV58" s="6"/>
      <c r="AQW58" s="6"/>
      <c r="AQX58" s="6"/>
      <c r="AQY58" s="6"/>
      <c r="AQZ58" s="6"/>
      <c r="ARA58" s="6"/>
      <c r="ARB58" s="6"/>
      <c r="ARC58" s="6"/>
      <c r="ARD58" s="6"/>
      <c r="ARE58" s="6"/>
      <c r="ARF58" s="6"/>
      <c r="ARG58" s="6"/>
      <c r="ARH58" s="6"/>
      <c r="ARI58" s="6"/>
      <c r="ARJ58" s="6"/>
      <c r="ARK58" s="6"/>
      <c r="ARL58" s="6"/>
      <c r="ARM58" s="6"/>
      <c r="ARN58" s="6"/>
      <c r="ARO58" s="6"/>
      <c r="ARP58" s="6"/>
      <c r="ARQ58" s="6"/>
      <c r="ARR58" s="6"/>
      <c r="ARS58" s="6"/>
      <c r="ART58" s="6"/>
      <c r="ARU58" s="6"/>
      <c r="ARV58" s="6"/>
      <c r="ARW58" s="6"/>
      <c r="ARX58" s="6"/>
      <c r="ARY58" s="6"/>
      <c r="ARZ58" s="6"/>
      <c r="ASA58" s="6"/>
      <c r="ASB58" s="6"/>
      <c r="ASC58" s="6"/>
      <c r="ASD58" s="6"/>
      <c r="ASE58" s="6"/>
      <c r="ASF58" s="6"/>
      <c r="ASG58" s="6"/>
      <c r="ASH58" s="6"/>
      <c r="ASI58" s="6"/>
      <c r="ASJ58" s="6"/>
      <c r="ASK58" s="6"/>
      <c r="ASL58" s="6"/>
      <c r="ASM58" s="6"/>
      <c r="ASN58" s="6"/>
      <c r="ASO58" s="6"/>
      <c r="ASP58" s="6"/>
      <c r="ASQ58" s="6"/>
      <c r="ASR58" s="6"/>
      <c r="ASS58" s="6"/>
      <c r="AST58" s="6"/>
      <c r="ASU58" s="6"/>
      <c r="ASV58" s="6"/>
      <c r="ASW58" s="6"/>
      <c r="ASX58" s="6"/>
      <c r="ASY58" s="6"/>
      <c r="ASZ58" s="6"/>
      <c r="ATA58" s="6"/>
      <c r="ATB58" s="6"/>
      <c r="ATC58" s="6"/>
      <c r="ATD58" s="6"/>
      <c r="ATE58" s="6"/>
      <c r="ATF58" s="6"/>
      <c r="ATG58" s="6"/>
      <c r="ATH58" s="6"/>
      <c r="ATI58" s="6"/>
      <c r="ATJ58" s="6"/>
      <c r="ATK58" s="6"/>
      <c r="ATL58" s="6"/>
      <c r="ATM58" s="6"/>
      <c r="ATN58" s="6"/>
      <c r="ATO58" s="6"/>
      <c r="ATP58" s="6"/>
      <c r="ATQ58" s="6"/>
      <c r="ATR58" s="6"/>
      <c r="ATS58" s="6"/>
      <c r="ATT58" s="6"/>
      <c r="ATU58" s="6"/>
      <c r="ATV58" s="6"/>
      <c r="ATW58" s="6"/>
      <c r="ATX58" s="6"/>
      <c r="ATY58" s="6"/>
      <c r="ATZ58" s="6"/>
      <c r="AUA58" s="6"/>
      <c r="AUB58" s="6"/>
      <c r="AUC58" s="6"/>
      <c r="AUD58" s="6"/>
      <c r="AUE58" s="6"/>
      <c r="AUF58" s="6"/>
      <c r="AUG58" s="6"/>
      <c r="AUH58" s="6"/>
      <c r="AUI58" s="6"/>
      <c r="AUJ58" s="6"/>
      <c r="AUK58" s="6"/>
      <c r="AUL58" s="6"/>
      <c r="AUM58" s="6"/>
      <c r="AUN58" s="6"/>
      <c r="AUO58" s="6"/>
      <c r="AUP58" s="6"/>
      <c r="AUQ58" s="6"/>
      <c r="AUR58" s="6"/>
      <c r="AUS58" s="6"/>
      <c r="AUT58" s="6"/>
      <c r="AUU58" s="6"/>
      <c r="AUV58" s="6"/>
      <c r="AUW58" s="6"/>
      <c r="AUX58" s="6"/>
      <c r="AUY58" s="6"/>
      <c r="AUZ58" s="6"/>
      <c r="AVA58" s="6"/>
      <c r="AVB58" s="6"/>
      <c r="AVC58" s="6"/>
      <c r="AVD58" s="6"/>
      <c r="AVE58" s="6"/>
      <c r="AVF58" s="6"/>
      <c r="AVG58" s="6"/>
      <c r="AVH58" s="6"/>
      <c r="AVI58" s="6"/>
      <c r="AVJ58" s="6"/>
      <c r="AVK58" s="6"/>
      <c r="AVL58" s="6"/>
      <c r="AVM58" s="6"/>
      <c r="AVN58" s="6"/>
      <c r="AVO58" s="6"/>
      <c r="AVP58" s="6"/>
      <c r="AVQ58" s="6"/>
      <c r="AVR58" s="6"/>
      <c r="AVS58" s="6"/>
      <c r="AVT58" s="6"/>
      <c r="AVU58" s="6"/>
      <c r="AVV58" s="6"/>
      <c r="AVW58" s="6"/>
      <c r="AVX58" s="6"/>
      <c r="AVY58" s="6"/>
      <c r="AVZ58" s="6"/>
      <c r="AWA58" s="6"/>
      <c r="AWB58" s="6"/>
      <c r="AWC58" s="6"/>
      <c r="AWD58" s="6"/>
      <c r="AWE58" s="6"/>
      <c r="AWF58" s="6"/>
      <c r="AWG58" s="6"/>
      <c r="AWH58" s="6"/>
      <c r="AWI58" s="6"/>
      <c r="AWJ58" s="6"/>
      <c r="AWK58" s="6"/>
      <c r="AWL58" s="6"/>
      <c r="AWM58" s="6"/>
      <c r="AWN58" s="6"/>
      <c r="AWO58" s="6"/>
      <c r="AWP58" s="6"/>
      <c r="AWQ58" s="6"/>
      <c r="AWR58" s="6"/>
      <c r="AWS58" s="6"/>
      <c r="AWT58" s="6"/>
      <c r="AWU58" s="6"/>
      <c r="AWV58" s="6"/>
      <c r="AWW58" s="6"/>
      <c r="AWX58" s="6"/>
      <c r="AWY58" s="6"/>
      <c r="AWZ58" s="6"/>
      <c r="AXA58" s="6"/>
      <c r="AXB58" s="6"/>
      <c r="AXC58" s="6"/>
      <c r="AXD58" s="6"/>
      <c r="AXE58" s="6"/>
      <c r="AXF58" s="6"/>
      <c r="AXG58" s="6"/>
      <c r="AXH58" s="6"/>
      <c r="AXI58" s="6"/>
      <c r="AXJ58" s="6"/>
      <c r="AXK58" s="6"/>
      <c r="AXL58" s="6"/>
      <c r="AXM58" s="6"/>
      <c r="AXN58" s="6"/>
      <c r="AXO58" s="6"/>
      <c r="AXP58" s="6"/>
      <c r="AXQ58" s="6"/>
      <c r="AXR58" s="6"/>
      <c r="AXS58" s="6"/>
      <c r="AXT58" s="6"/>
      <c r="AXU58" s="6"/>
      <c r="AXV58" s="6"/>
      <c r="AXW58" s="6"/>
      <c r="AXX58" s="6"/>
      <c r="AXY58" s="6"/>
      <c r="AXZ58" s="6"/>
      <c r="AYA58" s="6"/>
      <c r="AYB58" s="6"/>
      <c r="AYC58" s="6"/>
      <c r="AYD58" s="6"/>
      <c r="AYE58" s="6"/>
      <c r="AYF58" s="6"/>
      <c r="AYG58" s="6"/>
      <c r="AYH58" s="6"/>
      <c r="AYI58" s="6"/>
      <c r="AYJ58" s="6"/>
      <c r="AYK58" s="6"/>
      <c r="AYL58" s="6"/>
      <c r="AYM58" s="6"/>
      <c r="AYN58" s="6"/>
      <c r="AYO58" s="6"/>
      <c r="AYP58" s="6"/>
      <c r="AYQ58" s="6"/>
      <c r="AYR58" s="6"/>
      <c r="AYS58" s="6"/>
      <c r="AYT58" s="6"/>
      <c r="AYU58" s="6"/>
      <c r="AYV58" s="6"/>
      <c r="AYW58" s="6"/>
      <c r="AYX58" s="6"/>
      <c r="AYY58" s="6"/>
    </row>
    <row r="59" spans="12:1351" s="1" customFormat="1" ht="23.1" customHeight="1">
      <c r="AD59" s="3"/>
      <c r="AN59" s="165"/>
      <c r="AO59" s="165"/>
      <c r="BC59" s="5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  <c r="AML59" s="6"/>
      <c r="AMM59" s="6"/>
      <c r="AMN59" s="6"/>
      <c r="AMO59" s="6"/>
      <c r="AMP59" s="6"/>
      <c r="AMQ59" s="6"/>
      <c r="AMR59" s="6"/>
      <c r="AMS59" s="6"/>
      <c r="AMT59" s="6"/>
      <c r="AMU59" s="6"/>
      <c r="AMV59" s="6"/>
      <c r="AMW59" s="6"/>
      <c r="AMX59" s="6"/>
      <c r="AMY59" s="6"/>
      <c r="AMZ59" s="6"/>
      <c r="ANA59" s="6"/>
      <c r="ANB59" s="6"/>
      <c r="ANC59" s="6"/>
      <c r="AND59" s="6"/>
      <c r="ANE59" s="6"/>
      <c r="ANF59" s="6"/>
      <c r="ANG59" s="6"/>
      <c r="ANH59" s="6"/>
      <c r="ANI59" s="6"/>
      <c r="ANJ59" s="6"/>
      <c r="ANK59" s="6"/>
      <c r="ANL59" s="6"/>
      <c r="ANM59" s="6"/>
      <c r="ANN59" s="6"/>
      <c r="ANO59" s="6"/>
      <c r="ANP59" s="6"/>
      <c r="ANQ59" s="6"/>
      <c r="ANR59" s="6"/>
      <c r="ANS59" s="6"/>
      <c r="ANT59" s="6"/>
      <c r="ANU59" s="6"/>
      <c r="ANV59" s="6"/>
      <c r="ANW59" s="6"/>
      <c r="ANX59" s="6"/>
      <c r="ANY59" s="6"/>
      <c r="ANZ59" s="6"/>
      <c r="AOA59" s="6"/>
      <c r="AOB59" s="6"/>
      <c r="AOC59" s="6"/>
      <c r="AOD59" s="6"/>
      <c r="AOE59" s="6"/>
      <c r="AOF59" s="6"/>
      <c r="AOG59" s="6"/>
      <c r="AOH59" s="6"/>
      <c r="AOI59" s="6"/>
      <c r="AOJ59" s="6"/>
      <c r="AOK59" s="6"/>
      <c r="AOL59" s="6"/>
      <c r="AOM59" s="6"/>
      <c r="AON59" s="6"/>
      <c r="AOO59" s="6"/>
      <c r="AOP59" s="6"/>
      <c r="AOQ59" s="6"/>
      <c r="AOR59" s="6"/>
      <c r="AOS59" s="6"/>
      <c r="AOT59" s="6"/>
      <c r="AOU59" s="6"/>
      <c r="AOV59" s="6"/>
      <c r="AOW59" s="6"/>
      <c r="AOX59" s="6"/>
      <c r="AOY59" s="6"/>
      <c r="AOZ59" s="6"/>
      <c r="APA59" s="6"/>
      <c r="APB59" s="6"/>
      <c r="APC59" s="6"/>
      <c r="APD59" s="6"/>
      <c r="APE59" s="6"/>
      <c r="APF59" s="6"/>
      <c r="APG59" s="6"/>
      <c r="APH59" s="6"/>
      <c r="API59" s="6"/>
      <c r="APJ59" s="6"/>
      <c r="APK59" s="6"/>
      <c r="APL59" s="6"/>
      <c r="APM59" s="6"/>
      <c r="APN59" s="6"/>
      <c r="APO59" s="6"/>
      <c r="APP59" s="6"/>
      <c r="APQ59" s="6"/>
      <c r="APR59" s="6"/>
      <c r="APS59" s="6"/>
      <c r="APT59" s="6"/>
      <c r="APU59" s="6"/>
      <c r="APV59" s="6"/>
      <c r="APW59" s="6"/>
      <c r="APX59" s="6"/>
      <c r="APY59" s="6"/>
      <c r="APZ59" s="6"/>
      <c r="AQA59" s="6"/>
      <c r="AQB59" s="6"/>
      <c r="AQC59" s="6"/>
      <c r="AQD59" s="6"/>
      <c r="AQE59" s="6"/>
      <c r="AQF59" s="6"/>
      <c r="AQG59" s="6"/>
      <c r="AQH59" s="6"/>
      <c r="AQI59" s="6"/>
      <c r="AQJ59" s="6"/>
      <c r="AQK59" s="6"/>
      <c r="AQL59" s="6"/>
      <c r="AQM59" s="6"/>
      <c r="AQN59" s="6"/>
      <c r="AQO59" s="6"/>
      <c r="AQP59" s="6"/>
      <c r="AQQ59" s="6"/>
      <c r="AQR59" s="6"/>
      <c r="AQS59" s="6"/>
      <c r="AQT59" s="6"/>
      <c r="AQU59" s="6"/>
      <c r="AQV59" s="6"/>
      <c r="AQW59" s="6"/>
      <c r="AQX59" s="6"/>
      <c r="AQY59" s="6"/>
      <c r="AQZ59" s="6"/>
      <c r="ARA59" s="6"/>
      <c r="ARB59" s="6"/>
      <c r="ARC59" s="6"/>
      <c r="ARD59" s="6"/>
      <c r="ARE59" s="6"/>
      <c r="ARF59" s="6"/>
      <c r="ARG59" s="6"/>
      <c r="ARH59" s="6"/>
      <c r="ARI59" s="6"/>
      <c r="ARJ59" s="6"/>
      <c r="ARK59" s="6"/>
      <c r="ARL59" s="6"/>
      <c r="ARM59" s="6"/>
      <c r="ARN59" s="6"/>
      <c r="ARO59" s="6"/>
      <c r="ARP59" s="6"/>
      <c r="ARQ59" s="6"/>
      <c r="ARR59" s="6"/>
      <c r="ARS59" s="6"/>
      <c r="ART59" s="6"/>
      <c r="ARU59" s="6"/>
      <c r="ARV59" s="6"/>
      <c r="ARW59" s="6"/>
      <c r="ARX59" s="6"/>
      <c r="ARY59" s="6"/>
      <c r="ARZ59" s="6"/>
      <c r="ASA59" s="6"/>
      <c r="ASB59" s="6"/>
      <c r="ASC59" s="6"/>
      <c r="ASD59" s="6"/>
      <c r="ASE59" s="6"/>
      <c r="ASF59" s="6"/>
      <c r="ASG59" s="6"/>
      <c r="ASH59" s="6"/>
      <c r="ASI59" s="6"/>
      <c r="ASJ59" s="6"/>
      <c r="ASK59" s="6"/>
      <c r="ASL59" s="6"/>
      <c r="ASM59" s="6"/>
      <c r="ASN59" s="6"/>
      <c r="ASO59" s="6"/>
      <c r="ASP59" s="6"/>
      <c r="ASQ59" s="6"/>
      <c r="ASR59" s="6"/>
      <c r="ASS59" s="6"/>
      <c r="AST59" s="6"/>
      <c r="ASU59" s="6"/>
      <c r="ASV59" s="6"/>
      <c r="ASW59" s="6"/>
      <c r="ASX59" s="6"/>
      <c r="ASY59" s="6"/>
      <c r="ASZ59" s="6"/>
      <c r="ATA59" s="6"/>
      <c r="ATB59" s="6"/>
      <c r="ATC59" s="6"/>
      <c r="ATD59" s="6"/>
      <c r="ATE59" s="6"/>
      <c r="ATF59" s="6"/>
      <c r="ATG59" s="6"/>
      <c r="ATH59" s="6"/>
      <c r="ATI59" s="6"/>
      <c r="ATJ59" s="6"/>
      <c r="ATK59" s="6"/>
      <c r="ATL59" s="6"/>
      <c r="ATM59" s="6"/>
      <c r="ATN59" s="6"/>
      <c r="ATO59" s="6"/>
      <c r="ATP59" s="6"/>
      <c r="ATQ59" s="6"/>
      <c r="ATR59" s="6"/>
      <c r="ATS59" s="6"/>
      <c r="ATT59" s="6"/>
      <c r="ATU59" s="6"/>
      <c r="ATV59" s="6"/>
      <c r="ATW59" s="6"/>
      <c r="ATX59" s="6"/>
      <c r="ATY59" s="6"/>
      <c r="ATZ59" s="6"/>
      <c r="AUA59" s="6"/>
      <c r="AUB59" s="6"/>
      <c r="AUC59" s="6"/>
      <c r="AUD59" s="6"/>
      <c r="AUE59" s="6"/>
      <c r="AUF59" s="6"/>
      <c r="AUG59" s="6"/>
      <c r="AUH59" s="6"/>
      <c r="AUI59" s="6"/>
      <c r="AUJ59" s="6"/>
      <c r="AUK59" s="6"/>
      <c r="AUL59" s="6"/>
      <c r="AUM59" s="6"/>
      <c r="AUN59" s="6"/>
      <c r="AUO59" s="6"/>
      <c r="AUP59" s="6"/>
      <c r="AUQ59" s="6"/>
      <c r="AUR59" s="6"/>
      <c r="AUS59" s="6"/>
      <c r="AUT59" s="6"/>
      <c r="AUU59" s="6"/>
      <c r="AUV59" s="6"/>
      <c r="AUW59" s="6"/>
      <c r="AUX59" s="6"/>
      <c r="AUY59" s="6"/>
      <c r="AUZ59" s="6"/>
      <c r="AVA59" s="6"/>
      <c r="AVB59" s="6"/>
      <c r="AVC59" s="6"/>
      <c r="AVD59" s="6"/>
      <c r="AVE59" s="6"/>
      <c r="AVF59" s="6"/>
      <c r="AVG59" s="6"/>
      <c r="AVH59" s="6"/>
      <c r="AVI59" s="6"/>
      <c r="AVJ59" s="6"/>
      <c r="AVK59" s="6"/>
      <c r="AVL59" s="6"/>
      <c r="AVM59" s="6"/>
      <c r="AVN59" s="6"/>
      <c r="AVO59" s="6"/>
      <c r="AVP59" s="6"/>
      <c r="AVQ59" s="6"/>
      <c r="AVR59" s="6"/>
      <c r="AVS59" s="6"/>
      <c r="AVT59" s="6"/>
      <c r="AVU59" s="6"/>
      <c r="AVV59" s="6"/>
      <c r="AVW59" s="6"/>
      <c r="AVX59" s="6"/>
      <c r="AVY59" s="6"/>
      <c r="AVZ59" s="6"/>
      <c r="AWA59" s="6"/>
      <c r="AWB59" s="6"/>
      <c r="AWC59" s="6"/>
      <c r="AWD59" s="6"/>
      <c r="AWE59" s="6"/>
      <c r="AWF59" s="6"/>
      <c r="AWG59" s="6"/>
      <c r="AWH59" s="6"/>
      <c r="AWI59" s="6"/>
      <c r="AWJ59" s="6"/>
      <c r="AWK59" s="6"/>
      <c r="AWL59" s="6"/>
      <c r="AWM59" s="6"/>
      <c r="AWN59" s="6"/>
      <c r="AWO59" s="6"/>
      <c r="AWP59" s="6"/>
      <c r="AWQ59" s="6"/>
      <c r="AWR59" s="6"/>
      <c r="AWS59" s="6"/>
      <c r="AWT59" s="6"/>
      <c r="AWU59" s="6"/>
      <c r="AWV59" s="6"/>
      <c r="AWW59" s="6"/>
      <c r="AWX59" s="6"/>
      <c r="AWY59" s="6"/>
      <c r="AWZ59" s="6"/>
      <c r="AXA59" s="6"/>
      <c r="AXB59" s="6"/>
      <c r="AXC59" s="6"/>
      <c r="AXD59" s="6"/>
      <c r="AXE59" s="6"/>
      <c r="AXF59" s="6"/>
      <c r="AXG59" s="6"/>
      <c r="AXH59" s="6"/>
      <c r="AXI59" s="6"/>
      <c r="AXJ59" s="6"/>
      <c r="AXK59" s="6"/>
      <c r="AXL59" s="6"/>
      <c r="AXM59" s="6"/>
      <c r="AXN59" s="6"/>
      <c r="AXO59" s="6"/>
      <c r="AXP59" s="6"/>
      <c r="AXQ59" s="6"/>
      <c r="AXR59" s="6"/>
      <c r="AXS59" s="6"/>
      <c r="AXT59" s="6"/>
      <c r="AXU59" s="6"/>
      <c r="AXV59" s="6"/>
      <c r="AXW59" s="6"/>
      <c r="AXX59" s="6"/>
      <c r="AXY59" s="6"/>
      <c r="AXZ59" s="6"/>
      <c r="AYA59" s="6"/>
      <c r="AYB59" s="6"/>
      <c r="AYC59" s="6"/>
      <c r="AYD59" s="6"/>
      <c r="AYE59" s="6"/>
      <c r="AYF59" s="6"/>
      <c r="AYG59" s="6"/>
      <c r="AYH59" s="6"/>
      <c r="AYI59" s="6"/>
      <c r="AYJ59" s="6"/>
      <c r="AYK59" s="6"/>
      <c r="AYL59" s="6"/>
      <c r="AYM59" s="6"/>
      <c r="AYN59" s="6"/>
      <c r="AYO59" s="6"/>
      <c r="AYP59" s="6"/>
      <c r="AYQ59" s="6"/>
      <c r="AYR59" s="6"/>
      <c r="AYS59" s="6"/>
      <c r="AYT59" s="6"/>
      <c r="AYU59" s="6"/>
      <c r="AYV59" s="6"/>
      <c r="AYW59" s="6"/>
      <c r="AYX59" s="6"/>
      <c r="AYY59" s="6"/>
    </row>
    <row r="60" spans="12:1351" s="1" customFormat="1" ht="23.1" customHeight="1">
      <c r="AD60" s="3"/>
      <c r="AN60" s="160"/>
      <c r="AO60" s="160"/>
      <c r="BC60" s="5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  <c r="AML60" s="6"/>
      <c r="AMM60" s="6"/>
      <c r="AMN60" s="6"/>
      <c r="AMO60" s="6"/>
      <c r="AMP60" s="6"/>
      <c r="AMQ60" s="6"/>
      <c r="AMR60" s="6"/>
      <c r="AMS60" s="6"/>
      <c r="AMT60" s="6"/>
      <c r="AMU60" s="6"/>
      <c r="AMV60" s="6"/>
      <c r="AMW60" s="6"/>
      <c r="AMX60" s="6"/>
      <c r="AMY60" s="6"/>
      <c r="AMZ60" s="6"/>
      <c r="ANA60" s="6"/>
      <c r="ANB60" s="6"/>
      <c r="ANC60" s="6"/>
      <c r="AND60" s="6"/>
      <c r="ANE60" s="6"/>
      <c r="ANF60" s="6"/>
      <c r="ANG60" s="6"/>
      <c r="ANH60" s="6"/>
      <c r="ANI60" s="6"/>
      <c r="ANJ60" s="6"/>
      <c r="ANK60" s="6"/>
      <c r="ANL60" s="6"/>
      <c r="ANM60" s="6"/>
      <c r="ANN60" s="6"/>
      <c r="ANO60" s="6"/>
      <c r="ANP60" s="6"/>
      <c r="ANQ60" s="6"/>
      <c r="ANR60" s="6"/>
      <c r="ANS60" s="6"/>
      <c r="ANT60" s="6"/>
      <c r="ANU60" s="6"/>
      <c r="ANV60" s="6"/>
      <c r="ANW60" s="6"/>
      <c r="ANX60" s="6"/>
      <c r="ANY60" s="6"/>
      <c r="ANZ60" s="6"/>
      <c r="AOA60" s="6"/>
      <c r="AOB60" s="6"/>
      <c r="AOC60" s="6"/>
      <c r="AOD60" s="6"/>
      <c r="AOE60" s="6"/>
      <c r="AOF60" s="6"/>
      <c r="AOG60" s="6"/>
      <c r="AOH60" s="6"/>
      <c r="AOI60" s="6"/>
      <c r="AOJ60" s="6"/>
      <c r="AOK60" s="6"/>
      <c r="AOL60" s="6"/>
      <c r="AOM60" s="6"/>
      <c r="AON60" s="6"/>
      <c r="AOO60" s="6"/>
      <c r="AOP60" s="6"/>
      <c r="AOQ60" s="6"/>
      <c r="AOR60" s="6"/>
      <c r="AOS60" s="6"/>
      <c r="AOT60" s="6"/>
      <c r="AOU60" s="6"/>
      <c r="AOV60" s="6"/>
      <c r="AOW60" s="6"/>
      <c r="AOX60" s="6"/>
      <c r="AOY60" s="6"/>
      <c r="AOZ60" s="6"/>
      <c r="APA60" s="6"/>
      <c r="APB60" s="6"/>
      <c r="APC60" s="6"/>
      <c r="APD60" s="6"/>
      <c r="APE60" s="6"/>
      <c r="APF60" s="6"/>
      <c r="APG60" s="6"/>
      <c r="APH60" s="6"/>
      <c r="API60" s="6"/>
      <c r="APJ60" s="6"/>
      <c r="APK60" s="6"/>
      <c r="APL60" s="6"/>
      <c r="APM60" s="6"/>
      <c r="APN60" s="6"/>
      <c r="APO60" s="6"/>
      <c r="APP60" s="6"/>
      <c r="APQ60" s="6"/>
      <c r="APR60" s="6"/>
      <c r="APS60" s="6"/>
      <c r="APT60" s="6"/>
      <c r="APU60" s="6"/>
      <c r="APV60" s="6"/>
      <c r="APW60" s="6"/>
      <c r="APX60" s="6"/>
      <c r="APY60" s="6"/>
      <c r="APZ60" s="6"/>
      <c r="AQA60" s="6"/>
      <c r="AQB60" s="6"/>
      <c r="AQC60" s="6"/>
      <c r="AQD60" s="6"/>
      <c r="AQE60" s="6"/>
      <c r="AQF60" s="6"/>
      <c r="AQG60" s="6"/>
      <c r="AQH60" s="6"/>
      <c r="AQI60" s="6"/>
      <c r="AQJ60" s="6"/>
      <c r="AQK60" s="6"/>
      <c r="AQL60" s="6"/>
      <c r="AQM60" s="6"/>
      <c r="AQN60" s="6"/>
      <c r="AQO60" s="6"/>
      <c r="AQP60" s="6"/>
      <c r="AQQ60" s="6"/>
      <c r="AQR60" s="6"/>
      <c r="AQS60" s="6"/>
      <c r="AQT60" s="6"/>
      <c r="AQU60" s="6"/>
      <c r="AQV60" s="6"/>
      <c r="AQW60" s="6"/>
      <c r="AQX60" s="6"/>
      <c r="AQY60" s="6"/>
      <c r="AQZ60" s="6"/>
      <c r="ARA60" s="6"/>
      <c r="ARB60" s="6"/>
      <c r="ARC60" s="6"/>
      <c r="ARD60" s="6"/>
      <c r="ARE60" s="6"/>
      <c r="ARF60" s="6"/>
      <c r="ARG60" s="6"/>
      <c r="ARH60" s="6"/>
      <c r="ARI60" s="6"/>
      <c r="ARJ60" s="6"/>
      <c r="ARK60" s="6"/>
      <c r="ARL60" s="6"/>
      <c r="ARM60" s="6"/>
      <c r="ARN60" s="6"/>
      <c r="ARO60" s="6"/>
      <c r="ARP60" s="6"/>
      <c r="ARQ60" s="6"/>
      <c r="ARR60" s="6"/>
      <c r="ARS60" s="6"/>
      <c r="ART60" s="6"/>
      <c r="ARU60" s="6"/>
      <c r="ARV60" s="6"/>
      <c r="ARW60" s="6"/>
      <c r="ARX60" s="6"/>
      <c r="ARY60" s="6"/>
      <c r="ARZ60" s="6"/>
      <c r="ASA60" s="6"/>
      <c r="ASB60" s="6"/>
      <c r="ASC60" s="6"/>
      <c r="ASD60" s="6"/>
      <c r="ASE60" s="6"/>
      <c r="ASF60" s="6"/>
      <c r="ASG60" s="6"/>
      <c r="ASH60" s="6"/>
      <c r="ASI60" s="6"/>
      <c r="ASJ60" s="6"/>
      <c r="ASK60" s="6"/>
      <c r="ASL60" s="6"/>
      <c r="ASM60" s="6"/>
      <c r="ASN60" s="6"/>
      <c r="ASO60" s="6"/>
      <c r="ASP60" s="6"/>
      <c r="ASQ60" s="6"/>
      <c r="ASR60" s="6"/>
      <c r="ASS60" s="6"/>
      <c r="AST60" s="6"/>
      <c r="ASU60" s="6"/>
      <c r="ASV60" s="6"/>
      <c r="ASW60" s="6"/>
      <c r="ASX60" s="6"/>
      <c r="ASY60" s="6"/>
      <c r="ASZ60" s="6"/>
      <c r="ATA60" s="6"/>
      <c r="ATB60" s="6"/>
      <c r="ATC60" s="6"/>
      <c r="ATD60" s="6"/>
      <c r="ATE60" s="6"/>
      <c r="ATF60" s="6"/>
      <c r="ATG60" s="6"/>
      <c r="ATH60" s="6"/>
      <c r="ATI60" s="6"/>
      <c r="ATJ60" s="6"/>
      <c r="ATK60" s="6"/>
      <c r="ATL60" s="6"/>
      <c r="ATM60" s="6"/>
      <c r="ATN60" s="6"/>
      <c r="ATO60" s="6"/>
      <c r="ATP60" s="6"/>
      <c r="ATQ60" s="6"/>
      <c r="ATR60" s="6"/>
      <c r="ATS60" s="6"/>
      <c r="ATT60" s="6"/>
      <c r="ATU60" s="6"/>
      <c r="ATV60" s="6"/>
      <c r="ATW60" s="6"/>
      <c r="ATX60" s="6"/>
      <c r="ATY60" s="6"/>
      <c r="ATZ60" s="6"/>
      <c r="AUA60" s="6"/>
      <c r="AUB60" s="6"/>
      <c r="AUC60" s="6"/>
      <c r="AUD60" s="6"/>
      <c r="AUE60" s="6"/>
      <c r="AUF60" s="6"/>
      <c r="AUG60" s="6"/>
      <c r="AUH60" s="6"/>
      <c r="AUI60" s="6"/>
      <c r="AUJ60" s="6"/>
      <c r="AUK60" s="6"/>
      <c r="AUL60" s="6"/>
      <c r="AUM60" s="6"/>
      <c r="AUN60" s="6"/>
      <c r="AUO60" s="6"/>
      <c r="AUP60" s="6"/>
      <c r="AUQ60" s="6"/>
      <c r="AUR60" s="6"/>
      <c r="AUS60" s="6"/>
      <c r="AUT60" s="6"/>
      <c r="AUU60" s="6"/>
      <c r="AUV60" s="6"/>
      <c r="AUW60" s="6"/>
      <c r="AUX60" s="6"/>
      <c r="AUY60" s="6"/>
      <c r="AUZ60" s="6"/>
      <c r="AVA60" s="6"/>
      <c r="AVB60" s="6"/>
      <c r="AVC60" s="6"/>
      <c r="AVD60" s="6"/>
      <c r="AVE60" s="6"/>
      <c r="AVF60" s="6"/>
      <c r="AVG60" s="6"/>
      <c r="AVH60" s="6"/>
      <c r="AVI60" s="6"/>
      <c r="AVJ60" s="6"/>
      <c r="AVK60" s="6"/>
      <c r="AVL60" s="6"/>
      <c r="AVM60" s="6"/>
      <c r="AVN60" s="6"/>
      <c r="AVO60" s="6"/>
      <c r="AVP60" s="6"/>
      <c r="AVQ60" s="6"/>
      <c r="AVR60" s="6"/>
      <c r="AVS60" s="6"/>
      <c r="AVT60" s="6"/>
      <c r="AVU60" s="6"/>
      <c r="AVV60" s="6"/>
      <c r="AVW60" s="6"/>
      <c r="AVX60" s="6"/>
      <c r="AVY60" s="6"/>
      <c r="AVZ60" s="6"/>
      <c r="AWA60" s="6"/>
      <c r="AWB60" s="6"/>
      <c r="AWC60" s="6"/>
      <c r="AWD60" s="6"/>
      <c r="AWE60" s="6"/>
      <c r="AWF60" s="6"/>
      <c r="AWG60" s="6"/>
      <c r="AWH60" s="6"/>
      <c r="AWI60" s="6"/>
      <c r="AWJ60" s="6"/>
      <c r="AWK60" s="6"/>
      <c r="AWL60" s="6"/>
      <c r="AWM60" s="6"/>
      <c r="AWN60" s="6"/>
      <c r="AWO60" s="6"/>
      <c r="AWP60" s="6"/>
      <c r="AWQ60" s="6"/>
      <c r="AWR60" s="6"/>
      <c r="AWS60" s="6"/>
      <c r="AWT60" s="6"/>
      <c r="AWU60" s="6"/>
      <c r="AWV60" s="6"/>
      <c r="AWW60" s="6"/>
      <c r="AWX60" s="6"/>
      <c r="AWY60" s="6"/>
      <c r="AWZ60" s="6"/>
      <c r="AXA60" s="6"/>
      <c r="AXB60" s="6"/>
      <c r="AXC60" s="6"/>
      <c r="AXD60" s="6"/>
      <c r="AXE60" s="6"/>
      <c r="AXF60" s="6"/>
      <c r="AXG60" s="6"/>
      <c r="AXH60" s="6"/>
      <c r="AXI60" s="6"/>
      <c r="AXJ60" s="6"/>
      <c r="AXK60" s="6"/>
      <c r="AXL60" s="6"/>
      <c r="AXM60" s="6"/>
      <c r="AXN60" s="6"/>
      <c r="AXO60" s="6"/>
      <c r="AXP60" s="6"/>
      <c r="AXQ60" s="6"/>
      <c r="AXR60" s="6"/>
      <c r="AXS60" s="6"/>
      <c r="AXT60" s="6"/>
      <c r="AXU60" s="6"/>
      <c r="AXV60" s="6"/>
      <c r="AXW60" s="6"/>
      <c r="AXX60" s="6"/>
      <c r="AXY60" s="6"/>
      <c r="AXZ60" s="6"/>
      <c r="AYA60" s="6"/>
      <c r="AYB60" s="6"/>
      <c r="AYC60" s="6"/>
      <c r="AYD60" s="6"/>
      <c r="AYE60" s="6"/>
      <c r="AYF60" s="6"/>
      <c r="AYG60" s="6"/>
      <c r="AYH60" s="6"/>
      <c r="AYI60" s="6"/>
      <c r="AYJ60" s="6"/>
      <c r="AYK60" s="6"/>
      <c r="AYL60" s="6"/>
      <c r="AYM60" s="6"/>
      <c r="AYN60" s="6"/>
      <c r="AYO60" s="6"/>
      <c r="AYP60" s="6"/>
      <c r="AYQ60" s="6"/>
      <c r="AYR60" s="6"/>
      <c r="AYS60" s="6"/>
      <c r="AYT60" s="6"/>
      <c r="AYU60" s="6"/>
      <c r="AYV60" s="6"/>
      <c r="AYW60" s="6"/>
      <c r="AYX60" s="6"/>
      <c r="AYY60" s="6"/>
    </row>
    <row r="61" spans="12:1351" s="1" customFormat="1" ht="23.1" customHeight="1">
      <c r="AD61" s="3"/>
      <c r="AN61" s="160"/>
      <c r="AO61" s="160"/>
      <c r="BC61" s="5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  <c r="AML61" s="6"/>
      <c r="AMM61" s="6"/>
      <c r="AMN61" s="6"/>
      <c r="AMO61" s="6"/>
      <c r="AMP61" s="6"/>
      <c r="AMQ61" s="6"/>
      <c r="AMR61" s="6"/>
      <c r="AMS61" s="6"/>
      <c r="AMT61" s="6"/>
      <c r="AMU61" s="6"/>
      <c r="AMV61" s="6"/>
      <c r="AMW61" s="6"/>
      <c r="AMX61" s="6"/>
      <c r="AMY61" s="6"/>
      <c r="AMZ61" s="6"/>
      <c r="ANA61" s="6"/>
      <c r="ANB61" s="6"/>
      <c r="ANC61" s="6"/>
      <c r="AND61" s="6"/>
      <c r="ANE61" s="6"/>
      <c r="ANF61" s="6"/>
      <c r="ANG61" s="6"/>
      <c r="ANH61" s="6"/>
      <c r="ANI61" s="6"/>
      <c r="ANJ61" s="6"/>
      <c r="ANK61" s="6"/>
      <c r="ANL61" s="6"/>
      <c r="ANM61" s="6"/>
      <c r="ANN61" s="6"/>
      <c r="ANO61" s="6"/>
      <c r="ANP61" s="6"/>
      <c r="ANQ61" s="6"/>
      <c r="ANR61" s="6"/>
      <c r="ANS61" s="6"/>
      <c r="ANT61" s="6"/>
      <c r="ANU61" s="6"/>
      <c r="ANV61" s="6"/>
      <c r="ANW61" s="6"/>
      <c r="ANX61" s="6"/>
      <c r="ANY61" s="6"/>
      <c r="ANZ61" s="6"/>
      <c r="AOA61" s="6"/>
      <c r="AOB61" s="6"/>
      <c r="AOC61" s="6"/>
      <c r="AOD61" s="6"/>
      <c r="AOE61" s="6"/>
      <c r="AOF61" s="6"/>
      <c r="AOG61" s="6"/>
      <c r="AOH61" s="6"/>
      <c r="AOI61" s="6"/>
      <c r="AOJ61" s="6"/>
      <c r="AOK61" s="6"/>
      <c r="AOL61" s="6"/>
      <c r="AOM61" s="6"/>
      <c r="AON61" s="6"/>
      <c r="AOO61" s="6"/>
      <c r="AOP61" s="6"/>
      <c r="AOQ61" s="6"/>
      <c r="AOR61" s="6"/>
      <c r="AOS61" s="6"/>
      <c r="AOT61" s="6"/>
      <c r="AOU61" s="6"/>
      <c r="AOV61" s="6"/>
      <c r="AOW61" s="6"/>
      <c r="AOX61" s="6"/>
      <c r="AOY61" s="6"/>
      <c r="AOZ61" s="6"/>
      <c r="APA61" s="6"/>
      <c r="APB61" s="6"/>
      <c r="APC61" s="6"/>
      <c r="APD61" s="6"/>
      <c r="APE61" s="6"/>
      <c r="APF61" s="6"/>
      <c r="APG61" s="6"/>
      <c r="APH61" s="6"/>
      <c r="API61" s="6"/>
      <c r="APJ61" s="6"/>
      <c r="APK61" s="6"/>
      <c r="APL61" s="6"/>
      <c r="APM61" s="6"/>
      <c r="APN61" s="6"/>
      <c r="APO61" s="6"/>
      <c r="APP61" s="6"/>
      <c r="APQ61" s="6"/>
      <c r="APR61" s="6"/>
      <c r="APS61" s="6"/>
      <c r="APT61" s="6"/>
      <c r="APU61" s="6"/>
      <c r="APV61" s="6"/>
      <c r="APW61" s="6"/>
      <c r="APX61" s="6"/>
      <c r="APY61" s="6"/>
      <c r="APZ61" s="6"/>
      <c r="AQA61" s="6"/>
      <c r="AQB61" s="6"/>
      <c r="AQC61" s="6"/>
      <c r="AQD61" s="6"/>
      <c r="AQE61" s="6"/>
      <c r="AQF61" s="6"/>
      <c r="AQG61" s="6"/>
      <c r="AQH61" s="6"/>
      <c r="AQI61" s="6"/>
      <c r="AQJ61" s="6"/>
      <c r="AQK61" s="6"/>
      <c r="AQL61" s="6"/>
      <c r="AQM61" s="6"/>
      <c r="AQN61" s="6"/>
      <c r="AQO61" s="6"/>
      <c r="AQP61" s="6"/>
      <c r="AQQ61" s="6"/>
      <c r="AQR61" s="6"/>
      <c r="AQS61" s="6"/>
      <c r="AQT61" s="6"/>
      <c r="AQU61" s="6"/>
      <c r="AQV61" s="6"/>
      <c r="AQW61" s="6"/>
      <c r="AQX61" s="6"/>
      <c r="AQY61" s="6"/>
      <c r="AQZ61" s="6"/>
      <c r="ARA61" s="6"/>
      <c r="ARB61" s="6"/>
      <c r="ARC61" s="6"/>
      <c r="ARD61" s="6"/>
      <c r="ARE61" s="6"/>
      <c r="ARF61" s="6"/>
      <c r="ARG61" s="6"/>
      <c r="ARH61" s="6"/>
      <c r="ARI61" s="6"/>
      <c r="ARJ61" s="6"/>
      <c r="ARK61" s="6"/>
      <c r="ARL61" s="6"/>
      <c r="ARM61" s="6"/>
      <c r="ARN61" s="6"/>
      <c r="ARO61" s="6"/>
      <c r="ARP61" s="6"/>
      <c r="ARQ61" s="6"/>
      <c r="ARR61" s="6"/>
      <c r="ARS61" s="6"/>
      <c r="ART61" s="6"/>
      <c r="ARU61" s="6"/>
      <c r="ARV61" s="6"/>
      <c r="ARW61" s="6"/>
      <c r="ARX61" s="6"/>
      <c r="ARY61" s="6"/>
      <c r="ARZ61" s="6"/>
      <c r="ASA61" s="6"/>
      <c r="ASB61" s="6"/>
      <c r="ASC61" s="6"/>
      <c r="ASD61" s="6"/>
      <c r="ASE61" s="6"/>
      <c r="ASF61" s="6"/>
      <c r="ASG61" s="6"/>
      <c r="ASH61" s="6"/>
      <c r="ASI61" s="6"/>
      <c r="ASJ61" s="6"/>
      <c r="ASK61" s="6"/>
      <c r="ASL61" s="6"/>
      <c r="ASM61" s="6"/>
      <c r="ASN61" s="6"/>
      <c r="ASO61" s="6"/>
      <c r="ASP61" s="6"/>
      <c r="ASQ61" s="6"/>
      <c r="ASR61" s="6"/>
      <c r="ASS61" s="6"/>
      <c r="AST61" s="6"/>
      <c r="ASU61" s="6"/>
      <c r="ASV61" s="6"/>
      <c r="ASW61" s="6"/>
      <c r="ASX61" s="6"/>
      <c r="ASY61" s="6"/>
      <c r="ASZ61" s="6"/>
      <c r="ATA61" s="6"/>
      <c r="ATB61" s="6"/>
      <c r="ATC61" s="6"/>
      <c r="ATD61" s="6"/>
      <c r="ATE61" s="6"/>
      <c r="ATF61" s="6"/>
      <c r="ATG61" s="6"/>
      <c r="ATH61" s="6"/>
      <c r="ATI61" s="6"/>
      <c r="ATJ61" s="6"/>
      <c r="ATK61" s="6"/>
      <c r="ATL61" s="6"/>
      <c r="ATM61" s="6"/>
      <c r="ATN61" s="6"/>
      <c r="ATO61" s="6"/>
      <c r="ATP61" s="6"/>
      <c r="ATQ61" s="6"/>
      <c r="ATR61" s="6"/>
      <c r="ATS61" s="6"/>
      <c r="ATT61" s="6"/>
      <c r="ATU61" s="6"/>
      <c r="ATV61" s="6"/>
      <c r="ATW61" s="6"/>
      <c r="ATX61" s="6"/>
      <c r="ATY61" s="6"/>
      <c r="ATZ61" s="6"/>
      <c r="AUA61" s="6"/>
      <c r="AUB61" s="6"/>
      <c r="AUC61" s="6"/>
      <c r="AUD61" s="6"/>
      <c r="AUE61" s="6"/>
      <c r="AUF61" s="6"/>
      <c r="AUG61" s="6"/>
      <c r="AUH61" s="6"/>
      <c r="AUI61" s="6"/>
      <c r="AUJ61" s="6"/>
      <c r="AUK61" s="6"/>
      <c r="AUL61" s="6"/>
      <c r="AUM61" s="6"/>
      <c r="AUN61" s="6"/>
      <c r="AUO61" s="6"/>
      <c r="AUP61" s="6"/>
      <c r="AUQ61" s="6"/>
      <c r="AUR61" s="6"/>
      <c r="AUS61" s="6"/>
      <c r="AUT61" s="6"/>
      <c r="AUU61" s="6"/>
      <c r="AUV61" s="6"/>
      <c r="AUW61" s="6"/>
      <c r="AUX61" s="6"/>
      <c r="AUY61" s="6"/>
      <c r="AUZ61" s="6"/>
      <c r="AVA61" s="6"/>
      <c r="AVB61" s="6"/>
      <c r="AVC61" s="6"/>
      <c r="AVD61" s="6"/>
      <c r="AVE61" s="6"/>
      <c r="AVF61" s="6"/>
      <c r="AVG61" s="6"/>
      <c r="AVH61" s="6"/>
      <c r="AVI61" s="6"/>
      <c r="AVJ61" s="6"/>
      <c r="AVK61" s="6"/>
      <c r="AVL61" s="6"/>
      <c r="AVM61" s="6"/>
      <c r="AVN61" s="6"/>
      <c r="AVO61" s="6"/>
      <c r="AVP61" s="6"/>
      <c r="AVQ61" s="6"/>
      <c r="AVR61" s="6"/>
      <c r="AVS61" s="6"/>
      <c r="AVT61" s="6"/>
      <c r="AVU61" s="6"/>
      <c r="AVV61" s="6"/>
      <c r="AVW61" s="6"/>
      <c r="AVX61" s="6"/>
      <c r="AVY61" s="6"/>
      <c r="AVZ61" s="6"/>
      <c r="AWA61" s="6"/>
      <c r="AWB61" s="6"/>
      <c r="AWC61" s="6"/>
      <c r="AWD61" s="6"/>
      <c r="AWE61" s="6"/>
      <c r="AWF61" s="6"/>
      <c r="AWG61" s="6"/>
      <c r="AWH61" s="6"/>
      <c r="AWI61" s="6"/>
      <c r="AWJ61" s="6"/>
      <c r="AWK61" s="6"/>
      <c r="AWL61" s="6"/>
      <c r="AWM61" s="6"/>
      <c r="AWN61" s="6"/>
      <c r="AWO61" s="6"/>
      <c r="AWP61" s="6"/>
      <c r="AWQ61" s="6"/>
      <c r="AWR61" s="6"/>
      <c r="AWS61" s="6"/>
      <c r="AWT61" s="6"/>
      <c r="AWU61" s="6"/>
      <c r="AWV61" s="6"/>
      <c r="AWW61" s="6"/>
      <c r="AWX61" s="6"/>
      <c r="AWY61" s="6"/>
      <c r="AWZ61" s="6"/>
      <c r="AXA61" s="6"/>
      <c r="AXB61" s="6"/>
      <c r="AXC61" s="6"/>
      <c r="AXD61" s="6"/>
      <c r="AXE61" s="6"/>
      <c r="AXF61" s="6"/>
      <c r="AXG61" s="6"/>
      <c r="AXH61" s="6"/>
      <c r="AXI61" s="6"/>
      <c r="AXJ61" s="6"/>
      <c r="AXK61" s="6"/>
      <c r="AXL61" s="6"/>
      <c r="AXM61" s="6"/>
      <c r="AXN61" s="6"/>
      <c r="AXO61" s="6"/>
      <c r="AXP61" s="6"/>
      <c r="AXQ61" s="6"/>
      <c r="AXR61" s="6"/>
      <c r="AXS61" s="6"/>
      <c r="AXT61" s="6"/>
      <c r="AXU61" s="6"/>
      <c r="AXV61" s="6"/>
      <c r="AXW61" s="6"/>
      <c r="AXX61" s="6"/>
      <c r="AXY61" s="6"/>
      <c r="AXZ61" s="6"/>
      <c r="AYA61" s="6"/>
      <c r="AYB61" s="6"/>
      <c r="AYC61" s="6"/>
      <c r="AYD61" s="6"/>
      <c r="AYE61" s="6"/>
      <c r="AYF61" s="6"/>
      <c r="AYG61" s="6"/>
      <c r="AYH61" s="6"/>
      <c r="AYI61" s="6"/>
      <c r="AYJ61" s="6"/>
      <c r="AYK61" s="6"/>
      <c r="AYL61" s="6"/>
      <c r="AYM61" s="6"/>
      <c r="AYN61" s="6"/>
      <c r="AYO61" s="6"/>
      <c r="AYP61" s="6"/>
      <c r="AYQ61" s="6"/>
      <c r="AYR61" s="6"/>
      <c r="AYS61" s="6"/>
      <c r="AYT61" s="6"/>
      <c r="AYU61" s="6"/>
      <c r="AYV61" s="6"/>
      <c r="AYW61" s="6"/>
      <c r="AYX61" s="6"/>
      <c r="AYY61" s="6"/>
    </row>
    <row r="62" spans="12:1351" s="1" customFormat="1" ht="23.1" customHeight="1">
      <c r="AD62" s="3"/>
      <c r="AN62" s="160"/>
      <c r="AO62" s="160"/>
      <c r="BC62" s="5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6"/>
      <c r="AIH62" s="6"/>
      <c r="AII62" s="6"/>
      <c r="AIJ62" s="6"/>
      <c r="AIK62" s="6"/>
      <c r="AIL62" s="6"/>
      <c r="AIM62" s="6"/>
      <c r="AIN62" s="6"/>
      <c r="AIO62" s="6"/>
      <c r="AIP62" s="6"/>
      <c r="AIQ62" s="6"/>
      <c r="AIR62" s="6"/>
      <c r="AIS62" s="6"/>
      <c r="AIT62" s="6"/>
      <c r="AIU62" s="6"/>
      <c r="AIV62" s="6"/>
      <c r="AIW62" s="6"/>
      <c r="AIX62" s="6"/>
      <c r="AIY62" s="6"/>
      <c r="AIZ62" s="6"/>
      <c r="AJA62" s="6"/>
      <c r="AJB62" s="6"/>
      <c r="AJC62" s="6"/>
      <c r="AJD62" s="6"/>
      <c r="AJE62" s="6"/>
      <c r="AJF62" s="6"/>
      <c r="AJG62" s="6"/>
      <c r="AJH62" s="6"/>
      <c r="AJI62" s="6"/>
      <c r="AJJ62" s="6"/>
      <c r="AJK62" s="6"/>
      <c r="AJL62" s="6"/>
      <c r="AJM62" s="6"/>
      <c r="AJN62" s="6"/>
      <c r="AJO62" s="6"/>
      <c r="AJP62" s="6"/>
      <c r="AJQ62" s="6"/>
      <c r="AJR62" s="6"/>
      <c r="AJS62" s="6"/>
      <c r="AJT62" s="6"/>
      <c r="AJU62" s="6"/>
      <c r="AJV62" s="6"/>
      <c r="AJW62" s="6"/>
      <c r="AJX62" s="6"/>
      <c r="AJY62" s="6"/>
      <c r="AJZ62" s="6"/>
      <c r="AKA62" s="6"/>
      <c r="AKB62" s="6"/>
      <c r="AKC62" s="6"/>
      <c r="AKD62" s="6"/>
      <c r="AKE62" s="6"/>
      <c r="AKF62" s="6"/>
      <c r="AKG62" s="6"/>
      <c r="AKH62" s="6"/>
      <c r="AKI62" s="6"/>
      <c r="AKJ62" s="6"/>
      <c r="AKK62" s="6"/>
      <c r="AKL62" s="6"/>
      <c r="AKM62" s="6"/>
      <c r="AKN62" s="6"/>
      <c r="AKO62" s="6"/>
      <c r="AKP62" s="6"/>
      <c r="AKQ62" s="6"/>
      <c r="AKR62" s="6"/>
      <c r="AKS62" s="6"/>
      <c r="AKT62" s="6"/>
      <c r="AKU62" s="6"/>
      <c r="AKV62" s="6"/>
      <c r="AKW62" s="6"/>
      <c r="AKX62" s="6"/>
      <c r="AKY62" s="6"/>
      <c r="AKZ62" s="6"/>
      <c r="ALA62" s="6"/>
      <c r="ALB62" s="6"/>
      <c r="ALC62" s="6"/>
      <c r="ALD62" s="6"/>
      <c r="ALE62" s="6"/>
      <c r="ALF62" s="6"/>
      <c r="ALG62" s="6"/>
      <c r="ALH62" s="6"/>
      <c r="ALI62" s="6"/>
      <c r="ALJ62" s="6"/>
      <c r="ALK62" s="6"/>
      <c r="ALL62" s="6"/>
      <c r="ALM62" s="6"/>
      <c r="ALN62" s="6"/>
      <c r="ALO62" s="6"/>
      <c r="ALP62" s="6"/>
      <c r="ALQ62" s="6"/>
      <c r="ALR62" s="6"/>
      <c r="ALS62" s="6"/>
      <c r="ALT62" s="6"/>
      <c r="ALU62" s="6"/>
      <c r="ALV62" s="6"/>
      <c r="ALW62" s="6"/>
      <c r="ALX62" s="6"/>
      <c r="ALY62" s="6"/>
      <c r="ALZ62" s="6"/>
      <c r="AMA62" s="6"/>
      <c r="AMB62" s="6"/>
      <c r="AMC62" s="6"/>
      <c r="AMD62" s="6"/>
      <c r="AME62" s="6"/>
      <c r="AMF62" s="6"/>
      <c r="AMG62" s="6"/>
      <c r="AMH62" s="6"/>
      <c r="AMI62" s="6"/>
      <c r="AMJ62" s="6"/>
      <c r="AMK62" s="6"/>
      <c r="AML62" s="6"/>
      <c r="AMM62" s="6"/>
      <c r="AMN62" s="6"/>
      <c r="AMO62" s="6"/>
      <c r="AMP62" s="6"/>
      <c r="AMQ62" s="6"/>
      <c r="AMR62" s="6"/>
      <c r="AMS62" s="6"/>
      <c r="AMT62" s="6"/>
      <c r="AMU62" s="6"/>
      <c r="AMV62" s="6"/>
      <c r="AMW62" s="6"/>
      <c r="AMX62" s="6"/>
      <c r="AMY62" s="6"/>
      <c r="AMZ62" s="6"/>
      <c r="ANA62" s="6"/>
      <c r="ANB62" s="6"/>
      <c r="ANC62" s="6"/>
      <c r="AND62" s="6"/>
      <c r="ANE62" s="6"/>
      <c r="ANF62" s="6"/>
      <c r="ANG62" s="6"/>
      <c r="ANH62" s="6"/>
      <c r="ANI62" s="6"/>
      <c r="ANJ62" s="6"/>
      <c r="ANK62" s="6"/>
      <c r="ANL62" s="6"/>
      <c r="ANM62" s="6"/>
      <c r="ANN62" s="6"/>
      <c r="ANO62" s="6"/>
      <c r="ANP62" s="6"/>
      <c r="ANQ62" s="6"/>
      <c r="ANR62" s="6"/>
      <c r="ANS62" s="6"/>
      <c r="ANT62" s="6"/>
      <c r="ANU62" s="6"/>
      <c r="ANV62" s="6"/>
      <c r="ANW62" s="6"/>
      <c r="ANX62" s="6"/>
      <c r="ANY62" s="6"/>
      <c r="ANZ62" s="6"/>
      <c r="AOA62" s="6"/>
      <c r="AOB62" s="6"/>
      <c r="AOC62" s="6"/>
      <c r="AOD62" s="6"/>
      <c r="AOE62" s="6"/>
      <c r="AOF62" s="6"/>
      <c r="AOG62" s="6"/>
      <c r="AOH62" s="6"/>
      <c r="AOI62" s="6"/>
      <c r="AOJ62" s="6"/>
      <c r="AOK62" s="6"/>
      <c r="AOL62" s="6"/>
      <c r="AOM62" s="6"/>
      <c r="AON62" s="6"/>
      <c r="AOO62" s="6"/>
      <c r="AOP62" s="6"/>
      <c r="AOQ62" s="6"/>
      <c r="AOR62" s="6"/>
      <c r="AOS62" s="6"/>
      <c r="AOT62" s="6"/>
      <c r="AOU62" s="6"/>
      <c r="AOV62" s="6"/>
      <c r="AOW62" s="6"/>
      <c r="AOX62" s="6"/>
      <c r="AOY62" s="6"/>
      <c r="AOZ62" s="6"/>
      <c r="APA62" s="6"/>
      <c r="APB62" s="6"/>
      <c r="APC62" s="6"/>
      <c r="APD62" s="6"/>
      <c r="APE62" s="6"/>
      <c r="APF62" s="6"/>
      <c r="APG62" s="6"/>
      <c r="APH62" s="6"/>
      <c r="API62" s="6"/>
      <c r="APJ62" s="6"/>
      <c r="APK62" s="6"/>
      <c r="APL62" s="6"/>
      <c r="APM62" s="6"/>
      <c r="APN62" s="6"/>
      <c r="APO62" s="6"/>
      <c r="APP62" s="6"/>
      <c r="APQ62" s="6"/>
      <c r="APR62" s="6"/>
      <c r="APS62" s="6"/>
      <c r="APT62" s="6"/>
      <c r="APU62" s="6"/>
      <c r="APV62" s="6"/>
      <c r="APW62" s="6"/>
      <c r="APX62" s="6"/>
      <c r="APY62" s="6"/>
      <c r="APZ62" s="6"/>
      <c r="AQA62" s="6"/>
      <c r="AQB62" s="6"/>
      <c r="AQC62" s="6"/>
      <c r="AQD62" s="6"/>
      <c r="AQE62" s="6"/>
      <c r="AQF62" s="6"/>
      <c r="AQG62" s="6"/>
      <c r="AQH62" s="6"/>
      <c r="AQI62" s="6"/>
      <c r="AQJ62" s="6"/>
      <c r="AQK62" s="6"/>
      <c r="AQL62" s="6"/>
      <c r="AQM62" s="6"/>
      <c r="AQN62" s="6"/>
      <c r="AQO62" s="6"/>
      <c r="AQP62" s="6"/>
      <c r="AQQ62" s="6"/>
      <c r="AQR62" s="6"/>
      <c r="AQS62" s="6"/>
      <c r="AQT62" s="6"/>
      <c r="AQU62" s="6"/>
      <c r="AQV62" s="6"/>
      <c r="AQW62" s="6"/>
      <c r="AQX62" s="6"/>
      <c r="AQY62" s="6"/>
      <c r="AQZ62" s="6"/>
      <c r="ARA62" s="6"/>
      <c r="ARB62" s="6"/>
      <c r="ARC62" s="6"/>
      <c r="ARD62" s="6"/>
      <c r="ARE62" s="6"/>
      <c r="ARF62" s="6"/>
      <c r="ARG62" s="6"/>
      <c r="ARH62" s="6"/>
      <c r="ARI62" s="6"/>
      <c r="ARJ62" s="6"/>
      <c r="ARK62" s="6"/>
      <c r="ARL62" s="6"/>
      <c r="ARM62" s="6"/>
      <c r="ARN62" s="6"/>
      <c r="ARO62" s="6"/>
      <c r="ARP62" s="6"/>
      <c r="ARQ62" s="6"/>
      <c r="ARR62" s="6"/>
      <c r="ARS62" s="6"/>
      <c r="ART62" s="6"/>
      <c r="ARU62" s="6"/>
      <c r="ARV62" s="6"/>
      <c r="ARW62" s="6"/>
      <c r="ARX62" s="6"/>
      <c r="ARY62" s="6"/>
      <c r="ARZ62" s="6"/>
      <c r="ASA62" s="6"/>
      <c r="ASB62" s="6"/>
      <c r="ASC62" s="6"/>
      <c r="ASD62" s="6"/>
      <c r="ASE62" s="6"/>
      <c r="ASF62" s="6"/>
      <c r="ASG62" s="6"/>
      <c r="ASH62" s="6"/>
      <c r="ASI62" s="6"/>
      <c r="ASJ62" s="6"/>
      <c r="ASK62" s="6"/>
      <c r="ASL62" s="6"/>
      <c r="ASM62" s="6"/>
      <c r="ASN62" s="6"/>
      <c r="ASO62" s="6"/>
      <c r="ASP62" s="6"/>
      <c r="ASQ62" s="6"/>
      <c r="ASR62" s="6"/>
      <c r="ASS62" s="6"/>
      <c r="AST62" s="6"/>
      <c r="ASU62" s="6"/>
      <c r="ASV62" s="6"/>
      <c r="ASW62" s="6"/>
      <c r="ASX62" s="6"/>
      <c r="ASY62" s="6"/>
      <c r="ASZ62" s="6"/>
      <c r="ATA62" s="6"/>
      <c r="ATB62" s="6"/>
      <c r="ATC62" s="6"/>
      <c r="ATD62" s="6"/>
      <c r="ATE62" s="6"/>
      <c r="ATF62" s="6"/>
      <c r="ATG62" s="6"/>
      <c r="ATH62" s="6"/>
      <c r="ATI62" s="6"/>
      <c r="ATJ62" s="6"/>
      <c r="ATK62" s="6"/>
      <c r="ATL62" s="6"/>
      <c r="ATM62" s="6"/>
      <c r="ATN62" s="6"/>
      <c r="ATO62" s="6"/>
      <c r="ATP62" s="6"/>
      <c r="ATQ62" s="6"/>
      <c r="ATR62" s="6"/>
      <c r="ATS62" s="6"/>
      <c r="ATT62" s="6"/>
      <c r="ATU62" s="6"/>
      <c r="ATV62" s="6"/>
      <c r="ATW62" s="6"/>
      <c r="ATX62" s="6"/>
      <c r="ATY62" s="6"/>
      <c r="ATZ62" s="6"/>
      <c r="AUA62" s="6"/>
      <c r="AUB62" s="6"/>
      <c r="AUC62" s="6"/>
      <c r="AUD62" s="6"/>
      <c r="AUE62" s="6"/>
      <c r="AUF62" s="6"/>
      <c r="AUG62" s="6"/>
      <c r="AUH62" s="6"/>
      <c r="AUI62" s="6"/>
      <c r="AUJ62" s="6"/>
      <c r="AUK62" s="6"/>
      <c r="AUL62" s="6"/>
      <c r="AUM62" s="6"/>
      <c r="AUN62" s="6"/>
      <c r="AUO62" s="6"/>
      <c r="AUP62" s="6"/>
      <c r="AUQ62" s="6"/>
      <c r="AUR62" s="6"/>
      <c r="AUS62" s="6"/>
      <c r="AUT62" s="6"/>
      <c r="AUU62" s="6"/>
      <c r="AUV62" s="6"/>
      <c r="AUW62" s="6"/>
      <c r="AUX62" s="6"/>
      <c r="AUY62" s="6"/>
      <c r="AUZ62" s="6"/>
      <c r="AVA62" s="6"/>
      <c r="AVB62" s="6"/>
      <c r="AVC62" s="6"/>
      <c r="AVD62" s="6"/>
      <c r="AVE62" s="6"/>
      <c r="AVF62" s="6"/>
      <c r="AVG62" s="6"/>
      <c r="AVH62" s="6"/>
      <c r="AVI62" s="6"/>
      <c r="AVJ62" s="6"/>
      <c r="AVK62" s="6"/>
      <c r="AVL62" s="6"/>
      <c r="AVM62" s="6"/>
      <c r="AVN62" s="6"/>
      <c r="AVO62" s="6"/>
      <c r="AVP62" s="6"/>
      <c r="AVQ62" s="6"/>
      <c r="AVR62" s="6"/>
      <c r="AVS62" s="6"/>
      <c r="AVT62" s="6"/>
      <c r="AVU62" s="6"/>
      <c r="AVV62" s="6"/>
      <c r="AVW62" s="6"/>
      <c r="AVX62" s="6"/>
      <c r="AVY62" s="6"/>
      <c r="AVZ62" s="6"/>
      <c r="AWA62" s="6"/>
      <c r="AWB62" s="6"/>
      <c r="AWC62" s="6"/>
      <c r="AWD62" s="6"/>
      <c r="AWE62" s="6"/>
      <c r="AWF62" s="6"/>
      <c r="AWG62" s="6"/>
      <c r="AWH62" s="6"/>
      <c r="AWI62" s="6"/>
      <c r="AWJ62" s="6"/>
      <c r="AWK62" s="6"/>
      <c r="AWL62" s="6"/>
      <c r="AWM62" s="6"/>
      <c r="AWN62" s="6"/>
      <c r="AWO62" s="6"/>
      <c r="AWP62" s="6"/>
      <c r="AWQ62" s="6"/>
      <c r="AWR62" s="6"/>
      <c r="AWS62" s="6"/>
      <c r="AWT62" s="6"/>
      <c r="AWU62" s="6"/>
      <c r="AWV62" s="6"/>
      <c r="AWW62" s="6"/>
      <c r="AWX62" s="6"/>
      <c r="AWY62" s="6"/>
      <c r="AWZ62" s="6"/>
      <c r="AXA62" s="6"/>
      <c r="AXB62" s="6"/>
      <c r="AXC62" s="6"/>
      <c r="AXD62" s="6"/>
      <c r="AXE62" s="6"/>
      <c r="AXF62" s="6"/>
      <c r="AXG62" s="6"/>
      <c r="AXH62" s="6"/>
      <c r="AXI62" s="6"/>
      <c r="AXJ62" s="6"/>
      <c r="AXK62" s="6"/>
      <c r="AXL62" s="6"/>
      <c r="AXM62" s="6"/>
      <c r="AXN62" s="6"/>
      <c r="AXO62" s="6"/>
      <c r="AXP62" s="6"/>
      <c r="AXQ62" s="6"/>
      <c r="AXR62" s="6"/>
      <c r="AXS62" s="6"/>
      <c r="AXT62" s="6"/>
      <c r="AXU62" s="6"/>
      <c r="AXV62" s="6"/>
      <c r="AXW62" s="6"/>
      <c r="AXX62" s="6"/>
      <c r="AXY62" s="6"/>
      <c r="AXZ62" s="6"/>
      <c r="AYA62" s="6"/>
      <c r="AYB62" s="6"/>
      <c r="AYC62" s="6"/>
      <c r="AYD62" s="6"/>
      <c r="AYE62" s="6"/>
      <c r="AYF62" s="6"/>
      <c r="AYG62" s="6"/>
      <c r="AYH62" s="6"/>
      <c r="AYI62" s="6"/>
      <c r="AYJ62" s="6"/>
      <c r="AYK62" s="6"/>
      <c r="AYL62" s="6"/>
      <c r="AYM62" s="6"/>
      <c r="AYN62" s="6"/>
      <c r="AYO62" s="6"/>
      <c r="AYP62" s="6"/>
      <c r="AYQ62" s="6"/>
      <c r="AYR62" s="6"/>
      <c r="AYS62" s="6"/>
      <c r="AYT62" s="6"/>
      <c r="AYU62" s="6"/>
      <c r="AYV62" s="6"/>
      <c r="AYW62" s="6"/>
      <c r="AYX62" s="6"/>
      <c r="AYY62" s="6"/>
    </row>
    <row r="63" spans="12:1351" s="1" customFormat="1" ht="23.1" customHeight="1">
      <c r="AD63" s="3"/>
      <c r="AN63" s="165"/>
      <c r="AO63" s="165"/>
      <c r="BC63" s="5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  <c r="ABR63" s="6"/>
      <c r="ABS63" s="6"/>
      <c r="ABT63" s="6"/>
      <c r="ABU63" s="6"/>
      <c r="ABV63" s="6"/>
      <c r="ABW63" s="6"/>
      <c r="ABX63" s="6"/>
      <c r="ABY63" s="6"/>
      <c r="ABZ63" s="6"/>
      <c r="ACA63" s="6"/>
      <c r="ACB63" s="6"/>
      <c r="ACC63" s="6"/>
      <c r="ACD63" s="6"/>
      <c r="ACE63" s="6"/>
      <c r="ACF63" s="6"/>
      <c r="ACG63" s="6"/>
      <c r="ACH63" s="6"/>
      <c r="ACI63" s="6"/>
      <c r="ACJ63" s="6"/>
      <c r="ACK63" s="6"/>
      <c r="ACL63" s="6"/>
      <c r="ACM63" s="6"/>
      <c r="ACN63" s="6"/>
      <c r="ACO63" s="6"/>
      <c r="ACP63" s="6"/>
      <c r="ACQ63" s="6"/>
      <c r="ACR63" s="6"/>
      <c r="ACS63" s="6"/>
      <c r="ACT63" s="6"/>
      <c r="ACU63" s="6"/>
      <c r="ACV63" s="6"/>
      <c r="ACW63" s="6"/>
      <c r="ACX63" s="6"/>
      <c r="ACY63" s="6"/>
      <c r="ACZ63" s="6"/>
      <c r="ADA63" s="6"/>
      <c r="ADB63" s="6"/>
      <c r="ADC63" s="6"/>
      <c r="ADD63" s="6"/>
      <c r="ADE63" s="6"/>
      <c r="ADF63" s="6"/>
      <c r="ADG63" s="6"/>
      <c r="ADH63" s="6"/>
      <c r="ADI63" s="6"/>
      <c r="ADJ63" s="6"/>
      <c r="ADK63" s="6"/>
      <c r="ADL63" s="6"/>
      <c r="ADM63" s="6"/>
      <c r="ADN63" s="6"/>
      <c r="ADO63" s="6"/>
      <c r="ADP63" s="6"/>
      <c r="ADQ63" s="6"/>
      <c r="ADR63" s="6"/>
      <c r="ADS63" s="6"/>
      <c r="ADT63" s="6"/>
      <c r="ADU63" s="6"/>
      <c r="ADV63" s="6"/>
      <c r="ADW63" s="6"/>
      <c r="ADX63" s="6"/>
      <c r="ADY63" s="6"/>
      <c r="ADZ63" s="6"/>
      <c r="AEA63" s="6"/>
      <c r="AEB63" s="6"/>
      <c r="AEC63" s="6"/>
      <c r="AED63" s="6"/>
      <c r="AEE63" s="6"/>
      <c r="AEF63" s="6"/>
      <c r="AEG63" s="6"/>
      <c r="AEH63" s="6"/>
      <c r="AEI63" s="6"/>
      <c r="AEJ63" s="6"/>
      <c r="AEK63" s="6"/>
      <c r="AEL63" s="6"/>
      <c r="AEM63" s="6"/>
      <c r="AEN63" s="6"/>
      <c r="AEO63" s="6"/>
      <c r="AEP63" s="6"/>
      <c r="AEQ63" s="6"/>
      <c r="AER63" s="6"/>
      <c r="AES63" s="6"/>
      <c r="AET63" s="6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6"/>
      <c r="AMF63" s="6"/>
      <c r="AMG63" s="6"/>
      <c r="AMH63" s="6"/>
      <c r="AMI63" s="6"/>
      <c r="AMJ63" s="6"/>
      <c r="AMK63" s="6"/>
      <c r="AML63" s="6"/>
      <c r="AMM63" s="6"/>
      <c r="AMN63" s="6"/>
      <c r="AMO63" s="6"/>
      <c r="AMP63" s="6"/>
      <c r="AMQ63" s="6"/>
      <c r="AMR63" s="6"/>
      <c r="AMS63" s="6"/>
      <c r="AMT63" s="6"/>
      <c r="AMU63" s="6"/>
      <c r="AMV63" s="6"/>
      <c r="AMW63" s="6"/>
      <c r="AMX63" s="6"/>
      <c r="AMY63" s="6"/>
      <c r="AMZ63" s="6"/>
      <c r="ANA63" s="6"/>
      <c r="ANB63" s="6"/>
      <c r="ANC63" s="6"/>
      <c r="AND63" s="6"/>
      <c r="ANE63" s="6"/>
      <c r="ANF63" s="6"/>
      <c r="ANG63" s="6"/>
      <c r="ANH63" s="6"/>
      <c r="ANI63" s="6"/>
      <c r="ANJ63" s="6"/>
      <c r="ANK63" s="6"/>
      <c r="ANL63" s="6"/>
      <c r="ANM63" s="6"/>
      <c r="ANN63" s="6"/>
      <c r="ANO63" s="6"/>
      <c r="ANP63" s="6"/>
      <c r="ANQ63" s="6"/>
      <c r="ANR63" s="6"/>
      <c r="ANS63" s="6"/>
      <c r="ANT63" s="6"/>
      <c r="ANU63" s="6"/>
      <c r="ANV63" s="6"/>
      <c r="ANW63" s="6"/>
      <c r="ANX63" s="6"/>
      <c r="ANY63" s="6"/>
      <c r="ANZ63" s="6"/>
      <c r="AOA63" s="6"/>
      <c r="AOB63" s="6"/>
      <c r="AOC63" s="6"/>
      <c r="AOD63" s="6"/>
      <c r="AOE63" s="6"/>
      <c r="AOF63" s="6"/>
      <c r="AOG63" s="6"/>
      <c r="AOH63" s="6"/>
      <c r="AOI63" s="6"/>
      <c r="AOJ63" s="6"/>
      <c r="AOK63" s="6"/>
      <c r="AOL63" s="6"/>
      <c r="AOM63" s="6"/>
      <c r="AON63" s="6"/>
      <c r="AOO63" s="6"/>
      <c r="AOP63" s="6"/>
      <c r="AOQ63" s="6"/>
      <c r="AOR63" s="6"/>
      <c r="AOS63" s="6"/>
      <c r="AOT63" s="6"/>
      <c r="AOU63" s="6"/>
      <c r="AOV63" s="6"/>
      <c r="AOW63" s="6"/>
      <c r="AOX63" s="6"/>
      <c r="AOY63" s="6"/>
      <c r="AOZ63" s="6"/>
      <c r="APA63" s="6"/>
      <c r="APB63" s="6"/>
      <c r="APC63" s="6"/>
      <c r="APD63" s="6"/>
      <c r="APE63" s="6"/>
      <c r="APF63" s="6"/>
      <c r="APG63" s="6"/>
      <c r="APH63" s="6"/>
      <c r="API63" s="6"/>
      <c r="APJ63" s="6"/>
      <c r="APK63" s="6"/>
      <c r="APL63" s="6"/>
      <c r="APM63" s="6"/>
      <c r="APN63" s="6"/>
      <c r="APO63" s="6"/>
      <c r="APP63" s="6"/>
      <c r="APQ63" s="6"/>
      <c r="APR63" s="6"/>
      <c r="APS63" s="6"/>
      <c r="APT63" s="6"/>
      <c r="APU63" s="6"/>
      <c r="APV63" s="6"/>
      <c r="APW63" s="6"/>
      <c r="APX63" s="6"/>
      <c r="APY63" s="6"/>
      <c r="APZ63" s="6"/>
      <c r="AQA63" s="6"/>
      <c r="AQB63" s="6"/>
      <c r="AQC63" s="6"/>
      <c r="AQD63" s="6"/>
      <c r="AQE63" s="6"/>
      <c r="AQF63" s="6"/>
      <c r="AQG63" s="6"/>
      <c r="AQH63" s="6"/>
      <c r="AQI63" s="6"/>
      <c r="AQJ63" s="6"/>
      <c r="AQK63" s="6"/>
      <c r="AQL63" s="6"/>
      <c r="AQM63" s="6"/>
      <c r="AQN63" s="6"/>
      <c r="AQO63" s="6"/>
      <c r="AQP63" s="6"/>
      <c r="AQQ63" s="6"/>
      <c r="AQR63" s="6"/>
      <c r="AQS63" s="6"/>
      <c r="AQT63" s="6"/>
      <c r="AQU63" s="6"/>
      <c r="AQV63" s="6"/>
      <c r="AQW63" s="6"/>
      <c r="AQX63" s="6"/>
      <c r="AQY63" s="6"/>
      <c r="AQZ63" s="6"/>
      <c r="ARA63" s="6"/>
      <c r="ARB63" s="6"/>
      <c r="ARC63" s="6"/>
      <c r="ARD63" s="6"/>
      <c r="ARE63" s="6"/>
      <c r="ARF63" s="6"/>
      <c r="ARG63" s="6"/>
      <c r="ARH63" s="6"/>
      <c r="ARI63" s="6"/>
      <c r="ARJ63" s="6"/>
      <c r="ARK63" s="6"/>
      <c r="ARL63" s="6"/>
      <c r="ARM63" s="6"/>
      <c r="ARN63" s="6"/>
      <c r="ARO63" s="6"/>
      <c r="ARP63" s="6"/>
      <c r="ARQ63" s="6"/>
      <c r="ARR63" s="6"/>
      <c r="ARS63" s="6"/>
      <c r="ART63" s="6"/>
      <c r="ARU63" s="6"/>
      <c r="ARV63" s="6"/>
      <c r="ARW63" s="6"/>
      <c r="ARX63" s="6"/>
      <c r="ARY63" s="6"/>
      <c r="ARZ63" s="6"/>
      <c r="ASA63" s="6"/>
      <c r="ASB63" s="6"/>
      <c r="ASC63" s="6"/>
      <c r="ASD63" s="6"/>
      <c r="ASE63" s="6"/>
      <c r="ASF63" s="6"/>
      <c r="ASG63" s="6"/>
      <c r="ASH63" s="6"/>
      <c r="ASI63" s="6"/>
      <c r="ASJ63" s="6"/>
      <c r="ASK63" s="6"/>
      <c r="ASL63" s="6"/>
      <c r="ASM63" s="6"/>
      <c r="ASN63" s="6"/>
      <c r="ASO63" s="6"/>
      <c r="ASP63" s="6"/>
      <c r="ASQ63" s="6"/>
      <c r="ASR63" s="6"/>
      <c r="ASS63" s="6"/>
      <c r="AST63" s="6"/>
      <c r="ASU63" s="6"/>
      <c r="ASV63" s="6"/>
      <c r="ASW63" s="6"/>
      <c r="ASX63" s="6"/>
      <c r="ASY63" s="6"/>
      <c r="ASZ63" s="6"/>
      <c r="ATA63" s="6"/>
      <c r="ATB63" s="6"/>
      <c r="ATC63" s="6"/>
      <c r="ATD63" s="6"/>
      <c r="ATE63" s="6"/>
      <c r="ATF63" s="6"/>
      <c r="ATG63" s="6"/>
      <c r="ATH63" s="6"/>
      <c r="ATI63" s="6"/>
      <c r="ATJ63" s="6"/>
      <c r="ATK63" s="6"/>
      <c r="ATL63" s="6"/>
      <c r="ATM63" s="6"/>
      <c r="ATN63" s="6"/>
      <c r="ATO63" s="6"/>
      <c r="ATP63" s="6"/>
      <c r="ATQ63" s="6"/>
      <c r="ATR63" s="6"/>
      <c r="ATS63" s="6"/>
      <c r="ATT63" s="6"/>
      <c r="ATU63" s="6"/>
      <c r="ATV63" s="6"/>
      <c r="ATW63" s="6"/>
      <c r="ATX63" s="6"/>
      <c r="ATY63" s="6"/>
      <c r="ATZ63" s="6"/>
      <c r="AUA63" s="6"/>
      <c r="AUB63" s="6"/>
      <c r="AUC63" s="6"/>
      <c r="AUD63" s="6"/>
      <c r="AUE63" s="6"/>
      <c r="AUF63" s="6"/>
      <c r="AUG63" s="6"/>
      <c r="AUH63" s="6"/>
      <c r="AUI63" s="6"/>
      <c r="AUJ63" s="6"/>
      <c r="AUK63" s="6"/>
      <c r="AUL63" s="6"/>
      <c r="AUM63" s="6"/>
      <c r="AUN63" s="6"/>
      <c r="AUO63" s="6"/>
      <c r="AUP63" s="6"/>
      <c r="AUQ63" s="6"/>
      <c r="AUR63" s="6"/>
      <c r="AUS63" s="6"/>
      <c r="AUT63" s="6"/>
      <c r="AUU63" s="6"/>
      <c r="AUV63" s="6"/>
      <c r="AUW63" s="6"/>
      <c r="AUX63" s="6"/>
      <c r="AUY63" s="6"/>
      <c r="AUZ63" s="6"/>
      <c r="AVA63" s="6"/>
      <c r="AVB63" s="6"/>
      <c r="AVC63" s="6"/>
      <c r="AVD63" s="6"/>
      <c r="AVE63" s="6"/>
      <c r="AVF63" s="6"/>
      <c r="AVG63" s="6"/>
      <c r="AVH63" s="6"/>
      <c r="AVI63" s="6"/>
      <c r="AVJ63" s="6"/>
      <c r="AVK63" s="6"/>
      <c r="AVL63" s="6"/>
      <c r="AVM63" s="6"/>
      <c r="AVN63" s="6"/>
      <c r="AVO63" s="6"/>
      <c r="AVP63" s="6"/>
      <c r="AVQ63" s="6"/>
      <c r="AVR63" s="6"/>
      <c r="AVS63" s="6"/>
      <c r="AVT63" s="6"/>
      <c r="AVU63" s="6"/>
      <c r="AVV63" s="6"/>
      <c r="AVW63" s="6"/>
      <c r="AVX63" s="6"/>
      <c r="AVY63" s="6"/>
      <c r="AVZ63" s="6"/>
      <c r="AWA63" s="6"/>
      <c r="AWB63" s="6"/>
      <c r="AWC63" s="6"/>
      <c r="AWD63" s="6"/>
      <c r="AWE63" s="6"/>
      <c r="AWF63" s="6"/>
      <c r="AWG63" s="6"/>
      <c r="AWH63" s="6"/>
      <c r="AWI63" s="6"/>
      <c r="AWJ63" s="6"/>
      <c r="AWK63" s="6"/>
      <c r="AWL63" s="6"/>
      <c r="AWM63" s="6"/>
      <c r="AWN63" s="6"/>
      <c r="AWO63" s="6"/>
      <c r="AWP63" s="6"/>
      <c r="AWQ63" s="6"/>
      <c r="AWR63" s="6"/>
      <c r="AWS63" s="6"/>
      <c r="AWT63" s="6"/>
      <c r="AWU63" s="6"/>
      <c r="AWV63" s="6"/>
      <c r="AWW63" s="6"/>
      <c r="AWX63" s="6"/>
      <c r="AWY63" s="6"/>
      <c r="AWZ63" s="6"/>
      <c r="AXA63" s="6"/>
      <c r="AXB63" s="6"/>
      <c r="AXC63" s="6"/>
      <c r="AXD63" s="6"/>
      <c r="AXE63" s="6"/>
      <c r="AXF63" s="6"/>
      <c r="AXG63" s="6"/>
      <c r="AXH63" s="6"/>
      <c r="AXI63" s="6"/>
      <c r="AXJ63" s="6"/>
      <c r="AXK63" s="6"/>
      <c r="AXL63" s="6"/>
      <c r="AXM63" s="6"/>
      <c r="AXN63" s="6"/>
      <c r="AXO63" s="6"/>
      <c r="AXP63" s="6"/>
      <c r="AXQ63" s="6"/>
      <c r="AXR63" s="6"/>
      <c r="AXS63" s="6"/>
      <c r="AXT63" s="6"/>
      <c r="AXU63" s="6"/>
      <c r="AXV63" s="6"/>
      <c r="AXW63" s="6"/>
      <c r="AXX63" s="6"/>
      <c r="AXY63" s="6"/>
      <c r="AXZ63" s="6"/>
      <c r="AYA63" s="6"/>
      <c r="AYB63" s="6"/>
      <c r="AYC63" s="6"/>
      <c r="AYD63" s="6"/>
      <c r="AYE63" s="6"/>
      <c r="AYF63" s="6"/>
      <c r="AYG63" s="6"/>
      <c r="AYH63" s="6"/>
      <c r="AYI63" s="6"/>
      <c r="AYJ63" s="6"/>
      <c r="AYK63" s="6"/>
      <c r="AYL63" s="6"/>
      <c r="AYM63" s="6"/>
      <c r="AYN63" s="6"/>
      <c r="AYO63" s="6"/>
      <c r="AYP63" s="6"/>
      <c r="AYQ63" s="6"/>
      <c r="AYR63" s="6"/>
      <c r="AYS63" s="6"/>
      <c r="AYT63" s="6"/>
      <c r="AYU63" s="6"/>
      <c r="AYV63" s="6"/>
      <c r="AYW63" s="6"/>
      <c r="AYX63" s="6"/>
      <c r="AYY63" s="6"/>
    </row>
    <row r="64" spans="12:1351" s="1" customFormat="1" ht="23.1" customHeight="1">
      <c r="AD64" s="3"/>
      <c r="AN64" s="160"/>
      <c r="AO64" s="160"/>
      <c r="BC64" s="5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  <c r="AMI64" s="6"/>
      <c r="AMJ64" s="6"/>
      <c r="AMK64" s="6"/>
      <c r="AML64" s="6"/>
      <c r="AMM64" s="6"/>
      <c r="AMN64" s="6"/>
      <c r="AMO64" s="6"/>
      <c r="AMP64" s="6"/>
      <c r="AMQ64" s="6"/>
      <c r="AMR64" s="6"/>
      <c r="AMS64" s="6"/>
      <c r="AMT64" s="6"/>
      <c r="AMU64" s="6"/>
      <c r="AMV64" s="6"/>
      <c r="AMW64" s="6"/>
      <c r="AMX64" s="6"/>
      <c r="AMY64" s="6"/>
      <c r="AMZ64" s="6"/>
      <c r="ANA64" s="6"/>
      <c r="ANB64" s="6"/>
      <c r="ANC64" s="6"/>
      <c r="AND64" s="6"/>
      <c r="ANE64" s="6"/>
      <c r="ANF64" s="6"/>
      <c r="ANG64" s="6"/>
      <c r="ANH64" s="6"/>
      <c r="ANI64" s="6"/>
      <c r="ANJ64" s="6"/>
      <c r="ANK64" s="6"/>
      <c r="ANL64" s="6"/>
      <c r="ANM64" s="6"/>
      <c r="ANN64" s="6"/>
      <c r="ANO64" s="6"/>
      <c r="ANP64" s="6"/>
      <c r="ANQ64" s="6"/>
      <c r="ANR64" s="6"/>
      <c r="ANS64" s="6"/>
      <c r="ANT64" s="6"/>
      <c r="ANU64" s="6"/>
      <c r="ANV64" s="6"/>
      <c r="ANW64" s="6"/>
      <c r="ANX64" s="6"/>
      <c r="ANY64" s="6"/>
      <c r="ANZ64" s="6"/>
      <c r="AOA64" s="6"/>
      <c r="AOB64" s="6"/>
      <c r="AOC64" s="6"/>
      <c r="AOD64" s="6"/>
      <c r="AOE64" s="6"/>
      <c r="AOF64" s="6"/>
      <c r="AOG64" s="6"/>
      <c r="AOH64" s="6"/>
      <c r="AOI64" s="6"/>
      <c r="AOJ64" s="6"/>
      <c r="AOK64" s="6"/>
      <c r="AOL64" s="6"/>
      <c r="AOM64" s="6"/>
      <c r="AON64" s="6"/>
      <c r="AOO64" s="6"/>
      <c r="AOP64" s="6"/>
      <c r="AOQ64" s="6"/>
      <c r="AOR64" s="6"/>
      <c r="AOS64" s="6"/>
      <c r="AOT64" s="6"/>
      <c r="AOU64" s="6"/>
      <c r="AOV64" s="6"/>
      <c r="AOW64" s="6"/>
      <c r="AOX64" s="6"/>
      <c r="AOY64" s="6"/>
      <c r="AOZ64" s="6"/>
      <c r="APA64" s="6"/>
      <c r="APB64" s="6"/>
      <c r="APC64" s="6"/>
      <c r="APD64" s="6"/>
      <c r="APE64" s="6"/>
      <c r="APF64" s="6"/>
      <c r="APG64" s="6"/>
      <c r="APH64" s="6"/>
      <c r="API64" s="6"/>
      <c r="APJ64" s="6"/>
      <c r="APK64" s="6"/>
      <c r="APL64" s="6"/>
      <c r="APM64" s="6"/>
      <c r="APN64" s="6"/>
      <c r="APO64" s="6"/>
      <c r="APP64" s="6"/>
      <c r="APQ64" s="6"/>
      <c r="APR64" s="6"/>
      <c r="APS64" s="6"/>
      <c r="APT64" s="6"/>
      <c r="APU64" s="6"/>
      <c r="APV64" s="6"/>
      <c r="APW64" s="6"/>
      <c r="APX64" s="6"/>
      <c r="APY64" s="6"/>
      <c r="APZ64" s="6"/>
      <c r="AQA64" s="6"/>
      <c r="AQB64" s="6"/>
      <c r="AQC64" s="6"/>
      <c r="AQD64" s="6"/>
      <c r="AQE64" s="6"/>
      <c r="AQF64" s="6"/>
      <c r="AQG64" s="6"/>
      <c r="AQH64" s="6"/>
      <c r="AQI64" s="6"/>
      <c r="AQJ64" s="6"/>
      <c r="AQK64" s="6"/>
      <c r="AQL64" s="6"/>
      <c r="AQM64" s="6"/>
      <c r="AQN64" s="6"/>
      <c r="AQO64" s="6"/>
      <c r="AQP64" s="6"/>
      <c r="AQQ64" s="6"/>
      <c r="AQR64" s="6"/>
      <c r="AQS64" s="6"/>
      <c r="AQT64" s="6"/>
      <c r="AQU64" s="6"/>
      <c r="AQV64" s="6"/>
      <c r="AQW64" s="6"/>
      <c r="AQX64" s="6"/>
      <c r="AQY64" s="6"/>
      <c r="AQZ64" s="6"/>
      <c r="ARA64" s="6"/>
      <c r="ARB64" s="6"/>
      <c r="ARC64" s="6"/>
      <c r="ARD64" s="6"/>
      <c r="ARE64" s="6"/>
      <c r="ARF64" s="6"/>
      <c r="ARG64" s="6"/>
      <c r="ARH64" s="6"/>
      <c r="ARI64" s="6"/>
      <c r="ARJ64" s="6"/>
      <c r="ARK64" s="6"/>
      <c r="ARL64" s="6"/>
      <c r="ARM64" s="6"/>
      <c r="ARN64" s="6"/>
      <c r="ARO64" s="6"/>
      <c r="ARP64" s="6"/>
      <c r="ARQ64" s="6"/>
      <c r="ARR64" s="6"/>
      <c r="ARS64" s="6"/>
      <c r="ART64" s="6"/>
      <c r="ARU64" s="6"/>
      <c r="ARV64" s="6"/>
      <c r="ARW64" s="6"/>
      <c r="ARX64" s="6"/>
      <c r="ARY64" s="6"/>
      <c r="ARZ64" s="6"/>
      <c r="ASA64" s="6"/>
      <c r="ASB64" s="6"/>
      <c r="ASC64" s="6"/>
      <c r="ASD64" s="6"/>
      <c r="ASE64" s="6"/>
      <c r="ASF64" s="6"/>
      <c r="ASG64" s="6"/>
      <c r="ASH64" s="6"/>
      <c r="ASI64" s="6"/>
      <c r="ASJ64" s="6"/>
      <c r="ASK64" s="6"/>
      <c r="ASL64" s="6"/>
      <c r="ASM64" s="6"/>
      <c r="ASN64" s="6"/>
      <c r="ASO64" s="6"/>
      <c r="ASP64" s="6"/>
      <c r="ASQ64" s="6"/>
      <c r="ASR64" s="6"/>
      <c r="ASS64" s="6"/>
      <c r="AST64" s="6"/>
      <c r="ASU64" s="6"/>
      <c r="ASV64" s="6"/>
      <c r="ASW64" s="6"/>
      <c r="ASX64" s="6"/>
      <c r="ASY64" s="6"/>
      <c r="ASZ64" s="6"/>
      <c r="ATA64" s="6"/>
      <c r="ATB64" s="6"/>
      <c r="ATC64" s="6"/>
      <c r="ATD64" s="6"/>
      <c r="ATE64" s="6"/>
      <c r="ATF64" s="6"/>
      <c r="ATG64" s="6"/>
      <c r="ATH64" s="6"/>
      <c r="ATI64" s="6"/>
      <c r="ATJ64" s="6"/>
      <c r="ATK64" s="6"/>
      <c r="ATL64" s="6"/>
      <c r="ATM64" s="6"/>
      <c r="ATN64" s="6"/>
      <c r="ATO64" s="6"/>
      <c r="ATP64" s="6"/>
      <c r="ATQ64" s="6"/>
      <c r="ATR64" s="6"/>
      <c r="ATS64" s="6"/>
      <c r="ATT64" s="6"/>
      <c r="ATU64" s="6"/>
      <c r="ATV64" s="6"/>
      <c r="ATW64" s="6"/>
      <c r="ATX64" s="6"/>
      <c r="ATY64" s="6"/>
      <c r="ATZ64" s="6"/>
      <c r="AUA64" s="6"/>
      <c r="AUB64" s="6"/>
      <c r="AUC64" s="6"/>
      <c r="AUD64" s="6"/>
      <c r="AUE64" s="6"/>
      <c r="AUF64" s="6"/>
      <c r="AUG64" s="6"/>
      <c r="AUH64" s="6"/>
      <c r="AUI64" s="6"/>
      <c r="AUJ64" s="6"/>
      <c r="AUK64" s="6"/>
      <c r="AUL64" s="6"/>
      <c r="AUM64" s="6"/>
      <c r="AUN64" s="6"/>
      <c r="AUO64" s="6"/>
      <c r="AUP64" s="6"/>
      <c r="AUQ64" s="6"/>
      <c r="AUR64" s="6"/>
      <c r="AUS64" s="6"/>
      <c r="AUT64" s="6"/>
      <c r="AUU64" s="6"/>
      <c r="AUV64" s="6"/>
      <c r="AUW64" s="6"/>
      <c r="AUX64" s="6"/>
      <c r="AUY64" s="6"/>
      <c r="AUZ64" s="6"/>
      <c r="AVA64" s="6"/>
      <c r="AVB64" s="6"/>
      <c r="AVC64" s="6"/>
      <c r="AVD64" s="6"/>
      <c r="AVE64" s="6"/>
      <c r="AVF64" s="6"/>
      <c r="AVG64" s="6"/>
      <c r="AVH64" s="6"/>
      <c r="AVI64" s="6"/>
      <c r="AVJ64" s="6"/>
      <c r="AVK64" s="6"/>
      <c r="AVL64" s="6"/>
      <c r="AVM64" s="6"/>
      <c r="AVN64" s="6"/>
      <c r="AVO64" s="6"/>
      <c r="AVP64" s="6"/>
      <c r="AVQ64" s="6"/>
      <c r="AVR64" s="6"/>
      <c r="AVS64" s="6"/>
      <c r="AVT64" s="6"/>
      <c r="AVU64" s="6"/>
      <c r="AVV64" s="6"/>
      <c r="AVW64" s="6"/>
      <c r="AVX64" s="6"/>
      <c r="AVY64" s="6"/>
      <c r="AVZ64" s="6"/>
      <c r="AWA64" s="6"/>
      <c r="AWB64" s="6"/>
      <c r="AWC64" s="6"/>
      <c r="AWD64" s="6"/>
      <c r="AWE64" s="6"/>
      <c r="AWF64" s="6"/>
      <c r="AWG64" s="6"/>
      <c r="AWH64" s="6"/>
      <c r="AWI64" s="6"/>
      <c r="AWJ64" s="6"/>
      <c r="AWK64" s="6"/>
      <c r="AWL64" s="6"/>
      <c r="AWM64" s="6"/>
      <c r="AWN64" s="6"/>
      <c r="AWO64" s="6"/>
      <c r="AWP64" s="6"/>
      <c r="AWQ64" s="6"/>
      <c r="AWR64" s="6"/>
      <c r="AWS64" s="6"/>
      <c r="AWT64" s="6"/>
      <c r="AWU64" s="6"/>
      <c r="AWV64" s="6"/>
      <c r="AWW64" s="6"/>
      <c r="AWX64" s="6"/>
      <c r="AWY64" s="6"/>
      <c r="AWZ64" s="6"/>
      <c r="AXA64" s="6"/>
      <c r="AXB64" s="6"/>
      <c r="AXC64" s="6"/>
      <c r="AXD64" s="6"/>
      <c r="AXE64" s="6"/>
      <c r="AXF64" s="6"/>
      <c r="AXG64" s="6"/>
      <c r="AXH64" s="6"/>
      <c r="AXI64" s="6"/>
      <c r="AXJ64" s="6"/>
      <c r="AXK64" s="6"/>
      <c r="AXL64" s="6"/>
      <c r="AXM64" s="6"/>
      <c r="AXN64" s="6"/>
      <c r="AXO64" s="6"/>
      <c r="AXP64" s="6"/>
      <c r="AXQ64" s="6"/>
      <c r="AXR64" s="6"/>
      <c r="AXS64" s="6"/>
      <c r="AXT64" s="6"/>
      <c r="AXU64" s="6"/>
      <c r="AXV64" s="6"/>
      <c r="AXW64" s="6"/>
      <c r="AXX64" s="6"/>
      <c r="AXY64" s="6"/>
      <c r="AXZ64" s="6"/>
      <c r="AYA64" s="6"/>
      <c r="AYB64" s="6"/>
      <c r="AYC64" s="6"/>
      <c r="AYD64" s="6"/>
      <c r="AYE64" s="6"/>
      <c r="AYF64" s="6"/>
      <c r="AYG64" s="6"/>
      <c r="AYH64" s="6"/>
      <c r="AYI64" s="6"/>
      <c r="AYJ64" s="6"/>
      <c r="AYK64" s="6"/>
      <c r="AYL64" s="6"/>
      <c r="AYM64" s="6"/>
      <c r="AYN64" s="6"/>
      <c r="AYO64" s="6"/>
      <c r="AYP64" s="6"/>
      <c r="AYQ64" s="6"/>
      <c r="AYR64" s="6"/>
      <c r="AYS64" s="6"/>
      <c r="AYT64" s="6"/>
      <c r="AYU64" s="6"/>
      <c r="AYV64" s="6"/>
      <c r="AYW64" s="6"/>
      <c r="AYX64" s="6"/>
      <c r="AYY64" s="6"/>
    </row>
    <row r="65" spans="30:1351" s="1" customFormat="1" ht="23.1" customHeight="1">
      <c r="AD65" s="3"/>
      <c r="AN65" s="160"/>
      <c r="AO65" s="160"/>
      <c r="BC65" s="5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  <c r="ABR65" s="6"/>
      <c r="ABS65" s="6"/>
      <c r="ABT65" s="6"/>
      <c r="ABU65" s="6"/>
      <c r="ABV65" s="6"/>
      <c r="ABW65" s="6"/>
      <c r="ABX65" s="6"/>
      <c r="ABY65" s="6"/>
      <c r="ABZ65" s="6"/>
      <c r="ACA65" s="6"/>
      <c r="ACB65" s="6"/>
      <c r="ACC65" s="6"/>
      <c r="ACD65" s="6"/>
      <c r="ACE65" s="6"/>
      <c r="ACF65" s="6"/>
      <c r="ACG65" s="6"/>
      <c r="ACH65" s="6"/>
      <c r="ACI65" s="6"/>
      <c r="ACJ65" s="6"/>
      <c r="ACK65" s="6"/>
      <c r="ACL65" s="6"/>
      <c r="ACM65" s="6"/>
      <c r="ACN65" s="6"/>
      <c r="ACO65" s="6"/>
      <c r="ACP65" s="6"/>
      <c r="ACQ65" s="6"/>
      <c r="ACR65" s="6"/>
      <c r="ACS65" s="6"/>
      <c r="ACT65" s="6"/>
      <c r="ACU65" s="6"/>
      <c r="ACV65" s="6"/>
      <c r="ACW65" s="6"/>
      <c r="ACX65" s="6"/>
      <c r="ACY65" s="6"/>
      <c r="ACZ65" s="6"/>
      <c r="ADA65" s="6"/>
      <c r="ADB65" s="6"/>
      <c r="ADC65" s="6"/>
      <c r="ADD65" s="6"/>
      <c r="ADE65" s="6"/>
      <c r="ADF65" s="6"/>
      <c r="ADG65" s="6"/>
      <c r="ADH65" s="6"/>
      <c r="ADI65" s="6"/>
      <c r="ADJ65" s="6"/>
      <c r="ADK65" s="6"/>
      <c r="ADL65" s="6"/>
      <c r="ADM65" s="6"/>
      <c r="ADN65" s="6"/>
      <c r="ADO65" s="6"/>
      <c r="ADP65" s="6"/>
      <c r="ADQ65" s="6"/>
      <c r="ADR65" s="6"/>
      <c r="ADS65" s="6"/>
      <c r="ADT65" s="6"/>
      <c r="ADU65" s="6"/>
      <c r="ADV65" s="6"/>
      <c r="ADW65" s="6"/>
      <c r="ADX65" s="6"/>
      <c r="ADY65" s="6"/>
      <c r="ADZ65" s="6"/>
      <c r="AEA65" s="6"/>
      <c r="AEB65" s="6"/>
      <c r="AEC65" s="6"/>
      <c r="AED65" s="6"/>
      <c r="AEE65" s="6"/>
      <c r="AEF65" s="6"/>
      <c r="AEG65" s="6"/>
      <c r="AEH65" s="6"/>
      <c r="AEI65" s="6"/>
      <c r="AEJ65" s="6"/>
      <c r="AEK65" s="6"/>
      <c r="AEL65" s="6"/>
      <c r="AEM65" s="6"/>
      <c r="AEN65" s="6"/>
      <c r="AEO65" s="6"/>
      <c r="AEP65" s="6"/>
      <c r="AEQ65" s="6"/>
      <c r="AER65" s="6"/>
      <c r="AES65" s="6"/>
      <c r="AET65" s="6"/>
      <c r="AEU65" s="6"/>
      <c r="AEV65" s="6"/>
      <c r="AEW65" s="6"/>
      <c r="AEX65" s="6"/>
      <c r="AEY65" s="6"/>
      <c r="AEZ65" s="6"/>
      <c r="AFA65" s="6"/>
      <c r="AFB65" s="6"/>
      <c r="AFC65" s="6"/>
      <c r="AFD65" s="6"/>
      <c r="AFE65" s="6"/>
      <c r="AFF65" s="6"/>
      <c r="AFG65" s="6"/>
      <c r="AFH65" s="6"/>
      <c r="AFI65" s="6"/>
      <c r="AFJ65" s="6"/>
      <c r="AFK65" s="6"/>
      <c r="AFL65" s="6"/>
      <c r="AFM65" s="6"/>
      <c r="AFN65" s="6"/>
      <c r="AFO65" s="6"/>
      <c r="AFP65" s="6"/>
      <c r="AFQ65" s="6"/>
      <c r="AFR65" s="6"/>
      <c r="AFS65" s="6"/>
      <c r="AFT65" s="6"/>
      <c r="AFU65" s="6"/>
      <c r="AFV65" s="6"/>
      <c r="AFW65" s="6"/>
      <c r="AFX65" s="6"/>
      <c r="AFY65" s="6"/>
      <c r="AFZ65" s="6"/>
      <c r="AGA65" s="6"/>
      <c r="AGB65" s="6"/>
      <c r="AGC65" s="6"/>
      <c r="AGD65" s="6"/>
      <c r="AGE65" s="6"/>
      <c r="AGF65" s="6"/>
      <c r="AGG65" s="6"/>
      <c r="AGH65" s="6"/>
      <c r="AGI65" s="6"/>
      <c r="AGJ65" s="6"/>
      <c r="AGK65" s="6"/>
      <c r="AGL65" s="6"/>
      <c r="AGM65" s="6"/>
      <c r="AGN65" s="6"/>
      <c r="AGO65" s="6"/>
      <c r="AGP65" s="6"/>
      <c r="AGQ65" s="6"/>
      <c r="AGR65" s="6"/>
      <c r="AGS65" s="6"/>
      <c r="AGT65" s="6"/>
      <c r="AGU65" s="6"/>
      <c r="AGV65" s="6"/>
      <c r="AGW65" s="6"/>
      <c r="AGX65" s="6"/>
      <c r="AGY65" s="6"/>
      <c r="AGZ65" s="6"/>
      <c r="AHA65" s="6"/>
      <c r="AHB65" s="6"/>
      <c r="AHC65" s="6"/>
      <c r="AHD65" s="6"/>
      <c r="AHE65" s="6"/>
      <c r="AHF65" s="6"/>
      <c r="AHG65" s="6"/>
      <c r="AHH65" s="6"/>
      <c r="AHI65" s="6"/>
      <c r="AHJ65" s="6"/>
      <c r="AHK65" s="6"/>
      <c r="AHL65" s="6"/>
      <c r="AHM65" s="6"/>
      <c r="AHN65" s="6"/>
      <c r="AHO65" s="6"/>
      <c r="AHP65" s="6"/>
      <c r="AHQ65" s="6"/>
      <c r="AHR65" s="6"/>
      <c r="AHS65" s="6"/>
      <c r="AHT65" s="6"/>
      <c r="AHU65" s="6"/>
      <c r="AHV65" s="6"/>
      <c r="AHW65" s="6"/>
      <c r="AHX65" s="6"/>
      <c r="AHY65" s="6"/>
      <c r="AHZ65" s="6"/>
      <c r="AIA65" s="6"/>
      <c r="AIB65" s="6"/>
      <c r="AIC65" s="6"/>
      <c r="AID65" s="6"/>
      <c r="AIE65" s="6"/>
      <c r="AIF65" s="6"/>
      <c r="AIG65" s="6"/>
      <c r="AIH65" s="6"/>
      <c r="AII65" s="6"/>
      <c r="AIJ65" s="6"/>
      <c r="AIK65" s="6"/>
      <c r="AIL65" s="6"/>
      <c r="AIM65" s="6"/>
      <c r="AIN65" s="6"/>
      <c r="AIO65" s="6"/>
      <c r="AIP65" s="6"/>
      <c r="AIQ65" s="6"/>
      <c r="AIR65" s="6"/>
      <c r="AIS65" s="6"/>
      <c r="AIT65" s="6"/>
      <c r="AIU65" s="6"/>
      <c r="AIV65" s="6"/>
      <c r="AIW65" s="6"/>
      <c r="AIX65" s="6"/>
      <c r="AIY65" s="6"/>
      <c r="AIZ65" s="6"/>
      <c r="AJA65" s="6"/>
      <c r="AJB65" s="6"/>
      <c r="AJC65" s="6"/>
      <c r="AJD65" s="6"/>
      <c r="AJE65" s="6"/>
      <c r="AJF65" s="6"/>
      <c r="AJG65" s="6"/>
      <c r="AJH65" s="6"/>
      <c r="AJI65" s="6"/>
      <c r="AJJ65" s="6"/>
      <c r="AJK65" s="6"/>
      <c r="AJL65" s="6"/>
      <c r="AJM65" s="6"/>
      <c r="AJN65" s="6"/>
      <c r="AJO65" s="6"/>
      <c r="AJP65" s="6"/>
      <c r="AJQ65" s="6"/>
      <c r="AJR65" s="6"/>
      <c r="AJS65" s="6"/>
      <c r="AJT65" s="6"/>
      <c r="AJU65" s="6"/>
      <c r="AJV65" s="6"/>
      <c r="AJW65" s="6"/>
      <c r="AJX65" s="6"/>
      <c r="AJY65" s="6"/>
      <c r="AJZ65" s="6"/>
      <c r="AKA65" s="6"/>
      <c r="AKB65" s="6"/>
      <c r="AKC65" s="6"/>
      <c r="AKD65" s="6"/>
      <c r="AKE65" s="6"/>
      <c r="AKF65" s="6"/>
      <c r="AKG65" s="6"/>
      <c r="AKH65" s="6"/>
      <c r="AKI65" s="6"/>
      <c r="AKJ65" s="6"/>
      <c r="AKK65" s="6"/>
      <c r="AKL65" s="6"/>
      <c r="AKM65" s="6"/>
      <c r="AKN65" s="6"/>
      <c r="AKO65" s="6"/>
      <c r="AKP65" s="6"/>
      <c r="AKQ65" s="6"/>
      <c r="AKR65" s="6"/>
      <c r="AKS65" s="6"/>
      <c r="AKT65" s="6"/>
      <c r="AKU65" s="6"/>
      <c r="AKV65" s="6"/>
      <c r="AKW65" s="6"/>
      <c r="AKX65" s="6"/>
      <c r="AKY65" s="6"/>
      <c r="AKZ65" s="6"/>
      <c r="ALA65" s="6"/>
      <c r="ALB65" s="6"/>
      <c r="ALC65" s="6"/>
      <c r="ALD65" s="6"/>
      <c r="ALE65" s="6"/>
      <c r="ALF65" s="6"/>
      <c r="ALG65" s="6"/>
      <c r="ALH65" s="6"/>
      <c r="ALI65" s="6"/>
      <c r="ALJ65" s="6"/>
      <c r="ALK65" s="6"/>
      <c r="ALL65" s="6"/>
      <c r="ALM65" s="6"/>
      <c r="ALN65" s="6"/>
      <c r="ALO65" s="6"/>
      <c r="ALP65" s="6"/>
      <c r="ALQ65" s="6"/>
      <c r="ALR65" s="6"/>
      <c r="ALS65" s="6"/>
      <c r="ALT65" s="6"/>
      <c r="ALU65" s="6"/>
      <c r="ALV65" s="6"/>
      <c r="ALW65" s="6"/>
      <c r="ALX65" s="6"/>
      <c r="ALY65" s="6"/>
      <c r="ALZ65" s="6"/>
      <c r="AMA65" s="6"/>
      <c r="AMB65" s="6"/>
      <c r="AMC65" s="6"/>
      <c r="AMD65" s="6"/>
      <c r="AME65" s="6"/>
      <c r="AMF65" s="6"/>
      <c r="AMG65" s="6"/>
      <c r="AMH65" s="6"/>
      <c r="AMI65" s="6"/>
      <c r="AMJ65" s="6"/>
      <c r="AMK65" s="6"/>
      <c r="AML65" s="6"/>
      <c r="AMM65" s="6"/>
      <c r="AMN65" s="6"/>
      <c r="AMO65" s="6"/>
      <c r="AMP65" s="6"/>
      <c r="AMQ65" s="6"/>
      <c r="AMR65" s="6"/>
      <c r="AMS65" s="6"/>
      <c r="AMT65" s="6"/>
      <c r="AMU65" s="6"/>
      <c r="AMV65" s="6"/>
      <c r="AMW65" s="6"/>
      <c r="AMX65" s="6"/>
      <c r="AMY65" s="6"/>
      <c r="AMZ65" s="6"/>
      <c r="ANA65" s="6"/>
      <c r="ANB65" s="6"/>
      <c r="ANC65" s="6"/>
      <c r="AND65" s="6"/>
      <c r="ANE65" s="6"/>
      <c r="ANF65" s="6"/>
      <c r="ANG65" s="6"/>
      <c r="ANH65" s="6"/>
      <c r="ANI65" s="6"/>
      <c r="ANJ65" s="6"/>
      <c r="ANK65" s="6"/>
      <c r="ANL65" s="6"/>
      <c r="ANM65" s="6"/>
      <c r="ANN65" s="6"/>
      <c r="ANO65" s="6"/>
      <c r="ANP65" s="6"/>
      <c r="ANQ65" s="6"/>
      <c r="ANR65" s="6"/>
      <c r="ANS65" s="6"/>
      <c r="ANT65" s="6"/>
      <c r="ANU65" s="6"/>
      <c r="ANV65" s="6"/>
      <c r="ANW65" s="6"/>
      <c r="ANX65" s="6"/>
      <c r="ANY65" s="6"/>
      <c r="ANZ65" s="6"/>
      <c r="AOA65" s="6"/>
      <c r="AOB65" s="6"/>
      <c r="AOC65" s="6"/>
      <c r="AOD65" s="6"/>
      <c r="AOE65" s="6"/>
      <c r="AOF65" s="6"/>
      <c r="AOG65" s="6"/>
      <c r="AOH65" s="6"/>
      <c r="AOI65" s="6"/>
      <c r="AOJ65" s="6"/>
      <c r="AOK65" s="6"/>
      <c r="AOL65" s="6"/>
      <c r="AOM65" s="6"/>
      <c r="AON65" s="6"/>
      <c r="AOO65" s="6"/>
      <c r="AOP65" s="6"/>
      <c r="AOQ65" s="6"/>
      <c r="AOR65" s="6"/>
      <c r="AOS65" s="6"/>
      <c r="AOT65" s="6"/>
      <c r="AOU65" s="6"/>
      <c r="AOV65" s="6"/>
      <c r="AOW65" s="6"/>
      <c r="AOX65" s="6"/>
      <c r="AOY65" s="6"/>
      <c r="AOZ65" s="6"/>
      <c r="APA65" s="6"/>
      <c r="APB65" s="6"/>
      <c r="APC65" s="6"/>
      <c r="APD65" s="6"/>
      <c r="APE65" s="6"/>
      <c r="APF65" s="6"/>
      <c r="APG65" s="6"/>
      <c r="APH65" s="6"/>
      <c r="API65" s="6"/>
      <c r="APJ65" s="6"/>
      <c r="APK65" s="6"/>
      <c r="APL65" s="6"/>
      <c r="APM65" s="6"/>
      <c r="APN65" s="6"/>
      <c r="APO65" s="6"/>
      <c r="APP65" s="6"/>
      <c r="APQ65" s="6"/>
      <c r="APR65" s="6"/>
      <c r="APS65" s="6"/>
      <c r="APT65" s="6"/>
      <c r="APU65" s="6"/>
      <c r="APV65" s="6"/>
      <c r="APW65" s="6"/>
      <c r="APX65" s="6"/>
      <c r="APY65" s="6"/>
      <c r="APZ65" s="6"/>
      <c r="AQA65" s="6"/>
      <c r="AQB65" s="6"/>
      <c r="AQC65" s="6"/>
      <c r="AQD65" s="6"/>
      <c r="AQE65" s="6"/>
      <c r="AQF65" s="6"/>
      <c r="AQG65" s="6"/>
      <c r="AQH65" s="6"/>
      <c r="AQI65" s="6"/>
      <c r="AQJ65" s="6"/>
      <c r="AQK65" s="6"/>
      <c r="AQL65" s="6"/>
      <c r="AQM65" s="6"/>
      <c r="AQN65" s="6"/>
      <c r="AQO65" s="6"/>
      <c r="AQP65" s="6"/>
      <c r="AQQ65" s="6"/>
      <c r="AQR65" s="6"/>
      <c r="AQS65" s="6"/>
      <c r="AQT65" s="6"/>
      <c r="AQU65" s="6"/>
      <c r="AQV65" s="6"/>
      <c r="AQW65" s="6"/>
      <c r="AQX65" s="6"/>
      <c r="AQY65" s="6"/>
      <c r="AQZ65" s="6"/>
      <c r="ARA65" s="6"/>
      <c r="ARB65" s="6"/>
      <c r="ARC65" s="6"/>
      <c r="ARD65" s="6"/>
      <c r="ARE65" s="6"/>
      <c r="ARF65" s="6"/>
      <c r="ARG65" s="6"/>
      <c r="ARH65" s="6"/>
      <c r="ARI65" s="6"/>
      <c r="ARJ65" s="6"/>
      <c r="ARK65" s="6"/>
      <c r="ARL65" s="6"/>
      <c r="ARM65" s="6"/>
      <c r="ARN65" s="6"/>
      <c r="ARO65" s="6"/>
      <c r="ARP65" s="6"/>
      <c r="ARQ65" s="6"/>
      <c r="ARR65" s="6"/>
      <c r="ARS65" s="6"/>
      <c r="ART65" s="6"/>
      <c r="ARU65" s="6"/>
      <c r="ARV65" s="6"/>
      <c r="ARW65" s="6"/>
      <c r="ARX65" s="6"/>
      <c r="ARY65" s="6"/>
      <c r="ARZ65" s="6"/>
      <c r="ASA65" s="6"/>
      <c r="ASB65" s="6"/>
      <c r="ASC65" s="6"/>
      <c r="ASD65" s="6"/>
      <c r="ASE65" s="6"/>
      <c r="ASF65" s="6"/>
      <c r="ASG65" s="6"/>
      <c r="ASH65" s="6"/>
      <c r="ASI65" s="6"/>
      <c r="ASJ65" s="6"/>
      <c r="ASK65" s="6"/>
      <c r="ASL65" s="6"/>
      <c r="ASM65" s="6"/>
      <c r="ASN65" s="6"/>
      <c r="ASO65" s="6"/>
      <c r="ASP65" s="6"/>
      <c r="ASQ65" s="6"/>
      <c r="ASR65" s="6"/>
      <c r="ASS65" s="6"/>
      <c r="AST65" s="6"/>
      <c r="ASU65" s="6"/>
      <c r="ASV65" s="6"/>
      <c r="ASW65" s="6"/>
      <c r="ASX65" s="6"/>
      <c r="ASY65" s="6"/>
      <c r="ASZ65" s="6"/>
      <c r="ATA65" s="6"/>
      <c r="ATB65" s="6"/>
      <c r="ATC65" s="6"/>
      <c r="ATD65" s="6"/>
      <c r="ATE65" s="6"/>
      <c r="ATF65" s="6"/>
      <c r="ATG65" s="6"/>
      <c r="ATH65" s="6"/>
      <c r="ATI65" s="6"/>
      <c r="ATJ65" s="6"/>
      <c r="ATK65" s="6"/>
      <c r="ATL65" s="6"/>
      <c r="ATM65" s="6"/>
      <c r="ATN65" s="6"/>
      <c r="ATO65" s="6"/>
      <c r="ATP65" s="6"/>
      <c r="ATQ65" s="6"/>
      <c r="ATR65" s="6"/>
      <c r="ATS65" s="6"/>
      <c r="ATT65" s="6"/>
      <c r="ATU65" s="6"/>
      <c r="ATV65" s="6"/>
      <c r="ATW65" s="6"/>
      <c r="ATX65" s="6"/>
      <c r="ATY65" s="6"/>
      <c r="ATZ65" s="6"/>
      <c r="AUA65" s="6"/>
      <c r="AUB65" s="6"/>
      <c r="AUC65" s="6"/>
      <c r="AUD65" s="6"/>
      <c r="AUE65" s="6"/>
      <c r="AUF65" s="6"/>
      <c r="AUG65" s="6"/>
      <c r="AUH65" s="6"/>
      <c r="AUI65" s="6"/>
      <c r="AUJ65" s="6"/>
      <c r="AUK65" s="6"/>
      <c r="AUL65" s="6"/>
      <c r="AUM65" s="6"/>
      <c r="AUN65" s="6"/>
      <c r="AUO65" s="6"/>
      <c r="AUP65" s="6"/>
      <c r="AUQ65" s="6"/>
      <c r="AUR65" s="6"/>
      <c r="AUS65" s="6"/>
      <c r="AUT65" s="6"/>
      <c r="AUU65" s="6"/>
      <c r="AUV65" s="6"/>
      <c r="AUW65" s="6"/>
      <c r="AUX65" s="6"/>
      <c r="AUY65" s="6"/>
      <c r="AUZ65" s="6"/>
      <c r="AVA65" s="6"/>
      <c r="AVB65" s="6"/>
      <c r="AVC65" s="6"/>
      <c r="AVD65" s="6"/>
      <c r="AVE65" s="6"/>
      <c r="AVF65" s="6"/>
      <c r="AVG65" s="6"/>
      <c r="AVH65" s="6"/>
      <c r="AVI65" s="6"/>
      <c r="AVJ65" s="6"/>
      <c r="AVK65" s="6"/>
      <c r="AVL65" s="6"/>
      <c r="AVM65" s="6"/>
      <c r="AVN65" s="6"/>
      <c r="AVO65" s="6"/>
      <c r="AVP65" s="6"/>
      <c r="AVQ65" s="6"/>
      <c r="AVR65" s="6"/>
      <c r="AVS65" s="6"/>
      <c r="AVT65" s="6"/>
      <c r="AVU65" s="6"/>
      <c r="AVV65" s="6"/>
      <c r="AVW65" s="6"/>
      <c r="AVX65" s="6"/>
      <c r="AVY65" s="6"/>
      <c r="AVZ65" s="6"/>
      <c r="AWA65" s="6"/>
      <c r="AWB65" s="6"/>
      <c r="AWC65" s="6"/>
      <c r="AWD65" s="6"/>
      <c r="AWE65" s="6"/>
      <c r="AWF65" s="6"/>
      <c r="AWG65" s="6"/>
      <c r="AWH65" s="6"/>
      <c r="AWI65" s="6"/>
      <c r="AWJ65" s="6"/>
      <c r="AWK65" s="6"/>
      <c r="AWL65" s="6"/>
      <c r="AWM65" s="6"/>
      <c r="AWN65" s="6"/>
      <c r="AWO65" s="6"/>
      <c r="AWP65" s="6"/>
      <c r="AWQ65" s="6"/>
      <c r="AWR65" s="6"/>
      <c r="AWS65" s="6"/>
      <c r="AWT65" s="6"/>
      <c r="AWU65" s="6"/>
      <c r="AWV65" s="6"/>
      <c r="AWW65" s="6"/>
      <c r="AWX65" s="6"/>
      <c r="AWY65" s="6"/>
      <c r="AWZ65" s="6"/>
      <c r="AXA65" s="6"/>
      <c r="AXB65" s="6"/>
      <c r="AXC65" s="6"/>
      <c r="AXD65" s="6"/>
      <c r="AXE65" s="6"/>
      <c r="AXF65" s="6"/>
      <c r="AXG65" s="6"/>
      <c r="AXH65" s="6"/>
      <c r="AXI65" s="6"/>
      <c r="AXJ65" s="6"/>
      <c r="AXK65" s="6"/>
      <c r="AXL65" s="6"/>
      <c r="AXM65" s="6"/>
      <c r="AXN65" s="6"/>
      <c r="AXO65" s="6"/>
      <c r="AXP65" s="6"/>
      <c r="AXQ65" s="6"/>
      <c r="AXR65" s="6"/>
      <c r="AXS65" s="6"/>
      <c r="AXT65" s="6"/>
      <c r="AXU65" s="6"/>
      <c r="AXV65" s="6"/>
      <c r="AXW65" s="6"/>
      <c r="AXX65" s="6"/>
      <c r="AXY65" s="6"/>
      <c r="AXZ65" s="6"/>
      <c r="AYA65" s="6"/>
      <c r="AYB65" s="6"/>
      <c r="AYC65" s="6"/>
      <c r="AYD65" s="6"/>
      <c r="AYE65" s="6"/>
      <c r="AYF65" s="6"/>
      <c r="AYG65" s="6"/>
      <c r="AYH65" s="6"/>
      <c r="AYI65" s="6"/>
      <c r="AYJ65" s="6"/>
      <c r="AYK65" s="6"/>
      <c r="AYL65" s="6"/>
      <c r="AYM65" s="6"/>
      <c r="AYN65" s="6"/>
      <c r="AYO65" s="6"/>
      <c r="AYP65" s="6"/>
      <c r="AYQ65" s="6"/>
      <c r="AYR65" s="6"/>
      <c r="AYS65" s="6"/>
      <c r="AYT65" s="6"/>
      <c r="AYU65" s="6"/>
      <c r="AYV65" s="6"/>
      <c r="AYW65" s="6"/>
      <c r="AYX65" s="6"/>
      <c r="AYY65" s="6"/>
    </row>
    <row r="66" spans="30:1351" s="1" customFormat="1" ht="23.1" customHeight="1">
      <c r="AD66" s="3"/>
      <c r="AN66" s="160"/>
      <c r="AO66" s="160"/>
      <c r="BC66" s="5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  <c r="ABR66" s="6"/>
      <c r="ABS66" s="6"/>
      <c r="ABT66" s="6"/>
      <c r="ABU66" s="6"/>
      <c r="ABV66" s="6"/>
      <c r="ABW66" s="6"/>
      <c r="ABX66" s="6"/>
      <c r="ABY66" s="6"/>
      <c r="ABZ66" s="6"/>
      <c r="ACA66" s="6"/>
      <c r="ACB66" s="6"/>
      <c r="ACC66" s="6"/>
      <c r="ACD66" s="6"/>
      <c r="ACE66" s="6"/>
      <c r="ACF66" s="6"/>
      <c r="ACG66" s="6"/>
      <c r="ACH66" s="6"/>
      <c r="ACI66" s="6"/>
      <c r="ACJ66" s="6"/>
      <c r="ACK66" s="6"/>
      <c r="ACL66" s="6"/>
      <c r="ACM66" s="6"/>
      <c r="ACN66" s="6"/>
      <c r="ACO66" s="6"/>
      <c r="ACP66" s="6"/>
      <c r="ACQ66" s="6"/>
      <c r="ACR66" s="6"/>
      <c r="ACS66" s="6"/>
      <c r="ACT66" s="6"/>
      <c r="ACU66" s="6"/>
      <c r="ACV66" s="6"/>
      <c r="ACW66" s="6"/>
      <c r="ACX66" s="6"/>
      <c r="ACY66" s="6"/>
      <c r="ACZ66" s="6"/>
      <c r="ADA66" s="6"/>
      <c r="ADB66" s="6"/>
      <c r="ADC66" s="6"/>
      <c r="ADD66" s="6"/>
      <c r="ADE66" s="6"/>
      <c r="ADF66" s="6"/>
      <c r="ADG66" s="6"/>
      <c r="ADH66" s="6"/>
      <c r="ADI66" s="6"/>
      <c r="ADJ66" s="6"/>
      <c r="ADK66" s="6"/>
      <c r="ADL66" s="6"/>
      <c r="ADM66" s="6"/>
      <c r="ADN66" s="6"/>
      <c r="ADO66" s="6"/>
      <c r="ADP66" s="6"/>
      <c r="ADQ66" s="6"/>
      <c r="ADR66" s="6"/>
      <c r="ADS66" s="6"/>
      <c r="ADT66" s="6"/>
      <c r="ADU66" s="6"/>
      <c r="ADV66" s="6"/>
      <c r="ADW66" s="6"/>
      <c r="ADX66" s="6"/>
      <c r="ADY66" s="6"/>
      <c r="ADZ66" s="6"/>
      <c r="AEA66" s="6"/>
      <c r="AEB66" s="6"/>
      <c r="AEC66" s="6"/>
      <c r="AED66" s="6"/>
      <c r="AEE66" s="6"/>
      <c r="AEF66" s="6"/>
      <c r="AEG66" s="6"/>
      <c r="AEH66" s="6"/>
      <c r="AEI66" s="6"/>
      <c r="AEJ66" s="6"/>
      <c r="AEK66" s="6"/>
      <c r="AEL66" s="6"/>
      <c r="AEM66" s="6"/>
      <c r="AEN66" s="6"/>
      <c r="AEO66" s="6"/>
      <c r="AEP66" s="6"/>
      <c r="AEQ66" s="6"/>
      <c r="AER66" s="6"/>
      <c r="AES66" s="6"/>
      <c r="AET66" s="6"/>
      <c r="AEU66" s="6"/>
      <c r="AEV66" s="6"/>
      <c r="AEW66" s="6"/>
      <c r="AEX66" s="6"/>
      <c r="AEY66" s="6"/>
      <c r="AEZ66" s="6"/>
      <c r="AFA66" s="6"/>
      <c r="AFB66" s="6"/>
      <c r="AFC66" s="6"/>
      <c r="AFD66" s="6"/>
      <c r="AFE66" s="6"/>
      <c r="AFF66" s="6"/>
      <c r="AFG66" s="6"/>
      <c r="AFH66" s="6"/>
      <c r="AFI66" s="6"/>
      <c r="AFJ66" s="6"/>
      <c r="AFK66" s="6"/>
      <c r="AFL66" s="6"/>
      <c r="AFM66" s="6"/>
      <c r="AFN66" s="6"/>
      <c r="AFO66" s="6"/>
      <c r="AFP66" s="6"/>
      <c r="AFQ66" s="6"/>
      <c r="AFR66" s="6"/>
      <c r="AFS66" s="6"/>
      <c r="AFT66" s="6"/>
      <c r="AFU66" s="6"/>
      <c r="AFV66" s="6"/>
      <c r="AFW66" s="6"/>
      <c r="AFX66" s="6"/>
      <c r="AFY66" s="6"/>
      <c r="AFZ66" s="6"/>
      <c r="AGA66" s="6"/>
      <c r="AGB66" s="6"/>
      <c r="AGC66" s="6"/>
      <c r="AGD66" s="6"/>
      <c r="AGE66" s="6"/>
      <c r="AGF66" s="6"/>
      <c r="AGG66" s="6"/>
      <c r="AGH66" s="6"/>
      <c r="AGI66" s="6"/>
      <c r="AGJ66" s="6"/>
      <c r="AGK66" s="6"/>
      <c r="AGL66" s="6"/>
      <c r="AGM66" s="6"/>
      <c r="AGN66" s="6"/>
      <c r="AGO66" s="6"/>
      <c r="AGP66" s="6"/>
      <c r="AGQ66" s="6"/>
      <c r="AGR66" s="6"/>
      <c r="AGS66" s="6"/>
      <c r="AGT66" s="6"/>
      <c r="AGU66" s="6"/>
      <c r="AGV66" s="6"/>
      <c r="AGW66" s="6"/>
      <c r="AGX66" s="6"/>
      <c r="AGY66" s="6"/>
      <c r="AGZ66" s="6"/>
      <c r="AHA66" s="6"/>
      <c r="AHB66" s="6"/>
      <c r="AHC66" s="6"/>
      <c r="AHD66" s="6"/>
      <c r="AHE66" s="6"/>
      <c r="AHF66" s="6"/>
      <c r="AHG66" s="6"/>
      <c r="AHH66" s="6"/>
      <c r="AHI66" s="6"/>
      <c r="AHJ66" s="6"/>
      <c r="AHK66" s="6"/>
      <c r="AHL66" s="6"/>
      <c r="AHM66" s="6"/>
      <c r="AHN66" s="6"/>
      <c r="AHO66" s="6"/>
      <c r="AHP66" s="6"/>
      <c r="AHQ66" s="6"/>
      <c r="AHR66" s="6"/>
      <c r="AHS66" s="6"/>
      <c r="AHT66" s="6"/>
      <c r="AHU66" s="6"/>
      <c r="AHV66" s="6"/>
      <c r="AHW66" s="6"/>
      <c r="AHX66" s="6"/>
      <c r="AHY66" s="6"/>
      <c r="AHZ66" s="6"/>
      <c r="AIA66" s="6"/>
      <c r="AIB66" s="6"/>
      <c r="AIC66" s="6"/>
      <c r="AID66" s="6"/>
      <c r="AIE66" s="6"/>
      <c r="AIF66" s="6"/>
      <c r="AIG66" s="6"/>
      <c r="AIH66" s="6"/>
      <c r="AII66" s="6"/>
      <c r="AIJ66" s="6"/>
      <c r="AIK66" s="6"/>
      <c r="AIL66" s="6"/>
      <c r="AIM66" s="6"/>
      <c r="AIN66" s="6"/>
      <c r="AIO66" s="6"/>
      <c r="AIP66" s="6"/>
      <c r="AIQ66" s="6"/>
      <c r="AIR66" s="6"/>
      <c r="AIS66" s="6"/>
      <c r="AIT66" s="6"/>
      <c r="AIU66" s="6"/>
      <c r="AIV66" s="6"/>
      <c r="AIW66" s="6"/>
      <c r="AIX66" s="6"/>
      <c r="AIY66" s="6"/>
      <c r="AIZ66" s="6"/>
      <c r="AJA66" s="6"/>
      <c r="AJB66" s="6"/>
      <c r="AJC66" s="6"/>
      <c r="AJD66" s="6"/>
      <c r="AJE66" s="6"/>
      <c r="AJF66" s="6"/>
      <c r="AJG66" s="6"/>
      <c r="AJH66" s="6"/>
      <c r="AJI66" s="6"/>
      <c r="AJJ66" s="6"/>
      <c r="AJK66" s="6"/>
      <c r="AJL66" s="6"/>
      <c r="AJM66" s="6"/>
      <c r="AJN66" s="6"/>
      <c r="AJO66" s="6"/>
      <c r="AJP66" s="6"/>
      <c r="AJQ66" s="6"/>
      <c r="AJR66" s="6"/>
      <c r="AJS66" s="6"/>
      <c r="AJT66" s="6"/>
      <c r="AJU66" s="6"/>
      <c r="AJV66" s="6"/>
      <c r="AJW66" s="6"/>
      <c r="AJX66" s="6"/>
      <c r="AJY66" s="6"/>
      <c r="AJZ66" s="6"/>
      <c r="AKA66" s="6"/>
      <c r="AKB66" s="6"/>
      <c r="AKC66" s="6"/>
      <c r="AKD66" s="6"/>
      <c r="AKE66" s="6"/>
      <c r="AKF66" s="6"/>
      <c r="AKG66" s="6"/>
      <c r="AKH66" s="6"/>
      <c r="AKI66" s="6"/>
      <c r="AKJ66" s="6"/>
      <c r="AKK66" s="6"/>
      <c r="AKL66" s="6"/>
      <c r="AKM66" s="6"/>
      <c r="AKN66" s="6"/>
      <c r="AKO66" s="6"/>
      <c r="AKP66" s="6"/>
      <c r="AKQ66" s="6"/>
      <c r="AKR66" s="6"/>
      <c r="AKS66" s="6"/>
      <c r="AKT66" s="6"/>
      <c r="AKU66" s="6"/>
      <c r="AKV66" s="6"/>
      <c r="AKW66" s="6"/>
      <c r="AKX66" s="6"/>
      <c r="AKY66" s="6"/>
      <c r="AKZ66" s="6"/>
      <c r="ALA66" s="6"/>
      <c r="ALB66" s="6"/>
      <c r="ALC66" s="6"/>
      <c r="ALD66" s="6"/>
      <c r="ALE66" s="6"/>
      <c r="ALF66" s="6"/>
      <c r="ALG66" s="6"/>
      <c r="ALH66" s="6"/>
      <c r="ALI66" s="6"/>
      <c r="ALJ66" s="6"/>
      <c r="ALK66" s="6"/>
      <c r="ALL66" s="6"/>
      <c r="ALM66" s="6"/>
      <c r="ALN66" s="6"/>
      <c r="ALO66" s="6"/>
      <c r="ALP66" s="6"/>
      <c r="ALQ66" s="6"/>
      <c r="ALR66" s="6"/>
      <c r="ALS66" s="6"/>
      <c r="ALT66" s="6"/>
      <c r="ALU66" s="6"/>
      <c r="ALV66" s="6"/>
      <c r="ALW66" s="6"/>
      <c r="ALX66" s="6"/>
      <c r="ALY66" s="6"/>
      <c r="ALZ66" s="6"/>
      <c r="AMA66" s="6"/>
      <c r="AMB66" s="6"/>
      <c r="AMC66" s="6"/>
      <c r="AMD66" s="6"/>
      <c r="AME66" s="6"/>
      <c r="AMF66" s="6"/>
      <c r="AMG66" s="6"/>
      <c r="AMH66" s="6"/>
      <c r="AMI66" s="6"/>
      <c r="AMJ66" s="6"/>
      <c r="AMK66" s="6"/>
      <c r="AML66" s="6"/>
      <c r="AMM66" s="6"/>
      <c r="AMN66" s="6"/>
      <c r="AMO66" s="6"/>
      <c r="AMP66" s="6"/>
      <c r="AMQ66" s="6"/>
      <c r="AMR66" s="6"/>
      <c r="AMS66" s="6"/>
      <c r="AMT66" s="6"/>
      <c r="AMU66" s="6"/>
      <c r="AMV66" s="6"/>
      <c r="AMW66" s="6"/>
      <c r="AMX66" s="6"/>
      <c r="AMY66" s="6"/>
      <c r="AMZ66" s="6"/>
      <c r="ANA66" s="6"/>
      <c r="ANB66" s="6"/>
      <c r="ANC66" s="6"/>
      <c r="AND66" s="6"/>
      <c r="ANE66" s="6"/>
      <c r="ANF66" s="6"/>
      <c r="ANG66" s="6"/>
      <c r="ANH66" s="6"/>
      <c r="ANI66" s="6"/>
      <c r="ANJ66" s="6"/>
      <c r="ANK66" s="6"/>
      <c r="ANL66" s="6"/>
      <c r="ANM66" s="6"/>
      <c r="ANN66" s="6"/>
      <c r="ANO66" s="6"/>
      <c r="ANP66" s="6"/>
      <c r="ANQ66" s="6"/>
      <c r="ANR66" s="6"/>
      <c r="ANS66" s="6"/>
      <c r="ANT66" s="6"/>
      <c r="ANU66" s="6"/>
      <c r="ANV66" s="6"/>
      <c r="ANW66" s="6"/>
      <c r="ANX66" s="6"/>
      <c r="ANY66" s="6"/>
      <c r="ANZ66" s="6"/>
      <c r="AOA66" s="6"/>
      <c r="AOB66" s="6"/>
      <c r="AOC66" s="6"/>
      <c r="AOD66" s="6"/>
      <c r="AOE66" s="6"/>
      <c r="AOF66" s="6"/>
      <c r="AOG66" s="6"/>
      <c r="AOH66" s="6"/>
      <c r="AOI66" s="6"/>
      <c r="AOJ66" s="6"/>
      <c r="AOK66" s="6"/>
      <c r="AOL66" s="6"/>
      <c r="AOM66" s="6"/>
      <c r="AON66" s="6"/>
      <c r="AOO66" s="6"/>
      <c r="AOP66" s="6"/>
      <c r="AOQ66" s="6"/>
      <c r="AOR66" s="6"/>
      <c r="AOS66" s="6"/>
      <c r="AOT66" s="6"/>
      <c r="AOU66" s="6"/>
      <c r="AOV66" s="6"/>
      <c r="AOW66" s="6"/>
      <c r="AOX66" s="6"/>
      <c r="AOY66" s="6"/>
      <c r="AOZ66" s="6"/>
      <c r="APA66" s="6"/>
      <c r="APB66" s="6"/>
      <c r="APC66" s="6"/>
      <c r="APD66" s="6"/>
      <c r="APE66" s="6"/>
      <c r="APF66" s="6"/>
      <c r="APG66" s="6"/>
      <c r="APH66" s="6"/>
      <c r="API66" s="6"/>
      <c r="APJ66" s="6"/>
      <c r="APK66" s="6"/>
      <c r="APL66" s="6"/>
      <c r="APM66" s="6"/>
      <c r="APN66" s="6"/>
      <c r="APO66" s="6"/>
      <c r="APP66" s="6"/>
      <c r="APQ66" s="6"/>
      <c r="APR66" s="6"/>
      <c r="APS66" s="6"/>
      <c r="APT66" s="6"/>
      <c r="APU66" s="6"/>
      <c r="APV66" s="6"/>
      <c r="APW66" s="6"/>
      <c r="APX66" s="6"/>
      <c r="APY66" s="6"/>
      <c r="APZ66" s="6"/>
      <c r="AQA66" s="6"/>
      <c r="AQB66" s="6"/>
      <c r="AQC66" s="6"/>
      <c r="AQD66" s="6"/>
      <c r="AQE66" s="6"/>
      <c r="AQF66" s="6"/>
      <c r="AQG66" s="6"/>
      <c r="AQH66" s="6"/>
      <c r="AQI66" s="6"/>
      <c r="AQJ66" s="6"/>
      <c r="AQK66" s="6"/>
      <c r="AQL66" s="6"/>
      <c r="AQM66" s="6"/>
      <c r="AQN66" s="6"/>
      <c r="AQO66" s="6"/>
      <c r="AQP66" s="6"/>
      <c r="AQQ66" s="6"/>
      <c r="AQR66" s="6"/>
      <c r="AQS66" s="6"/>
      <c r="AQT66" s="6"/>
      <c r="AQU66" s="6"/>
      <c r="AQV66" s="6"/>
      <c r="AQW66" s="6"/>
      <c r="AQX66" s="6"/>
      <c r="AQY66" s="6"/>
      <c r="AQZ66" s="6"/>
      <c r="ARA66" s="6"/>
      <c r="ARB66" s="6"/>
      <c r="ARC66" s="6"/>
      <c r="ARD66" s="6"/>
      <c r="ARE66" s="6"/>
      <c r="ARF66" s="6"/>
      <c r="ARG66" s="6"/>
      <c r="ARH66" s="6"/>
      <c r="ARI66" s="6"/>
      <c r="ARJ66" s="6"/>
      <c r="ARK66" s="6"/>
      <c r="ARL66" s="6"/>
      <c r="ARM66" s="6"/>
      <c r="ARN66" s="6"/>
      <c r="ARO66" s="6"/>
      <c r="ARP66" s="6"/>
      <c r="ARQ66" s="6"/>
      <c r="ARR66" s="6"/>
      <c r="ARS66" s="6"/>
      <c r="ART66" s="6"/>
      <c r="ARU66" s="6"/>
      <c r="ARV66" s="6"/>
      <c r="ARW66" s="6"/>
      <c r="ARX66" s="6"/>
      <c r="ARY66" s="6"/>
      <c r="ARZ66" s="6"/>
      <c r="ASA66" s="6"/>
      <c r="ASB66" s="6"/>
      <c r="ASC66" s="6"/>
      <c r="ASD66" s="6"/>
      <c r="ASE66" s="6"/>
      <c r="ASF66" s="6"/>
      <c r="ASG66" s="6"/>
      <c r="ASH66" s="6"/>
      <c r="ASI66" s="6"/>
      <c r="ASJ66" s="6"/>
      <c r="ASK66" s="6"/>
      <c r="ASL66" s="6"/>
      <c r="ASM66" s="6"/>
      <c r="ASN66" s="6"/>
      <c r="ASO66" s="6"/>
      <c r="ASP66" s="6"/>
      <c r="ASQ66" s="6"/>
      <c r="ASR66" s="6"/>
      <c r="ASS66" s="6"/>
      <c r="AST66" s="6"/>
      <c r="ASU66" s="6"/>
      <c r="ASV66" s="6"/>
      <c r="ASW66" s="6"/>
      <c r="ASX66" s="6"/>
      <c r="ASY66" s="6"/>
      <c r="ASZ66" s="6"/>
      <c r="ATA66" s="6"/>
      <c r="ATB66" s="6"/>
      <c r="ATC66" s="6"/>
      <c r="ATD66" s="6"/>
      <c r="ATE66" s="6"/>
      <c r="ATF66" s="6"/>
      <c r="ATG66" s="6"/>
      <c r="ATH66" s="6"/>
      <c r="ATI66" s="6"/>
      <c r="ATJ66" s="6"/>
      <c r="ATK66" s="6"/>
      <c r="ATL66" s="6"/>
      <c r="ATM66" s="6"/>
      <c r="ATN66" s="6"/>
      <c r="ATO66" s="6"/>
      <c r="ATP66" s="6"/>
      <c r="ATQ66" s="6"/>
      <c r="ATR66" s="6"/>
      <c r="ATS66" s="6"/>
      <c r="ATT66" s="6"/>
      <c r="ATU66" s="6"/>
      <c r="ATV66" s="6"/>
      <c r="ATW66" s="6"/>
      <c r="ATX66" s="6"/>
      <c r="ATY66" s="6"/>
      <c r="ATZ66" s="6"/>
      <c r="AUA66" s="6"/>
      <c r="AUB66" s="6"/>
      <c r="AUC66" s="6"/>
      <c r="AUD66" s="6"/>
      <c r="AUE66" s="6"/>
      <c r="AUF66" s="6"/>
      <c r="AUG66" s="6"/>
      <c r="AUH66" s="6"/>
      <c r="AUI66" s="6"/>
      <c r="AUJ66" s="6"/>
      <c r="AUK66" s="6"/>
      <c r="AUL66" s="6"/>
      <c r="AUM66" s="6"/>
      <c r="AUN66" s="6"/>
      <c r="AUO66" s="6"/>
      <c r="AUP66" s="6"/>
      <c r="AUQ66" s="6"/>
      <c r="AUR66" s="6"/>
      <c r="AUS66" s="6"/>
      <c r="AUT66" s="6"/>
      <c r="AUU66" s="6"/>
      <c r="AUV66" s="6"/>
      <c r="AUW66" s="6"/>
      <c r="AUX66" s="6"/>
      <c r="AUY66" s="6"/>
      <c r="AUZ66" s="6"/>
      <c r="AVA66" s="6"/>
      <c r="AVB66" s="6"/>
      <c r="AVC66" s="6"/>
      <c r="AVD66" s="6"/>
      <c r="AVE66" s="6"/>
      <c r="AVF66" s="6"/>
      <c r="AVG66" s="6"/>
      <c r="AVH66" s="6"/>
      <c r="AVI66" s="6"/>
      <c r="AVJ66" s="6"/>
      <c r="AVK66" s="6"/>
      <c r="AVL66" s="6"/>
      <c r="AVM66" s="6"/>
      <c r="AVN66" s="6"/>
      <c r="AVO66" s="6"/>
      <c r="AVP66" s="6"/>
      <c r="AVQ66" s="6"/>
      <c r="AVR66" s="6"/>
      <c r="AVS66" s="6"/>
      <c r="AVT66" s="6"/>
      <c r="AVU66" s="6"/>
      <c r="AVV66" s="6"/>
      <c r="AVW66" s="6"/>
      <c r="AVX66" s="6"/>
      <c r="AVY66" s="6"/>
      <c r="AVZ66" s="6"/>
      <c r="AWA66" s="6"/>
      <c r="AWB66" s="6"/>
      <c r="AWC66" s="6"/>
      <c r="AWD66" s="6"/>
      <c r="AWE66" s="6"/>
      <c r="AWF66" s="6"/>
      <c r="AWG66" s="6"/>
      <c r="AWH66" s="6"/>
      <c r="AWI66" s="6"/>
      <c r="AWJ66" s="6"/>
      <c r="AWK66" s="6"/>
      <c r="AWL66" s="6"/>
      <c r="AWM66" s="6"/>
      <c r="AWN66" s="6"/>
      <c r="AWO66" s="6"/>
      <c r="AWP66" s="6"/>
      <c r="AWQ66" s="6"/>
      <c r="AWR66" s="6"/>
      <c r="AWS66" s="6"/>
      <c r="AWT66" s="6"/>
      <c r="AWU66" s="6"/>
      <c r="AWV66" s="6"/>
      <c r="AWW66" s="6"/>
      <c r="AWX66" s="6"/>
      <c r="AWY66" s="6"/>
      <c r="AWZ66" s="6"/>
      <c r="AXA66" s="6"/>
      <c r="AXB66" s="6"/>
      <c r="AXC66" s="6"/>
      <c r="AXD66" s="6"/>
      <c r="AXE66" s="6"/>
      <c r="AXF66" s="6"/>
      <c r="AXG66" s="6"/>
      <c r="AXH66" s="6"/>
      <c r="AXI66" s="6"/>
      <c r="AXJ66" s="6"/>
      <c r="AXK66" s="6"/>
      <c r="AXL66" s="6"/>
      <c r="AXM66" s="6"/>
      <c r="AXN66" s="6"/>
      <c r="AXO66" s="6"/>
      <c r="AXP66" s="6"/>
      <c r="AXQ66" s="6"/>
      <c r="AXR66" s="6"/>
      <c r="AXS66" s="6"/>
      <c r="AXT66" s="6"/>
      <c r="AXU66" s="6"/>
      <c r="AXV66" s="6"/>
      <c r="AXW66" s="6"/>
      <c r="AXX66" s="6"/>
      <c r="AXY66" s="6"/>
      <c r="AXZ66" s="6"/>
      <c r="AYA66" s="6"/>
      <c r="AYB66" s="6"/>
      <c r="AYC66" s="6"/>
      <c r="AYD66" s="6"/>
      <c r="AYE66" s="6"/>
      <c r="AYF66" s="6"/>
      <c r="AYG66" s="6"/>
      <c r="AYH66" s="6"/>
      <c r="AYI66" s="6"/>
      <c r="AYJ66" s="6"/>
      <c r="AYK66" s="6"/>
      <c r="AYL66" s="6"/>
      <c r="AYM66" s="6"/>
      <c r="AYN66" s="6"/>
      <c r="AYO66" s="6"/>
      <c r="AYP66" s="6"/>
      <c r="AYQ66" s="6"/>
      <c r="AYR66" s="6"/>
      <c r="AYS66" s="6"/>
      <c r="AYT66" s="6"/>
      <c r="AYU66" s="6"/>
      <c r="AYV66" s="6"/>
      <c r="AYW66" s="6"/>
      <c r="AYX66" s="6"/>
      <c r="AYY66" s="6"/>
    </row>
    <row r="67" spans="30:1351" s="1" customFormat="1" ht="23.1" customHeight="1">
      <c r="AD67" s="3"/>
      <c r="AN67" s="165"/>
      <c r="AO67" s="165"/>
      <c r="BC67" s="5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  <c r="ABR67" s="6"/>
      <c r="ABS67" s="6"/>
      <c r="ABT67" s="6"/>
      <c r="ABU67" s="6"/>
      <c r="ABV67" s="6"/>
      <c r="ABW67" s="6"/>
      <c r="ABX67" s="6"/>
      <c r="ABY67" s="6"/>
      <c r="ABZ67" s="6"/>
      <c r="ACA67" s="6"/>
      <c r="ACB67" s="6"/>
      <c r="ACC67" s="6"/>
      <c r="ACD67" s="6"/>
      <c r="ACE67" s="6"/>
      <c r="ACF67" s="6"/>
      <c r="ACG67" s="6"/>
      <c r="ACH67" s="6"/>
      <c r="ACI67" s="6"/>
      <c r="ACJ67" s="6"/>
      <c r="ACK67" s="6"/>
      <c r="ACL67" s="6"/>
      <c r="ACM67" s="6"/>
      <c r="ACN67" s="6"/>
      <c r="ACO67" s="6"/>
      <c r="ACP67" s="6"/>
      <c r="ACQ67" s="6"/>
      <c r="ACR67" s="6"/>
      <c r="ACS67" s="6"/>
      <c r="ACT67" s="6"/>
      <c r="ACU67" s="6"/>
      <c r="ACV67" s="6"/>
      <c r="ACW67" s="6"/>
      <c r="ACX67" s="6"/>
      <c r="ACY67" s="6"/>
      <c r="ACZ67" s="6"/>
      <c r="ADA67" s="6"/>
      <c r="ADB67" s="6"/>
      <c r="ADC67" s="6"/>
      <c r="ADD67" s="6"/>
      <c r="ADE67" s="6"/>
      <c r="ADF67" s="6"/>
      <c r="ADG67" s="6"/>
      <c r="ADH67" s="6"/>
      <c r="ADI67" s="6"/>
      <c r="ADJ67" s="6"/>
      <c r="ADK67" s="6"/>
      <c r="ADL67" s="6"/>
      <c r="ADM67" s="6"/>
      <c r="ADN67" s="6"/>
      <c r="ADO67" s="6"/>
      <c r="ADP67" s="6"/>
      <c r="ADQ67" s="6"/>
      <c r="ADR67" s="6"/>
      <c r="ADS67" s="6"/>
      <c r="ADT67" s="6"/>
      <c r="ADU67" s="6"/>
      <c r="ADV67" s="6"/>
      <c r="ADW67" s="6"/>
      <c r="ADX67" s="6"/>
      <c r="ADY67" s="6"/>
      <c r="ADZ67" s="6"/>
      <c r="AEA67" s="6"/>
      <c r="AEB67" s="6"/>
      <c r="AEC67" s="6"/>
      <c r="AED67" s="6"/>
      <c r="AEE67" s="6"/>
      <c r="AEF67" s="6"/>
      <c r="AEG67" s="6"/>
      <c r="AEH67" s="6"/>
      <c r="AEI67" s="6"/>
      <c r="AEJ67" s="6"/>
      <c r="AEK67" s="6"/>
      <c r="AEL67" s="6"/>
      <c r="AEM67" s="6"/>
      <c r="AEN67" s="6"/>
      <c r="AEO67" s="6"/>
      <c r="AEP67" s="6"/>
      <c r="AEQ67" s="6"/>
      <c r="AER67" s="6"/>
      <c r="AES67" s="6"/>
      <c r="AET67" s="6"/>
      <c r="AEU67" s="6"/>
      <c r="AEV67" s="6"/>
      <c r="AEW67" s="6"/>
      <c r="AEX67" s="6"/>
      <c r="AEY67" s="6"/>
      <c r="AEZ67" s="6"/>
      <c r="AFA67" s="6"/>
      <c r="AFB67" s="6"/>
      <c r="AFC67" s="6"/>
      <c r="AFD67" s="6"/>
      <c r="AFE67" s="6"/>
      <c r="AFF67" s="6"/>
      <c r="AFG67" s="6"/>
      <c r="AFH67" s="6"/>
      <c r="AFI67" s="6"/>
      <c r="AFJ67" s="6"/>
      <c r="AFK67" s="6"/>
      <c r="AFL67" s="6"/>
      <c r="AFM67" s="6"/>
      <c r="AFN67" s="6"/>
      <c r="AFO67" s="6"/>
      <c r="AFP67" s="6"/>
      <c r="AFQ67" s="6"/>
      <c r="AFR67" s="6"/>
      <c r="AFS67" s="6"/>
      <c r="AFT67" s="6"/>
      <c r="AFU67" s="6"/>
      <c r="AFV67" s="6"/>
      <c r="AFW67" s="6"/>
      <c r="AFX67" s="6"/>
      <c r="AFY67" s="6"/>
      <c r="AFZ67" s="6"/>
      <c r="AGA67" s="6"/>
      <c r="AGB67" s="6"/>
      <c r="AGC67" s="6"/>
      <c r="AGD67" s="6"/>
      <c r="AGE67" s="6"/>
      <c r="AGF67" s="6"/>
      <c r="AGG67" s="6"/>
      <c r="AGH67" s="6"/>
      <c r="AGI67" s="6"/>
      <c r="AGJ67" s="6"/>
      <c r="AGK67" s="6"/>
      <c r="AGL67" s="6"/>
      <c r="AGM67" s="6"/>
      <c r="AGN67" s="6"/>
      <c r="AGO67" s="6"/>
      <c r="AGP67" s="6"/>
      <c r="AGQ67" s="6"/>
      <c r="AGR67" s="6"/>
      <c r="AGS67" s="6"/>
      <c r="AGT67" s="6"/>
      <c r="AGU67" s="6"/>
      <c r="AGV67" s="6"/>
      <c r="AGW67" s="6"/>
      <c r="AGX67" s="6"/>
      <c r="AGY67" s="6"/>
      <c r="AGZ67" s="6"/>
      <c r="AHA67" s="6"/>
      <c r="AHB67" s="6"/>
      <c r="AHC67" s="6"/>
      <c r="AHD67" s="6"/>
      <c r="AHE67" s="6"/>
      <c r="AHF67" s="6"/>
      <c r="AHG67" s="6"/>
      <c r="AHH67" s="6"/>
      <c r="AHI67" s="6"/>
      <c r="AHJ67" s="6"/>
      <c r="AHK67" s="6"/>
      <c r="AHL67" s="6"/>
      <c r="AHM67" s="6"/>
      <c r="AHN67" s="6"/>
      <c r="AHO67" s="6"/>
      <c r="AHP67" s="6"/>
      <c r="AHQ67" s="6"/>
      <c r="AHR67" s="6"/>
      <c r="AHS67" s="6"/>
      <c r="AHT67" s="6"/>
      <c r="AHU67" s="6"/>
      <c r="AHV67" s="6"/>
      <c r="AHW67" s="6"/>
      <c r="AHX67" s="6"/>
      <c r="AHY67" s="6"/>
      <c r="AHZ67" s="6"/>
      <c r="AIA67" s="6"/>
      <c r="AIB67" s="6"/>
      <c r="AIC67" s="6"/>
      <c r="AID67" s="6"/>
      <c r="AIE67" s="6"/>
      <c r="AIF67" s="6"/>
      <c r="AIG67" s="6"/>
      <c r="AIH67" s="6"/>
      <c r="AII67" s="6"/>
      <c r="AIJ67" s="6"/>
      <c r="AIK67" s="6"/>
      <c r="AIL67" s="6"/>
      <c r="AIM67" s="6"/>
      <c r="AIN67" s="6"/>
      <c r="AIO67" s="6"/>
      <c r="AIP67" s="6"/>
      <c r="AIQ67" s="6"/>
      <c r="AIR67" s="6"/>
      <c r="AIS67" s="6"/>
      <c r="AIT67" s="6"/>
      <c r="AIU67" s="6"/>
      <c r="AIV67" s="6"/>
      <c r="AIW67" s="6"/>
      <c r="AIX67" s="6"/>
      <c r="AIY67" s="6"/>
      <c r="AIZ67" s="6"/>
      <c r="AJA67" s="6"/>
      <c r="AJB67" s="6"/>
      <c r="AJC67" s="6"/>
      <c r="AJD67" s="6"/>
      <c r="AJE67" s="6"/>
      <c r="AJF67" s="6"/>
      <c r="AJG67" s="6"/>
      <c r="AJH67" s="6"/>
      <c r="AJI67" s="6"/>
      <c r="AJJ67" s="6"/>
      <c r="AJK67" s="6"/>
      <c r="AJL67" s="6"/>
      <c r="AJM67" s="6"/>
      <c r="AJN67" s="6"/>
      <c r="AJO67" s="6"/>
      <c r="AJP67" s="6"/>
      <c r="AJQ67" s="6"/>
      <c r="AJR67" s="6"/>
      <c r="AJS67" s="6"/>
      <c r="AJT67" s="6"/>
      <c r="AJU67" s="6"/>
      <c r="AJV67" s="6"/>
      <c r="AJW67" s="6"/>
      <c r="AJX67" s="6"/>
      <c r="AJY67" s="6"/>
      <c r="AJZ67" s="6"/>
      <c r="AKA67" s="6"/>
      <c r="AKB67" s="6"/>
      <c r="AKC67" s="6"/>
      <c r="AKD67" s="6"/>
      <c r="AKE67" s="6"/>
      <c r="AKF67" s="6"/>
      <c r="AKG67" s="6"/>
      <c r="AKH67" s="6"/>
      <c r="AKI67" s="6"/>
      <c r="AKJ67" s="6"/>
      <c r="AKK67" s="6"/>
      <c r="AKL67" s="6"/>
      <c r="AKM67" s="6"/>
      <c r="AKN67" s="6"/>
      <c r="AKO67" s="6"/>
      <c r="AKP67" s="6"/>
      <c r="AKQ67" s="6"/>
      <c r="AKR67" s="6"/>
      <c r="AKS67" s="6"/>
      <c r="AKT67" s="6"/>
      <c r="AKU67" s="6"/>
      <c r="AKV67" s="6"/>
      <c r="AKW67" s="6"/>
      <c r="AKX67" s="6"/>
      <c r="AKY67" s="6"/>
      <c r="AKZ67" s="6"/>
      <c r="ALA67" s="6"/>
      <c r="ALB67" s="6"/>
      <c r="ALC67" s="6"/>
      <c r="ALD67" s="6"/>
      <c r="ALE67" s="6"/>
      <c r="ALF67" s="6"/>
      <c r="ALG67" s="6"/>
      <c r="ALH67" s="6"/>
      <c r="ALI67" s="6"/>
      <c r="ALJ67" s="6"/>
      <c r="ALK67" s="6"/>
      <c r="ALL67" s="6"/>
      <c r="ALM67" s="6"/>
      <c r="ALN67" s="6"/>
      <c r="ALO67" s="6"/>
      <c r="ALP67" s="6"/>
      <c r="ALQ67" s="6"/>
      <c r="ALR67" s="6"/>
      <c r="ALS67" s="6"/>
      <c r="ALT67" s="6"/>
      <c r="ALU67" s="6"/>
      <c r="ALV67" s="6"/>
      <c r="ALW67" s="6"/>
      <c r="ALX67" s="6"/>
      <c r="ALY67" s="6"/>
      <c r="ALZ67" s="6"/>
      <c r="AMA67" s="6"/>
      <c r="AMB67" s="6"/>
      <c r="AMC67" s="6"/>
      <c r="AMD67" s="6"/>
      <c r="AME67" s="6"/>
      <c r="AMF67" s="6"/>
      <c r="AMG67" s="6"/>
      <c r="AMH67" s="6"/>
      <c r="AMI67" s="6"/>
      <c r="AMJ67" s="6"/>
      <c r="AMK67" s="6"/>
      <c r="AML67" s="6"/>
      <c r="AMM67" s="6"/>
      <c r="AMN67" s="6"/>
      <c r="AMO67" s="6"/>
      <c r="AMP67" s="6"/>
      <c r="AMQ67" s="6"/>
      <c r="AMR67" s="6"/>
      <c r="AMS67" s="6"/>
      <c r="AMT67" s="6"/>
      <c r="AMU67" s="6"/>
      <c r="AMV67" s="6"/>
      <c r="AMW67" s="6"/>
      <c r="AMX67" s="6"/>
      <c r="AMY67" s="6"/>
      <c r="AMZ67" s="6"/>
      <c r="ANA67" s="6"/>
      <c r="ANB67" s="6"/>
      <c r="ANC67" s="6"/>
      <c r="AND67" s="6"/>
      <c r="ANE67" s="6"/>
      <c r="ANF67" s="6"/>
      <c r="ANG67" s="6"/>
      <c r="ANH67" s="6"/>
      <c r="ANI67" s="6"/>
      <c r="ANJ67" s="6"/>
      <c r="ANK67" s="6"/>
      <c r="ANL67" s="6"/>
      <c r="ANM67" s="6"/>
      <c r="ANN67" s="6"/>
      <c r="ANO67" s="6"/>
      <c r="ANP67" s="6"/>
      <c r="ANQ67" s="6"/>
      <c r="ANR67" s="6"/>
      <c r="ANS67" s="6"/>
      <c r="ANT67" s="6"/>
      <c r="ANU67" s="6"/>
      <c r="ANV67" s="6"/>
      <c r="ANW67" s="6"/>
      <c r="ANX67" s="6"/>
      <c r="ANY67" s="6"/>
      <c r="ANZ67" s="6"/>
      <c r="AOA67" s="6"/>
      <c r="AOB67" s="6"/>
      <c r="AOC67" s="6"/>
      <c r="AOD67" s="6"/>
      <c r="AOE67" s="6"/>
      <c r="AOF67" s="6"/>
      <c r="AOG67" s="6"/>
      <c r="AOH67" s="6"/>
      <c r="AOI67" s="6"/>
      <c r="AOJ67" s="6"/>
      <c r="AOK67" s="6"/>
      <c r="AOL67" s="6"/>
      <c r="AOM67" s="6"/>
      <c r="AON67" s="6"/>
      <c r="AOO67" s="6"/>
      <c r="AOP67" s="6"/>
      <c r="AOQ67" s="6"/>
      <c r="AOR67" s="6"/>
      <c r="AOS67" s="6"/>
      <c r="AOT67" s="6"/>
      <c r="AOU67" s="6"/>
      <c r="AOV67" s="6"/>
      <c r="AOW67" s="6"/>
      <c r="AOX67" s="6"/>
      <c r="AOY67" s="6"/>
      <c r="AOZ67" s="6"/>
      <c r="APA67" s="6"/>
      <c r="APB67" s="6"/>
      <c r="APC67" s="6"/>
      <c r="APD67" s="6"/>
      <c r="APE67" s="6"/>
      <c r="APF67" s="6"/>
      <c r="APG67" s="6"/>
      <c r="APH67" s="6"/>
      <c r="API67" s="6"/>
      <c r="APJ67" s="6"/>
      <c r="APK67" s="6"/>
      <c r="APL67" s="6"/>
      <c r="APM67" s="6"/>
      <c r="APN67" s="6"/>
      <c r="APO67" s="6"/>
      <c r="APP67" s="6"/>
      <c r="APQ67" s="6"/>
      <c r="APR67" s="6"/>
      <c r="APS67" s="6"/>
      <c r="APT67" s="6"/>
      <c r="APU67" s="6"/>
      <c r="APV67" s="6"/>
      <c r="APW67" s="6"/>
      <c r="APX67" s="6"/>
      <c r="APY67" s="6"/>
      <c r="APZ67" s="6"/>
      <c r="AQA67" s="6"/>
      <c r="AQB67" s="6"/>
      <c r="AQC67" s="6"/>
      <c r="AQD67" s="6"/>
      <c r="AQE67" s="6"/>
      <c r="AQF67" s="6"/>
      <c r="AQG67" s="6"/>
      <c r="AQH67" s="6"/>
      <c r="AQI67" s="6"/>
      <c r="AQJ67" s="6"/>
      <c r="AQK67" s="6"/>
      <c r="AQL67" s="6"/>
      <c r="AQM67" s="6"/>
      <c r="AQN67" s="6"/>
      <c r="AQO67" s="6"/>
      <c r="AQP67" s="6"/>
      <c r="AQQ67" s="6"/>
      <c r="AQR67" s="6"/>
      <c r="AQS67" s="6"/>
      <c r="AQT67" s="6"/>
      <c r="AQU67" s="6"/>
      <c r="AQV67" s="6"/>
      <c r="AQW67" s="6"/>
      <c r="AQX67" s="6"/>
      <c r="AQY67" s="6"/>
      <c r="AQZ67" s="6"/>
      <c r="ARA67" s="6"/>
      <c r="ARB67" s="6"/>
      <c r="ARC67" s="6"/>
      <c r="ARD67" s="6"/>
      <c r="ARE67" s="6"/>
      <c r="ARF67" s="6"/>
      <c r="ARG67" s="6"/>
      <c r="ARH67" s="6"/>
      <c r="ARI67" s="6"/>
      <c r="ARJ67" s="6"/>
      <c r="ARK67" s="6"/>
      <c r="ARL67" s="6"/>
      <c r="ARM67" s="6"/>
      <c r="ARN67" s="6"/>
      <c r="ARO67" s="6"/>
      <c r="ARP67" s="6"/>
      <c r="ARQ67" s="6"/>
      <c r="ARR67" s="6"/>
      <c r="ARS67" s="6"/>
      <c r="ART67" s="6"/>
      <c r="ARU67" s="6"/>
      <c r="ARV67" s="6"/>
      <c r="ARW67" s="6"/>
      <c r="ARX67" s="6"/>
      <c r="ARY67" s="6"/>
      <c r="ARZ67" s="6"/>
      <c r="ASA67" s="6"/>
      <c r="ASB67" s="6"/>
      <c r="ASC67" s="6"/>
      <c r="ASD67" s="6"/>
      <c r="ASE67" s="6"/>
      <c r="ASF67" s="6"/>
      <c r="ASG67" s="6"/>
      <c r="ASH67" s="6"/>
      <c r="ASI67" s="6"/>
      <c r="ASJ67" s="6"/>
      <c r="ASK67" s="6"/>
      <c r="ASL67" s="6"/>
      <c r="ASM67" s="6"/>
      <c r="ASN67" s="6"/>
      <c r="ASO67" s="6"/>
      <c r="ASP67" s="6"/>
      <c r="ASQ67" s="6"/>
      <c r="ASR67" s="6"/>
      <c r="ASS67" s="6"/>
      <c r="AST67" s="6"/>
      <c r="ASU67" s="6"/>
      <c r="ASV67" s="6"/>
      <c r="ASW67" s="6"/>
      <c r="ASX67" s="6"/>
      <c r="ASY67" s="6"/>
      <c r="ASZ67" s="6"/>
      <c r="ATA67" s="6"/>
      <c r="ATB67" s="6"/>
      <c r="ATC67" s="6"/>
      <c r="ATD67" s="6"/>
      <c r="ATE67" s="6"/>
      <c r="ATF67" s="6"/>
      <c r="ATG67" s="6"/>
      <c r="ATH67" s="6"/>
      <c r="ATI67" s="6"/>
      <c r="ATJ67" s="6"/>
      <c r="ATK67" s="6"/>
      <c r="ATL67" s="6"/>
      <c r="ATM67" s="6"/>
      <c r="ATN67" s="6"/>
      <c r="ATO67" s="6"/>
      <c r="ATP67" s="6"/>
      <c r="ATQ67" s="6"/>
      <c r="ATR67" s="6"/>
      <c r="ATS67" s="6"/>
      <c r="ATT67" s="6"/>
      <c r="ATU67" s="6"/>
      <c r="ATV67" s="6"/>
      <c r="ATW67" s="6"/>
      <c r="ATX67" s="6"/>
      <c r="ATY67" s="6"/>
      <c r="ATZ67" s="6"/>
      <c r="AUA67" s="6"/>
      <c r="AUB67" s="6"/>
      <c r="AUC67" s="6"/>
      <c r="AUD67" s="6"/>
      <c r="AUE67" s="6"/>
      <c r="AUF67" s="6"/>
      <c r="AUG67" s="6"/>
      <c r="AUH67" s="6"/>
      <c r="AUI67" s="6"/>
      <c r="AUJ67" s="6"/>
      <c r="AUK67" s="6"/>
      <c r="AUL67" s="6"/>
      <c r="AUM67" s="6"/>
      <c r="AUN67" s="6"/>
      <c r="AUO67" s="6"/>
      <c r="AUP67" s="6"/>
      <c r="AUQ67" s="6"/>
      <c r="AUR67" s="6"/>
      <c r="AUS67" s="6"/>
      <c r="AUT67" s="6"/>
      <c r="AUU67" s="6"/>
      <c r="AUV67" s="6"/>
      <c r="AUW67" s="6"/>
      <c r="AUX67" s="6"/>
      <c r="AUY67" s="6"/>
      <c r="AUZ67" s="6"/>
      <c r="AVA67" s="6"/>
      <c r="AVB67" s="6"/>
      <c r="AVC67" s="6"/>
      <c r="AVD67" s="6"/>
      <c r="AVE67" s="6"/>
      <c r="AVF67" s="6"/>
      <c r="AVG67" s="6"/>
      <c r="AVH67" s="6"/>
      <c r="AVI67" s="6"/>
      <c r="AVJ67" s="6"/>
      <c r="AVK67" s="6"/>
      <c r="AVL67" s="6"/>
      <c r="AVM67" s="6"/>
      <c r="AVN67" s="6"/>
      <c r="AVO67" s="6"/>
      <c r="AVP67" s="6"/>
      <c r="AVQ67" s="6"/>
      <c r="AVR67" s="6"/>
      <c r="AVS67" s="6"/>
      <c r="AVT67" s="6"/>
      <c r="AVU67" s="6"/>
      <c r="AVV67" s="6"/>
      <c r="AVW67" s="6"/>
      <c r="AVX67" s="6"/>
      <c r="AVY67" s="6"/>
      <c r="AVZ67" s="6"/>
      <c r="AWA67" s="6"/>
      <c r="AWB67" s="6"/>
      <c r="AWC67" s="6"/>
      <c r="AWD67" s="6"/>
      <c r="AWE67" s="6"/>
      <c r="AWF67" s="6"/>
      <c r="AWG67" s="6"/>
      <c r="AWH67" s="6"/>
      <c r="AWI67" s="6"/>
      <c r="AWJ67" s="6"/>
      <c r="AWK67" s="6"/>
      <c r="AWL67" s="6"/>
      <c r="AWM67" s="6"/>
      <c r="AWN67" s="6"/>
      <c r="AWO67" s="6"/>
      <c r="AWP67" s="6"/>
      <c r="AWQ67" s="6"/>
      <c r="AWR67" s="6"/>
      <c r="AWS67" s="6"/>
      <c r="AWT67" s="6"/>
      <c r="AWU67" s="6"/>
      <c r="AWV67" s="6"/>
      <c r="AWW67" s="6"/>
      <c r="AWX67" s="6"/>
      <c r="AWY67" s="6"/>
      <c r="AWZ67" s="6"/>
      <c r="AXA67" s="6"/>
      <c r="AXB67" s="6"/>
      <c r="AXC67" s="6"/>
      <c r="AXD67" s="6"/>
      <c r="AXE67" s="6"/>
      <c r="AXF67" s="6"/>
      <c r="AXG67" s="6"/>
      <c r="AXH67" s="6"/>
      <c r="AXI67" s="6"/>
      <c r="AXJ67" s="6"/>
      <c r="AXK67" s="6"/>
      <c r="AXL67" s="6"/>
      <c r="AXM67" s="6"/>
      <c r="AXN67" s="6"/>
      <c r="AXO67" s="6"/>
      <c r="AXP67" s="6"/>
      <c r="AXQ67" s="6"/>
      <c r="AXR67" s="6"/>
      <c r="AXS67" s="6"/>
      <c r="AXT67" s="6"/>
      <c r="AXU67" s="6"/>
      <c r="AXV67" s="6"/>
      <c r="AXW67" s="6"/>
      <c r="AXX67" s="6"/>
      <c r="AXY67" s="6"/>
      <c r="AXZ67" s="6"/>
      <c r="AYA67" s="6"/>
      <c r="AYB67" s="6"/>
      <c r="AYC67" s="6"/>
      <c r="AYD67" s="6"/>
      <c r="AYE67" s="6"/>
      <c r="AYF67" s="6"/>
      <c r="AYG67" s="6"/>
      <c r="AYH67" s="6"/>
      <c r="AYI67" s="6"/>
      <c r="AYJ67" s="6"/>
      <c r="AYK67" s="6"/>
      <c r="AYL67" s="6"/>
      <c r="AYM67" s="6"/>
      <c r="AYN67" s="6"/>
      <c r="AYO67" s="6"/>
      <c r="AYP67" s="6"/>
      <c r="AYQ67" s="6"/>
      <c r="AYR67" s="6"/>
      <c r="AYS67" s="6"/>
      <c r="AYT67" s="6"/>
      <c r="AYU67" s="6"/>
      <c r="AYV67" s="6"/>
      <c r="AYW67" s="6"/>
      <c r="AYX67" s="6"/>
      <c r="AYY67" s="6"/>
    </row>
    <row r="68" spans="30:1351" s="1" customFormat="1" ht="23.1" customHeight="1">
      <c r="AD68" s="3"/>
      <c r="AN68" s="160"/>
      <c r="AO68" s="160"/>
      <c r="BC68" s="5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  <c r="ABR68" s="6"/>
      <c r="ABS68" s="6"/>
      <c r="ABT68" s="6"/>
      <c r="ABU68" s="6"/>
      <c r="ABV68" s="6"/>
      <c r="ABW68" s="6"/>
      <c r="ABX68" s="6"/>
      <c r="ABY68" s="6"/>
      <c r="ABZ68" s="6"/>
      <c r="ACA68" s="6"/>
      <c r="ACB68" s="6"/>
      <c r="ACC68" s="6"/>
      <c r="ACD68" s="6"/>
      <c r="ACE68" s="6"/>
      <c r="ACF68" s="6"/>
      <c r="ACG68" s="6"/>
      <c r="ACH68" s="6"/>
      <c r="ACI68" s="6"/>
      <c r="ACJ68" s="6"/>
      <c r="ACK68" s="6"/>
      <c r="ACL68" s="6"/>
      <c r="ACM68" s="6"/>
      <c r="ACN68" s="6"/>
      <c r="ACO68" s="6"/>
      <c r="ACP68" s="6"/>
      <c r="ACQ68" s="6"/>
      <c r="ACR68" s="6"/>
      <c r="ACS68" s="6"/>
      <c r="ACT68" s="6"/>
      <c r="ACU68" s="6"/>
      <c r="ACV68" s="6"/>
      <c r="ACW68" s="6"/>
      <c r="ACX68" s="6"/>
      <c r="ACY68" s="6"/>
      <c r="ACZ68" s="6"/>
      <c r="ADA68" s="6"/>
      <c r="ADB68" s="6"/>
      <c r="ADC68" s="6"/>
      <c r="ADD68" s="6"/>
      <c r="ADE68" s="6"/>
      <c r="ADF68" s="6"/>
      <c r="ADG68" s="6"/>
      <c r="ADH68" s="6"/>
      <c r="ADI68" s="6"/>
      <c r="ADJ68" s="6"/>
      <c r="ADK68" s="6"/>
      <c r="ADL68" s="6"/>
      <c r="ADM68" s="6"/>
      <c r="ADN68" s="6"/>
      <c r="ADO68" s="6"/>
      <c r="ADP68" s="6"/>
      <c r="ADQ68" s="6"/>
      <c r="ADR68" s="6"/>
      <c r="ADS68" s="6"/>
      <c r="ADT68" s="6"/>
      <c r="ADU68" s="6"/>
      <c r="ADV68" s="6"/>
      <c r="ADW68" s="6"/>
      <c r="ADX68" s="6"/>
      <c r="ADY68" s="6"/>
      <c r="ADZ68" s="6"/>
      <c r="AEA68" s="6"/>
      <c r="AEB68" s="6"/>
      <c r="AEC68" s="6"/>
      <c r="AED68" s="6"/>
      <c r="AEE68" s="6"/>
      <c r="AEF68" s="6"/>
      <c r="AEG68" s="6"/>
      <c r="AEH68" s="6"/>
      <c r="AEI68" s="6"/>
      <c r="AEJ68" s="6"/>
      <c r="AEK68" s="6"/>
      <c r="AEL68" s="6"/>
      <c r="AEM68" s="6"/>
      <c r="AEN68" s="6"/>
      <c r="AEO68" s="6"/>
      <c r="AEP68" s="6"/>
      <c r="AEQ68" s="6"/>
      <c r="AER68" s="6"/>
      <c r="AES68" s="6"/>
      <c r="AET68" s="6"/>
      <c r="AEU68" s="6"/>
      <c r="AEV68" s="6"/>
      <c r="AEW68" s="6"/>
      <c r="AEX68" s="6"/>
      <c r="AEY68" s="6"/>
      <c r="AEZ68" s="6"/>
      <c r="AFA68" s="6"/>
      <c r="AFB68" s="6"/>
      <c r="AFC68" s="6"/>
      <c r="AFD68" s="6"/>
      <c r="AFE68" s="6"/>
      <c r="AFF68" s="6"/>
      <c r="AFG68" s="6"/>
      <c r="AFH68" s="6"/>
      <c r="AFI68" s="6"/>
      <c r="AFJ68" s="6"/>
      <c r="AFK68" s="6"/>
      <c r="AFL68" s="6"/>
      <c r="AFM68" s="6"/>
      <c r="AFN68" s="6"/>
      <c r="AFO68" s="6"/>
      <c r="AFP68" s="6"/>
      <c r="AFQ68" s="6"/>
      <c r="AFR68" s="6"/>
      <c r="AFS68" s="6"/>
      <c r="AFT68" s="6"/>
      <c r="AFU68" s="6"/>
      <c r="AFV68" s="6"/>
      <c r="AFW68" s="6"/>
      <c r="AFX68" s="6"/>
      <c r="AFY68" s="6"/>
      <c r="AFZ68" s="6"/>
      <c r="AGA68" s="6"/>
      <c r="AGB68" s="6"/>
      <c r="AGC68" s="6"/>
      <c r="AGD68" s="6"/>
      <c r="AGE68" s="6"/>
      <c r="AGF68" s="6"/>
      <c r="AGG68" s="6"/>
      <c r="AGH68" s="6"/>
      <c r="AGI68" s="6"/>
      <c r="AGJ68" s="6"/>
      <c r="AGK68" s="6"/>
      <c r="AGL68" s="6"/>
      <c r="AGM68" s="6"/>
      <c r="AGN68" s="6"/>
      <c r="AGO68" s="6"/>
      <c r="AGP68" s="6"/>
      <c r="AGQ68" s="6"/>
      <c r="AGR68" s="6"/>
      <c r="AGS68" s="6"/>
      <c r="AGT68" s="6"/>
      <c r="AGU68" s="6"/>
      <c r="AGV68" s="6"/>
      <c r="AGW68" s="6"/>
      <c r="AGX68" s="6"/>
      <c r="AGY68" s="6"/>
      <c r="AGZ68" s="6"/>
      <c r="AHA68" s="6"/>
      <c r="AHB68" s="6"/>
      <c r="AHC68" s="6"/>
      <c r="AHD68" s="6"/>
      <c r="AHE68" s="6"/>
      <c r="AHF68" s="6"/>
      <c r="AHG68" s="6"/>
      <c r="AHH68" s="6"/>
      <c r="AHI68" s="6"/>
      <c r="AHJ68" s="6"/>
      <c r="AHK68" s="6"/>
      <c r="AHL68" s="6"/>
      <c r="AHM68" s="6"/>
      <c r="AHN68" s="6"/>
      <c r="AHO68" s="6"/>
      <c r="AHP68" s="6"/>
      <c r="AHQ68" s="6"/>
      <c r="AHR68" s="6"/>
      <c r="AHS68" s="6"/>
      <c r="AHT68" s="6"/>
      <c r="AHU68" s="6"/>
      <c r="AHV68" s="6"/>
      <c r="AHW68" s="6"/>
      <c r="AHX68" s="6"/>
      <c r="AHY68" s="6"/>
      <c r="AHZ68" s="6"/>
      <c r="AIA68" s="6"/>
      <c r="AIB68" s="6"/>
      <c r="AIC68" s="6"/>
      <c r="AID68" s="6"/>
      <c r="AIE68" s="6"/>
      <c r="AIF68" s="6"/>
      <c r="AIG68" s="6"/>
      <c r="AIH68" s="6"/>
      <c r="AII68" s="6"/>
      <c r="AIJ68" s="6"/>
      <c r="AIK68" s="6"/>
      <c r="AIL68" s="6"/>
      <c r="AIM68" s="6"/>
      <c r="AIN68" s="6"/>
      <c r="AIO68" s="6"/>
      <c r="AIP68" s="6"/>
      <c r="AIQ68" s="6"/>
      <c r="AIR68" s="6"/>
      <c r="AIS68" s="6"/>
      <c r="AIT68" s="6"/>
      <c r="AIU68" s="6"/>
      <c r="AIV68" s="6"/>
      <c r="AIW68" s="6"/>
      <c r="AIX68" s="6"/>
      <c r="AIY68" s="6"/>
      <c r="AIZ68" s="6"/>
      <c r="AJA68" s="6"/>
      <c r="AJB68" s="6"/>
      <c r="AJC68" s="6"/>
      <c r="AJD68" s="6"/>
      <c r="AJE68" s="6"/>
      <c r="AJF68" s="6"/>
      <c r="AJG68" s="6"/>
      <c r="AJH68" s="6"/>
      <c r="AJI68" s="6"/>
      <c r="AJJ68" s="6"/>
      <c r="AJK68" s="6"/>
      <c r="AJL68" s="6"/>
      <c r="AJM68" s="6"/>
      <c r="AJN68" s="6"/>
      <c r="AJO68" s="6"/>
      <c r="AJP68" s="6"/>
      <c r="AJQ68" s="6"/>
      <c r="AJR68" s="6"/>
      <c r="AJS68" s="6"/>
      <c r="AJT68" s="6"/>
      <c r="AJU68" s="6"/>
      <c r="AJV68" s="6"/>
      <c r="AJW68" s="6"/>
      <c r="AJX68" s="6"/>
      <c r="AJY68" s="6"/>
      <c r="AJZ68" s="6"/>
      <c r="AKA68" s="6"/>
      <c r="AKB68" s="6"/>
      <c r="AKC68" s="6"/>
      <c r="AKD68" s="6"/>
      <c r="AKE68" s="6"/>
      <c r="AKF68" s="6"/>
      <c r="AKG68" s="6"/>
      <c r="AKH68" s="6"/>
      <c r="AKI68" s="6"/>
      <c r="AKJ68" s="6"/>
      <c r="AKK68" s="6"/>
      <c r="AKL68" s="6"/>
      <c r="AKM68" s="6"/>
      <c r="AKN68" s="6"/>
      <c r="AKO68" s="6"/>
      <c r="AKP68" s="6"/>
      <c r="AKQ68" s="6"/>
      <c r="AKR68" s="6"/>
      <c r="AKS68" s="6"/>
      <c r="AKT68" s="6"/>
      <c r="AKU68" s="6"/>
      <c r="AKV68" s="6"/>
      <c r="AKW68" s="6"/>
      <c r="AKX68" s="6"/>
      <c r="AKY68" s="6"/>
      <c r="AKZ68" s="6"/>
      <c r="ALA68" s="6"/>
      <c r="ALB68" s="6"/>
      <c r="ALC68" s="6"/>
      <c r="ALD68" s="6"/>
      <c r="ALE68" s="6"/>
      <c r="ALF68" s="6"/>
      <c r="ALG68" s="6"/>
      <c r="ALH68" s="6"/>
      <c r="ALI68" s="6"/>
      <c r="ALJ68" s="6"/>
      <c r="ALK68" s="6"/>
      <c r="ALL68" s="6"/>
      <c r="ALM68" s="6"/>
      <c r="ALN68" s="6"/>
      <c r="ALO68" s="6"/>
      <c r="ALP68" s="6"/>
      <c r="ALQ68" s="6"/>
      <c r="ALR68" s="6"/>
      <c r="ALS68" s="6"/>
      <c r="ALT68" s="6"/>
      <c r="ALU68" s="6"/>
      <c r="ALV68" s="6"/>
      <c r="ALW68" s="6"/>
      <c r="ALX68" s="6"/>
      <c r="ALY68" s="6"/>
      <c r="ALZ68" s="6"/>
      <c r="AMA68" s="6"/>
      <c r="AMB68" s="6"/>
      <c r="AMC68" s="6"/>
      <c r="AMD68" s="6"/>
      <c r="AME68" s="6"/>
      <c r="AMF68" s="6"/>
      <c r="AMG68" s="6"/>
      <c r="AMH68" s="6"/>
      <c r="AMI68" s="6"/>
      <c r="AMJ68" s="6"/>
      <c r="AMK68" s="6"/>
      <c r="AML68" s="6"/>
      <c r="AMM68" s="6"/>
      <c r="AMN68" s="6"/>
      <c r="AMO68" s="6"/>
      <c r="AMP68" s="6"/>
      <c r="AMQ68" s="6"/>
      <c r="AMR68" s="6"/>
      <c r="AMS68" s="6"/>
      <c r="AMT68" s="6"/>
      <c r="AMU68" s="6"/>
      <c r="AMV68" s="6"/>
      <c r="AMW68" s="6"/>
      <c r="AMX68" s="6"/>
      <c r="AMY68" s="6"/>
      <c r="AMZ68" s="6"/>
      <c r="ANA68" s="6"/>
      <c r="ANB68" s="6"/>
      <c r="ANC68" s="6"/>
      <c r="AND68" s="6"/>
      <c r="ANE68" s="6"/>
      <c r="ANF68" s="6"/>
      <c r="ANG68" s="6"/>
      <c r="ANH68" s="6"/>
      <c r="ANI68" s="6"/>
      <c r="ANJ68" s="6"/>
      <c r="ANK68" s="6"/>
      <c r="ANL68" s="6"/>
      <c r="ANM68" s="6"/>
      <c r="ANN68" s="6"/>
      <c r="ANO68" s="6"/>
      <c r="ANP68" s="6"/>
      <c r="ANQ68" s="6"/>
      <c r="ANR68" s="6"/>
      <c r="ANS68" s="6"/>
      <c r="ANT68" s="6"/>
      <c r="ANU68" s="6"/>
      <c r="ANV68" s="6"/>
      <c r="ANW68" s="6"/>
      <c r="ANX68" s="6"/>
      <c r="ANY68" s="6"/>
      <c r="ANZ68" s="6"/>
      <c r="AOA68" s="6"/>
      <c r="AOB68" s="6"/>
      <c r="AOC68" s="6"/>
      <c r="AOD68" s="6"/>
      <c r="AOE68" s="6"/>
      <c r="AOF68" s="6"/>
      <c r="AOG68" s="6"/>
      <c r="AOH68" s="6"/>
      <c r="AOI68" s="6"/>
      <c r="AOJ68" s="6"/>
      <c r="AOK68" s="6"/>
      <c r="AOL68" s="6"/>
      <c r="AOM68" s="6"/>
      <c r="AON68" s="6"/>
      <c r="AOO68" s="6"/>
      <c r="AOP68" s="6"/>
      <c r="AOQ68" s="6"/>
      <c r="AOR68" s="6"/>
      <c r="AOS68" s="6"/>
      <c r="AOT68" s="6"/>
      <c r="AOU68" s="6"/>
      <c r="AOV68" s="6"/>
      <c r="AOW68" s="6"/>
      <c r="AOX68" s="6"/>
      <c r="AOY68" s="6"/>
      <c r="AOZ68" s="6"/>
      <c r="APA68" s="6"/>
      <c r="APB68" s="6"/>
      <c r="APC68" s="6"/>
      <c r="APD68" s="6"/>
      <c r="APE68" s="6"/>
      <c r="APF68" s="6"/>
      <c r="APG68" s="6"/>
      <c r="APH68" s="6"/>
      <c r="API68" s="6"/>
      <c r="APJ68" s="6"/>
      <c r="APK68" s="6"/>
      <c r="APL68" s="6"/>
      <c r="APM68" s="6"/>
      <c r="APN68" s="6"/>
      <c r="APO68" s="6"/>
      <c r="APP68" s="6"/>
      <c r="APQ68" s="6"/>
      <c r="APR68" s="6"/>
      <c r="APS68" s="6"/>
      <c r="APT68" s="6"/>
      <c r="APU68" s="6"/>
      <c r="APV68" s="6"/>
      <c r="APW68" s="6"/>
      <c r="APX68" s="6"/>
      <c r="APY68" s="6"/>
      <c r="APZ68" s="6"/>
      <c r="AQA68" s="6"/>
      <c r="AQB68" s="6"/>
      <c r="AQC68" s="6"/>
      <c r="AQD68" s="6"/>
      <c r="AQE68" s="6"/>
      <c r="AQF68" s="6"/>
      <c r="AQG68" s="6"/>
      <c r="AQH68" s="6"/>
      <c r="AQI68" s="6"/>
      <c r="AQJ68" s="6"/>
      <c r="AQK68" s="6"/>
      <c r="AQL68" s="6"/>
      <c r="AQM68" s="6"/>
      <c r="AQN68" s="6"/>
      <c r="AQO68" s="6"/>
      <c r="AQP68" s="6"/>
      <c r="AQQ68" s="6"/>
      <c r="AQR68" s="6"/>
      <c r="AQS68" s="6"/>
      <c r="AQT68" s="6"/>
      <c r="AQU68" s="6"/>
      <c r="AQV68" s="6"/>
      <c r="AQW68" s="6"/>
      <c r="AQX68" s="6"/>
      <c r="AQY68" s="6"/>
      <c r="AQZ68" s="6"/>
      <c r="ARA68" s="6"/>
      <c r="ARB68" s="6"/>
      <c r="ARC68" s="6"/>
      <c r="ARD68" s="6"/>
      <c r="ARE68" s="6"/>
      <c r="ARF68" s="6"/>
      <c r="ARG68" s="6"/>
      <c r="ARH68" s="6"/>
      <c r="ARI68" s="6"/>
      <c r="ARJ68" s="6"/>
      <c r="ARK68" s="6"/>
      <c r="ARL68" s="6"/>
      <c r="ARM68" s="6"/>
      <c r="ARN68" s="6"/>
      <c r="ARO68" s="6"/>
      <c r="ARP68" s="6"/>
      <c r="ARQ68" s="6"/>
      <c r="ARR68" s="6"/>
      <c r="ARS68" s="6"/>
      <c r="ART68" s="6"/>
      <c r="ARU68" s="6"/>
      <c r="ARV68" s="6"/>
      <c r="ARW68" s="6"/>
      <c r="ARX68" s="6"/>
      <c r="ARY68" s="6"/>
      <c r="ARZ68" s="6"/>
      <c r="ASA68" s="6"/>
      <c r="ASB68" s="6"/>
      <c r="ASC68" s="6"/>
      <c r="ASD68" s="6"/>
      <c r="ASE68" s="6"/>
      <c r="ASF68" s="6"/>
      <c r="ASG68" s="6"/>
      <c r="ASH68" s="6"/>
      <c r="ASI68" s="6"/>
      <c r="ASJ68" s="6"/>
      <c r="ASK68" s="6"/>
      <c r="ASL68" s="6"/>
      <c r="ASM68" s="6"/>
      <c r="ASN68" s="6"/>
      <c r="ASO68" s="6"/>
      <c r="ASP68" s="6"/>
      <c r="ASQ68" s="6"/>
      <c r="ASR68" s="6"/>
      <c r="ASS68" s="6"/>
      <c r="AST68" s="6"/>
      <c r="ASU68" s="6"/>
      <c r="ASV68" s="6"/>
      <c r="ASW68" s="6"/>
      <c r="ASX68" s="6"/>
      <c r="ASY68" s="6"/>
      <c r="ASZ68" s="6"/>
      <c r="ATA68" s="6"/>
      <c r="ATB68" s="6"/>
      <c r="ATC68" s="6"/>
      <c r="ATD68" s="6"/>
      <c r="ATE68" s="6"/>
      <c r="ATF68" s="6"/>
      <c r="ATG68" s="6"/>
      <c r="ATH68" s="6"/>
      <c r="ATI68" s="6"/>
      <c r="ATJ68" s="6"/>
      <c r="ATK68" s="6"/>
      <c r="ATL68" s="6"/>
      <c r="ATM68" s="6"/>
      <c r="ATN68" s="6"/>
      <c r="ATO68" s="6"/>
      <c r="ATP68" s="6"/>
      <c r="ATQ68" s="6"/>
      <c r="ATR68" s="6"/>
      <c r="ATS68" s="6"/>
      <c r="ATT68" s="6"/>
      <c r="ATU68" s="6"/>
      <c r="ATV68" s="6"/>
      <c r="ATW68" s="6"/>
      <c r="ATX68" s="6"/>
      <c r="ATY68" s="6"/>
      <c r="ATZ68" s="6"/>
      <c r="AUA68" s="6"/>
      <c r="AUB68" s="6"/>
      <c r="AUC68" s="6"/>
      <c r="AUD68" s="6"/>
      <c r="AUE68" s="6"/>
      <c r="AUF68" s="6"/>
      <c r="AUG68" s="6"/>
      <c r="AUH68" s="6"/>
      <c r="AUI68" s="6"/>
      <c r="AUJ68" s="6"/>
      <c r="AUK68" s="6"/>
      <c r="AUL68" s="6"/>
      <c r="AUM68" s="6"/>
      <c r="AUN68" s="6"/>
      <c r="AUO68" s="6"/>
      <c r="AUP68" s="6"/>
      <c r="AUQ68" s="6"/>
      <c r="AUR68" s="6"/>
      <c r="AUS68" s="6"/>
      <c r="AUT68" s="6"/>
      <c r="AUU68" s="6"/>
      <c r="AUV68" s="6"/>
      <c r="AUW68" s="6"/>
      <c r="AUX68" s="6"/>
      <c r="AUY68" s="6"/>
      <c r="AUZ68" s="6"/>
      <c r="AVA68" s="6"/>
      <c r="AVB68" s="6"/>
      <c r="AVC68" s="6"/>
      <c r="AVD68" s="6"/>
      <c r="AVE68" s="6"/>
      <c r="AVF68" s="6"/>
      <c r="AVG68" s="6"/>
      <c r="AVH68" s="6"/>
      <c r="AVI68" s="6"/>
      <c r="AVJ68" s="6"/>
      <c r="AVK68" s="6"/>
      <c r="AVL68" s="6"/>
      <c r="AVM68" s="6"/>
      <c r="AVN68" s="6"/>
      <c r="AVO68" s="6"/>
      <c r="AVP68" s="6"/>
      <c r="AVQ68" s="6"/>
      <c r="AVR68" s="6"/>
      <c r="AVS68" s="6"/>
      <c r="AVT68" s="6"/>
      <c r="AVU68" s="6"/>
      <c r="AVV68" s="6"/>
      <c r="AVW68" s="6"/>
      <c r="AVX68" s="6"/>
      <c r="AVY68" s="6"/>
      <c r="AVZ68" s="6"/>
      <c r="AWA68" s="6"/>
      <c r="AWB68" s="6"/>
      <c r="AWC68" s="6"/>
      <c r="AWD68" s="6"/>
      <c r="AWE68" s="6"/>
      <c r="AWF68" s="6"/>
      <c r="AWG68" s="6"/>
      <c r="AWH68" s="6"/>
      <c r="AWI68" s="6"/>
      <c r="AWJ68" s="6"/>
      <c r="AWK68" s="6"/>
      <c r="AWL68" s="6"/>
      <c r="AWM68" s="6"/>
      <c r="AWN68" s="6"/>
      <c r="AWO68" s="6"/>
      <c r="AWP68" s="6"/>
      <c r="AWQ68" s="6"/>
      <c r="AWR68" s="6"/>
      <c r="AWS68" s="6"/>
      <c r="AWT68" s="6"/>
      <c r="AWU68" s="6"/>
      <c r="AWV68" s="6"/>
      <c r="AWW68" s="6"/>
      <c r="AWX68" s="6"/>
      <c r="AWY68" s="6"/>
      <c r="AWZ68" s="6"/>
      <c r="AXA68" s="6"/>
      <c r="AXB68" s="6"/>
      <c r="AXC68" s="6"/>
      <c r="AXD68" s="6"/>
      <c r="AXE68" s="6"/>
      <c r="AXF68" s="6"/>
      <c r="AXG68" s="6"/>
      <c r="AXH68" s="6"/>
      <c r="AXI68" s="6"/>
      <c r="AXJ68" s="6"/>
      <c r="AXK68" s="6"/>
      <c r="AXL68" s="6"/>
      <c r="AXM68" s="6"/>
      <c r="AXN68" s="6"/>
      <c r="AXO68" s="6"/>
      <c r="AXP68" s="6"/>
      <c r="AXQ68" s="6"/>
      <c r="AXR68" s="6"/>
      <c r="AXS68" s="6"/>
      <c r="AXT68" s="6"/>
      <c r="AXU68" s="6"/>
      <c r="AXV68" s="6"/>
      <c r="AXW68" s="6"/>
      <c r="AXX68" s="6"/>
      <c r="AXY68" s="6"/>
      <c r="AXZ68" s="6"/>
      <c r="AYA68" s="6"/>
      <c r="AYB68" s="6"/>
      <c r="AYC68" s="6"/>
      <c r="AYD68" s="6"/>
      <c r="AYE68" s="6"/>
      <c r="AYF68" s="6"/>
      <c r="AYG68" s="6"/>
      <c r="AYH68" s="6"/>
      <c r="AYI68" s="6"/>
      <c r="AYJ68" s="6"/>
      <c r="AYK68" s="6"/>
      <c r="AYL68" s="6"/>
      <c r="AYM68" s="6"/>
      <c r="AYN68" s="6"/>
      <c r="AYO68" s="6"/>
      <c r="AYP68" s="6"/>
      <c r="AYQ68" s="6"/>
      <c r="AYR68" s="6"/>
      <c r="AYS68" s="6"/>
      <c r="AYT68" s="6"/>
      <c r="AYU68" s="6"/>
      <c r="AYV68" s="6"/>
      <c r="AYW68" s="6"/>
      <c r="AYX68" s="6"/>
      <c r="AYY68" s="6"/>
    </row>
    <row r="69" spans="30:1351" s="1" customFormat="1" ht="23.1" customHeight="1">
      <c r="AD69" s="3"/>
      <c r="AN69" s="160"/>
      <c r="AO69" s="160"/>
      <c r="BC69" s="5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  <c r="QK69" s="6"/>
      <c r="QL69" s="6"/>
      <c r="QM69" s="6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6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6"/>
      <c r="SB69" s="6"/>
      <c r="SC69" s="6"/>
      <c r="SD69" s="6"/>
      <c r="SE69" s="6"/>
      <c r="SF69" s="6"/>
      <c r="SG69" s="6"/>
      <c r="SH69" s="6"/>
      <c r="SI69" s="6"/>
      <c r="SJ69" s="6"/>
      <c r="SK69" s="6"/>
      <c r="SL69" s="6"/>
      <c r="SM69" s="6"/>
      <c r="SN69" s="6"/>
      <c r="SO69" s="6"/>
      <c r="SP69" s="6"/>
      <c r="SQ69" s="6"/>
      <c r="SR69" s="6"/>
      <c r="SS69" s="6"/>
      <c r="ST69" s="6"/>
      <c r="SU69" s="6"/>
      <c r="SV69" s="6"/>
      <c r="SW69" s="6"/>
      <c r="SX69" s="6"/>
      <c r="SY69" s="6"/>
      <c r="SZ69" s="6"/>
      <c r="TA69" s="6"/>
      <c r="TB69" s="6"/>
      <c r="TC69" s="6"/>
      <c r="TD69" s="6"/>
      <c r="TE69" s="6"/>
      <c r="TF69" s="6"/>
      <c r="TG69" s="6"/>
      <c r="TH69" s="6"/>
      <c r="TI69" s="6"/>
      <c r="TJ69" s="6"/>
      <c r="TK69" s="6"/>
      <c r="TL69" s="6"/>
      <c r="TM69" s="6"/>
      <c r="TN69" s="6"/>
      <c r="TO69" s="6"/>
      <c r="TP69" s="6"/>
      <c r="TQ69" s="6"/>
      <c r="TR69" s="6"/>
      <c r="TS69" s="6"/>
      <c r="TT69" s="6"/>
      <c r="TU69" s="6"/>
      <c r="TV69" s="6"/>
      <c r="TW69" s="6"/>
      <c r="TX69" s="6"/>
      <c r="TY69" s="6"/>
      <c r="TZ69" s="6"/>
      <c r="UA69" s="6"/>
      <c r="UB69" s="6"/>
      <c r="UC69" s="6"/>
      <c r="UD69" s="6"/>
      <c r="UE69" s="6"/>
      <c r="UF69" s="6"/>
      <c r="UG69" s="6"/>
      <c r="UH69" s="6"/>
      <c r="UI69" s="6"/>
      <c r="UJ69" s="6"/>
      <c r="UK69" s="6"/>
      <c r="UL69" s="6"/>
      <c r="UM69" s="6"/>
      <c r="UN69" s="6"/>
      <c r="UO69" s="6"/>
      <c r="UP69" s="6"/>
      <c r="UQ69" s="6"/>
      <c r="UR69" s="6"/>
      <c r="US69" s="6"/>
      <c r="UT69" s="6"/>
      <c r="UU69" s="6"/>
      <c r="UV69" s="6"/>
      <c r="UW69" s="6"/>
      <c r="UX69" s="6"/>
      <c r="UY69" s="6"/>
      <c r="UZ69" s="6"/>
      <c r="VA69" s="6"/>
      <c r="VB69" s="6"/>
      <c r="VC69" s="6"/>
      <c r="VD69" s="6"/>
      <c r="VE69" s="6"/>
      <c r="VF69" s="6"/>
      <c r="VG69" s="6"/>
      <c r="VH69" s="6"/>
      <c r="VI69" s="6"/>
      <c r="VJ69" s="6"/>
      <c r="VK69" s="6"/>
      <c r="VL69" s="6"/>
      <c r="VM69" s="6"/>
      <c r="VN69" s="6"/>
      <c r="VO69" s="6"/>
      <c r="VP69" s="6"/>
      <c r="VQ69" s="6"/>
      <c r="VR69" s="6"/>
      <c r="VS69" s="6"/>
      <c r="VT69" s="6"/>
      <c r="VU69" s="6"/>
      <c r="VV69" s="6"/>
      <c r="VW69" s="6"/>
      <c r="VX69" s="6"/>
      <c r="VY69" s="6"/>
      <c r="VZ69" s="6"/>
      <c r="WA69" s="6"/>
      <c r="WB69" s="6"/>
      <c r="WC69" s="6"/>
      <c r="WD69" s="6"/>
      <c r="WE69" s="6"/>
      <c r="WF69" s="6"/>
      <c r="WG69" s="6"/>
      <c r="WH69" s="6"/>
      <c r="WI69" s="6"/>
      <c r="WJ69" s="6"/>
      <c r="WK69" s="6"/>
      <c r="WL69" s="6"/>
      <c r="WM69" s="6"/>
      <c r="WN69" s="6"/>
      <c r="WO69" s="6"/>
      <c r="WP69" s="6"/>
      <c r="WQ69" s="6"/>
      <c r="WR69" s="6"/>
      <c r="WS69" s="6"/>
      <c r="WT69" s="6"/>
      <c r="WU69" s="6"/>
      <c r="WV69" s="6"/>
      <c r="WW69" s="6"/>
      <c r="WX69" s="6"/>
      <c r="WY69" s="6"/>
      <c r="WZ69" s="6"/>
      <c r="XA69" s="6"/>
      <c r="XB69" s="6"/>
      <c r="XC69" s="6"/>
      <c r="XD69" s="6"/>
      <c r="XE69" s="6"/>
      <c r="XF69" s="6"/>
      <c r="XG69" s="6"/>
      <c r="XH69" s="6"/>
      <c r="XI69" s="6"/>
      <c r="XJ69" s="6"/>
      <c r="XK69" s="6"/>
      <c r="XL69" s="6"/>
      <c r="XM69" s="6"/>
      <c r="XN69" s="6"/>
      <c r="XO69" s="6"/>
      <c r="XP69" s="6"/>
      <c r="XQ69" s="6"/>
      <c r="XR69" s="6"/>
      <c r="XS69" s="6"/>
      <c r="XT69" s="6"/>
      <c r="XU69" s="6"/>
      <c r="XV69" s="6"/>
      <c r="XW69" s="6"/>
      <c r="XX69" s="6"/>
      <c r="XY69" s="6"/>
      <c r="XZ69" s="6"/>
      <c r="YA69" s="6"/>
      <c r="YB69" s="6"/>
      <c r="YC69" s="6"/>
      <c r="YD69" s="6"/>
      <c r="YE69" s="6"/>
      <c r="YF69" s="6"/>
      <c r="YG69" s="6"/>
      <c r="YH69" s="6"/>
      <c r="YI69" s="6"/>
      <c r="YJ69" s="6"/>
      <c r="YK69" s="6"/>
      <c r="YL69" s="6"/>
      <c r="YM69" s="6"/>
      <c r="YN69" s="6"/>
      <c r="YO69" s="6"/>
      <c r="YP69" s="6"/>
      <c r="YQ69" s="6"/>
      <c r="YR69" s="6"/>
      <c r="YS69" s="6"/>
      <c r="YT69" s="6"/>
      <c r="YU69" s="6"/>
      <c r="YV69" s="6"/>
      <c r="YW69" s="6"/>
      <c r="YX69" s="6"/>
      <c r="YY69" s="6"/>
      <c r="YZ69" s="6"/>
      <c r="ZA69" s="6"/>
      <c r="ZB69" s="6"/>
      <c r="ZC69" s="6"/>
      <c r="ZD69" s="6"/>
      <c r="ZE69" s="6"/>
      <c r="ZF69" s="6"/>
      <c r="ZG69" s="6"/>
      <c r="ZH69" s="6"/>
      <c r="ZI69" s="6"/>
      <c r="ZJ69" s="6"/>
      <c r="ZK69" s="6"/>
      <c r="ZL69" s="6"/>
      <c r="ZM69" s="6"/>
      <c r="ZN69" s="6"/>
      <c r="ZO69" s="6"/>
      <c r="ZP69" s="6"/>
      <c r="ZQ69" s="6"/>
      <c r="ZR69" s="6"/>
      <c r="ZS69" s="6"/>
      <c r="ZT69" s="6"/>
      <c r="ZU69" s="6"/>
      <c r="ZV69" s="6"/>
      <c r="ZW69" s="6"/>
      <c r="ZX69" s="6"/>
      <c r="ZY69" s="6"/>
      <c r="ZZ69" s="6"/>
      <c r="AAA69" s="6"/>
      <c r="AAB69" s="6"/>
      <c r="AAC69" s="6"/>
      <c r="AAD69" s="6"/>
      <c r="AAE69" s="6"/>
      <c r="AAF69" s="6"/>
      <c r="AAG69" s="6"/>
      <c r="AAH69" s="6"/>
      <c r="AAI69" s="6"/>
      <c r="AAJ69" s="6"/>
      <c r="AAK69" s="6"/>
      <c r="AAL69" s="6"/>
      <c r="AAM69" s="6"/>
      <c r="AAN69" s="6"/>
      <c r="AAO69" s="6"/>
      <c r="AAP69" s="6"/>
      <c r="AAQ69" s="6"/>
      <c r="AAR69" s="6"/>
      <c r="AAS69" s="6"/>
      <c r="AAT69" s="6"/>
      <c r="AAU69" s="6"/>
      <c r="AAV69" s="6"/>
      <c r="AAW69" s="6"/>
      <c r="AAX69" s="6"/>
      <c r="AAY69" s="6"/>
      <c r="AAZ69" s="6"/>
      <c r="ABA69" s="6"/>
      <c r="ABB69" s="6"/>
      <c r="ABC69" s="6"/>
      <c r="ABD69" s="6"/>
      <c r="ABE69" s="6"/>
      <c r="ABF69" s="6"/>
      <c r="ABG69" s="6"/>
      <c r="ABH69" s="6"/>
      <c r="ABI69" s="6"/>
      <c r="ABJ69" s="6"/>
      <c r="ABK69" s="6"/>
      <c r="ABL69" s="6"/>
      <c r="ABM69" s="6"/>
      <c r="ABN69" s="6"/>
      <c r="ABO69" s="6"/>
      <c r="ABP69" s="6"/>
      <c r="ABQ69" s="6"/>
      <c r="ABR69" s="6"/>
      <c r="ABS69" s="6"/>
      <c r="ABT69" s="6"/>
      <c r="ABU69" s="6"/>
      <c r="ABV69" s="6"/>
      <c r="ABW69" s="6"/>
      <c r="ABX69" s="6"/>
      <c r="ABY69" s="6"/>
      <c r="ABZ69" s="6"/>
      <c r="ACA69" s="6"/>
      <c r="ACB69" s="6"/>
      <c r="ACC69" s="6"/>
      <c r="ACD69" s="6"/>
      <c r="ACE69" s="6"/>
      <c r="ACF69" s="6"/>
      <c r="ACG69" s="6"/>
      <c r="ACH69" s="6"/>
      <c r="ACI69" s="6"/>
      <c r="ACJ69" s="6"/>
      <c r="ACK69" s="6"/>
      <c r="ACL69" s="6"/>
      <c r="ACM69" s="6"/>
      <c r="ACN69" s="6"/>
      <c r="ACO69" s="6"/>
      <c r="ACP69" s="6"/>
      <c r="ACQ69" s="6"/>
      <c r="ACR69" s="6"/>
      <c r="ACS69" s="6"/>
      <c r="ACT69" s="6"/>
      <c r="ACU69" s="6"/>
      <c r="ACV69" s="6"/>
      <c r="ACW69" s="6"/>
      <c r="ACX69" s="6"/>
      <c r="ACY69" s="6"/>
      <c r="ACZ69" s="6"/>
      <c r="ADA69" s="6"/>
      <c r="ADB69" s="6"/>
      <c r="ADC69" s="6"/>
      <c r="ADD69" s="6"/>
      <c r="ADE69" s="6"/>
      <c r="ADF69" s="6"/>
      <c r="ADG69" s="6"/>
      <c r="ADH69" s="6"/>
      <c r="ADI69" s="6"/>
      <c r="ADJ69" s="6"/>
      <c r="ADK69" s="6"/>
      <c r="ADL69" s="6"/>
      <c r="ADM69" s="6"/>
      <c r="ADN69" s="6"/>
      <c r="ADO69" s="6"/>
      <c r="ADP69" s="6"/>
      <c r="ADQ69" s="6"/>
      <c r="ADR69" s="6"/>
      <c r="ADS69" s="6"/>
      <c r="ADT69" s="6"/>
      <c r="ADU69" s="6"/>
      <c r="ADV69" s="6"/>
      <c r="ADW69" s="6"/>
      <c r="ADX69" s="6"/>
      <c r="ADY69" s="6"/>
      <c r="ADZ69" s="6"/>
      <c r="AEA69" s="6"/>
      <c r="AEB69" s="6"/>
      <c r="AEC69" s="6"/>
      <c r="AED69" s="6"/>
      <c r="AEE69" s="6"/>
      <c r="AEF69" s="6"/>
      <c r="AEG69" s="6"/>
      <c r="AEH69" s="6"/>
      <c r="AEI69" s="6"/>
      <c r="AEJ69" s="6"/>
      <c r="AEK69" s="6"/>
      <c r="AEL69" s="6"/>
      <c r="AEM69" s="6"/>
      <c r="AEN69" s="6"/>
      <c r="AEO69" s="6"/>
      <c r="AEP69" s="6"/>
      <c r="AEQ69" s="6"/>
      <c r="AER69" s="6"/>
      <c r="AES69" s="6"/>
      <c r="AET69" s="6"/>
      <c r="AEU69" s="6"/>
      <c r="AEV69" s="6"/>
      <c r="AEW69" s="6"/>
      <c r="AEX69" s="6"/>
      <c r="AEY69" s="6"/>
      <c r="AEZ69" s="6"/>
      <c r="AFA69" s="6"/>
      <c r="AFB69" s="6"/>
      <c r="AFC69" s="6"/>
      <c r="AFD69" s="6"/>
      <c r="AFE69" s="6"/>
      <c r="AFF69" s="6"/>
      <c r="AFG69" s="6"/>
      <c r="AFH69" s="6"/>
      <c r="AFI69" s="6"/>
      <c r="AFJ69" s="6"/>
      <c r="AFK69" s="6"/>
      <c r="AFL69" s="6"/>
      <c r="AFM69" s="6"/>
      <c r="AFN69" s="6"/>
      <c r="AFO69" s="6"/>
      <c r="AFP69" s="6"/>
      <c r="AFQ69" s="6"/>
      <c r="AFR69" s="6"/>
      <c r="AFS69" s="6"/>
      <c r="AFT69" s="6"/>
      <c r="AFU69" s="6"/>
      <c r="AFV69" s="6"/>
      <c r="AFW69" s="6"/>
      <c r="AFX69" s="6"/>
      <c r="AFY69" s="6"/>
      <c r="AFZ69" s="6"/>
      <c r="AGA69" s="6"/>
      <c r="AGB69" s="6"/>
      <c r="AGC69" s="6"/>
      <c r="AGD69" s="6"/>
      <c r="AGE69" s="6"/>
      <c r="AGF69" s="6"/>
      <c r="AGG69" s="6"/>
      <c r="AGH69" s="6"/>
      <c r="AGI69" s="6"/>
      <c r="AGJ69" s="6"/>
      <c r="AGK69" s="6"/>
      <c r="AGL69" s="6"/>
      <c r="AGM69" s="6"/>
      <c r="AGN69" s="6"/>
      <c r="AGO69" s="6"/>
      <c r="AGP69" s="6"/>
      <c r="AGQ69" s="6"/>
      <c r="AGR69" s="6"/>
      <c r="AGS69" s="6"/>
      <c r="AGT69" s="6"/>
      <c r="AGU69" s="6"/>
      <c r="AGV69" s="6"/>
      <c r="AGW69" s="6"/>
      <c r="AGX69" s="6"/>
      <c r="AGY69" s="6"/>
      <c r="AGZ69" s="6"/>
      <c r="AHA69" s="6"/>
      <c r="AHB69" s="6"/>
      <c r="AHC69" s="6"/>
      <c r="AHD69" s="6"/>
      <c r="AHE69" s="6"/>
      <c r="AHF69" s="6"/>
      <c r="AHG69" s="6"/>
      <c r="AHH69" s="6"/>
      <c r="AHI69" s="6"/>
      <c r="AHJ69" s="6"/>
      <c r="AHK69" s="6"/>
      <c r="AHL69" s="6"/>
      <c r="AHM69" s="6"/>
      <c r="AHN69" s="6"/>
      <c r="AHO69" s="6"/>
      <c r="AHP69" s="6"/>
      <c r="AHQ69" s="6"/>
      <c r="AHR69" s="6"/>
      <c r="AHS69" s="6"/>
      <c r="AHT69" s="6"/>
      <c r="AHU69" s="6"/>
      <c r="AHV69" s="6"/>
      <c r="AHW69" s="6"/>
      <c r="AHX69" s="6"/>
      <c r="AHY69" s="6"/>
      <c r="AHZ69" s="6"/>
      <c r="AIA69" s="6"/>
      <c r="AIB69" s="6"/>
      <c r="AIC69" s="6"/>
      <c r="AID69" s="6"/>
      <c r="AIE69" s="6"/>
      <c r="AIF69" s="6"/>
      <c r="AIG69" s="6"/>
      <c r="AIH69" s="6"/>
      <c r="AII69" s="6"/>
      <c r="AIJ69" s="6"/>
      <c r="AIK69" s="6"/>
      <c r="AIL69" s="6"/>
      <c r="AIM69" s="6"/>
      <c r="AIN69" s="6"/>
      <c r="AIO69" s="6"/>
      <c r="AIP69" s="6"/>
      <c r="AIQ69" s="6"/>
      <c r="AIR69" s="6"/>
      <c r="AIS69" s="6"/>
      <c r="AIT69" s="6"/>
      <c r="AIU69" s="6"/>
      <c r="AIV69" s="6"/>
      <c r="AIW69" s="6"/>
      <c r="AIX69" s="6"/>
      <c r="AIY69" s="6"/>
      <c r="AIZ69" s="6"/>
      <c r="AJA69" s="6"/>
      <c r="AJB69" s="6"/>
      <c r="AJC69" s="6"/>
      <c r="AJD69" s="6"/>
      <c r="AJE69" s="6"/>
      <c r="AJF69" s="6"/>
      <c r="AJG69" s="6"/>
      <c r="AJH69" s="6"/>
      <c r="AJI69" s="6"/>
      <c r="AJJ69" s="6"/>
      <c r="AJK69" s="6"/>
      <c r="AJL69" s="6"/>
      <c r="AJM69" s="6"/>
      <c r="AJN69" s="6"/>
      <c r="AJO69" s="6"/>
      <c r="AJP69" s="6"/>
      <c r="AJQ69" s="6"/>
      <c r="AJR69" s="6"/>
      <c r="AJS69" s="6"/>
      <c r="AJT69" s="6"/>
      <c r="AJU69" s="6"/>
      <c r="AJV69" s="6"/>
      <c r="AJW69" s="6"/>
      <c r="AJX69" s="6"/>
      <c r="AJY69" s="6"/>
      <c r="AJZ69" s="6"/>
      <c r="AKA69" s="6"/>
      <c r="AKB69" s="6"/>
      <c r="AKC69" s="6"/>
      <c r="AKD69" s="6"/>
      <c r="AKE69" s="6"/>
      <c r="AKF69" s="6"/>
      <c r="AKG69" s="6"/>
      <c r="AKH69" s="6"/>
      <c r="AKI69" s="6"/>
      <c r="AKJ69" s="6"/>
      <c r="AKK69" s="6"/>
      <c r="AKL69" s="6"/>
      <c r="AKM69" s="6"/>
      <c r="AKN69" s="6"/>
      <c r="AKO69" s="6"/>
      <c r="AKP69" s="6"/>
      <c r="AKQ69" s="6"/>
      <c r="AKR69" s="6"/>
      <c r="AKS69" s="6"/>
      <c r="AKT69" s="6"/>
      <c r="AKU69" s="6"/>
      <c r="AKV69" s="6"/>
      <c r="AKW69" s="6"/>
      <c r="AKX69" s="6"/>
      <c r="AKY69" s="6"/>
      <c r="AKZ69" s="6"/>
      <c r="ALA69" s="6"/>
      <c r="ALB69" s="6"/>
      <c r="ALC69" s="6"/>
      <c r="ALD69" s="6"/>
      <c r="ALE69" s="6"/>
      <c r="ALF69" s="6"/>
      <c r="ALG69" s="6"/>
      <c r="ALH69" s="6"/>
      <c r="ALI69" s="6"/>
      <c r="ALJ69" s="6"/>
      <c r="ALK69" s="6"/>
      <c r="ALL69" s="6"/>
      <c r="ALM69" s="6"/>
      <c r="ALN69" s="6"/>
      <c r="ALO69" s="6"/>
      <c r="ALP69" s="6"/>
      <c r="ALQ69" s="6"/>
      <c r="ALR69" s="6"/>
      <c r="ALS69" s="6"/>
      <c r="ALT69" s="6"/>
      <c r="ALU69" s="6"/>
      <c r="ALV69" s="6"/>
      <c r="ALW69" s="6"/>
      <c r="ALX69" s="6"/>
      <c r="ALY69" s="6"/>
      <c r="ALZ69" s="6"/>
      <c r="AMA69" s="6"/>
      <c r="AMB69" s="6"/>
      <c r="AMC69" s="6"/>
      <c r="AMD69" s="6"/>
      <c r="AME69" s="6"/>
      <c r="AMF69" s="6"/>
      <c r="AMG69" s="6"/>
      <c r="AMH69" s="6"/>
      <c r="AMI69" s="6"/>
      <c r="AMJ69" s="6"/>
      <c r="AMK69" s="6"/>
      <c r="AML69" s="6"/>
      <c r="AMM69" s="6"/>
      <c r="AMN69" s="6"/>
      <c r="AMO69" s="6"/>
      <c r="AMP69" s="6"/>
      <c r="AMQ69" s="6"/>
      <c r="AMR69" s="6"/>
      <c r="AMS69" s="6"/>
      <c r="AMT69" s="6"/>
      <c r="AMU69" s="6"/>
      <c r="AMV69" s="6"/>
      <c r="AMW69" s="6"/>
      <c r="AMX69" s="6"/>
      <c r="AMY69" s="6"/>
      <c r="AMZ69" s="6"/>
      <c r="ANA69" s="6"/>
      <c r="ANB69" s="6"/>
      <c r="ANC69" s="6"/>
      <c r="AND69" s="6"/>
      <c r="ANE69" s="6"/>
      <c r="ANF69" s="6"/>
      <c r="ANG69" s="6"/>
      <c r="ANH69" s="6"/>
      <c r="ANI69" s="6"/>
      <c r="ANJ69" s="6"/>
      <c r="ANK69" s="6"/>
      <c r="ANL69" s="6"/>
      <c r="ANM69" s="6"/>
      <c r="ANN69" s="6"/>
      <c r="ANO69" s="6"/>
      <c r="ANP69" s="6"/>
      <c r="ANQ69" s="6"/>
      <c r="ANR69" s="6"/>
      <c r="ANS69" s="6"/>
      <c r="ANT69" s="6"/>
      <c r="ANU69" s="6"/>
      <c r="ANV69" s="6"/>
      <c r="ANW69" s="6"/>
      <c r="ANX69" s="6"/>
      <c r="ANY69" s="6"/>
      <c r="ANZ69" s="6"/>
      <c r="AOA69" s="6"/>
      <c r="AOB69" s="6"/>
      <c r="AOC69" s="6"/>
      <c r="AOD69" s="6"/>
      <c r="AOE69" s="6"/>
      <c r="AOF69" s="6"/>
      <c r="AOG69" s="6"/>
      <c r="AOH69" s="6"/>
      <c r="AOI69" s="6"/>
      <c r="AOJ69" s="6"/>
      <c r="AOK69" s="6"/>
      <c r="AOL69" s="6"/>
      <c r="AOM69" s="6"/>
      <c r="AON69" s="6"/>
      <c r="AOO69" s="6"/>
      <c r="AOP69" s="6"/>
      <c r="AOQ69" s="6"/>
      <c r="AOR69" s="6"/>
      <c r="AOS69" s="6"/>
      <c r="AOT69" s="6"/>
      <c r="AOU69" s="6"/>
      <c r="AOV69" s="6"/>
      <c r="AOW69" s="6"/>
      <c r="AOX69" s="6"/>
      <c r="AOY69" s="6"/>
      <c r="AOZ69" s="6"/>
      <c r="APA69" s="6"/>
      <c r="APB69" s="6"/>
      <c r="APC69" s="6"/>
      <c r="APD69" s="6"/>
      <c r="APE69" s="6"/>
      <c r="APF69" s="6"/>
      <c r="APG69" s="6"/>
      <c r="APH69" s="6"/>
      <c r="API69" s="6"/>
      <c r="APJ69" s="6"/>
      <c r="APK69" s="6"/>
      <c r="APL69" s="6"/>
      <c r="APM69" s="6"/>
      <c r="APN69" s="6"/>
      <c r="APO69" s="6"/>
      <c r="APP69" s="6"/>
      <c r="APQ69" s="6"/>
      <c r="APR69" s="6"/>
      <c r="APS69" s="6"/>
      <c r="APT69" s="6"/>
      <c r="APU69" s="6"/>
      <c r="APV69" s="6"/>
      <c r="APW69" s="6"/>
      <c r="APX69" s="6"/>
      <c r="APY69" s="6"/>
      <c r="APZ69" s="6"/>
      <c r="AQA69" s="6"/>
      <c r="AQB69" s="6"/>
      <c r="AQC69" s="6"/>
      <c r="AQD69" s="6"/>
      <c r="AQE69" s="6"/>
      <c r="AQF69" s="6"/>
      <c r="AQG69" s="6"/>
      <c r="AQH69" s="6"/>
      <c r="AQI69" s="6"/>
      <c r="AQJ69" s="6"/>
      <c r="AQK69" s="6"/>
      <c r="AQL69" s="6"/>
      <c r="AQM69" s="6"/>
      <c r="AQN69" s="6"/>
      <c r="AQO69" s="6"/>
      <c r="AQP69" s="6"/>
      <c r="AQQ69" s="6"/>
      <c r="AQR69" s="6"/>
      <c r="AQS69" s="6"/>
      <c r="AQT69" s="6"/>
      <c r="AQU69" s="6"/>
      <c r="AQV69" s="6"/>
      <c r="AQW69" s="6"/>
      <c r="AQX69" s="6"/>
      <c r="AQY69" s="6"/>
      <c r="AQZ69" s="6"/>
      <c r="ARA69" s="6"/>
      <c r="ARB69" s="6"/>
      <c r="ARC69" s="6"/>
      <c r="ARD69" s="6"/>
      <c r="ARE69" s="6"/>
      <c r="ARF69" s="6"/>
      <c r="ARG69" s="6"/>
      <c r="ARH69" s="6"/>
      <c r="ARI69" s="6"/>
      <c r="ARJ69" s="6"/>
      <c r="ARK69" s="6"/>
      <c r="ARL69" s="6"/>
      <c r="ARM69" s="6"/>
      <c r="ARN69" s="6"/>
      <c r="ARO69" s="6"/>
      <c r="ARP69" s="6"/>
      <c r="ARQ69" s="6"/>
      <c r="ARR69" s="6"/>
      <c r="ARS69" s="6"/>
      <c r="ART69" s="6"/>
      <c r="ARU69" s="6"/>
      <c r="ARV69" s="6"/>
      <c r="ARW69" s="6"/>
      <c r="ARX69" s="6"/>
      <c r="ARY69" s="6"/>
      <c r="ARZ69" s="6"/>
      <c r="ASA69" s="6"/>
      <c r="ASB69" s="6"/>
      <c r="ASC69" s="6"/>
      <c r="ASD69" s="6"/>
      <c r="ASE69" s="6"/>
      <c r="ASF69" s="6"/>
      <c r="ASG69" s="6"/>
      <c r="ASH69" s="6"/>
      <c r="ASI69" s="6"/>
      <c r="ASJ69" s="6"/>
      <c r="ASK69" s="6"/>
      <c r="ASL69" s="6"/>
      <c r="ASM69" s="6"/>
      <c r="ASN69" s="6"/>
      <c r="ASO69" s="6"/>
      <c r="ASP69" s="6"/>
      <c r="ASQ69" s="6"/>
      <c r="ASR69" s="6"/>
      <c r="ASS69" s="6"/>
      <c r="AST69" s="6"/>
      <c r="ASU69" s="6"/>
      <c r="ASV69" s="6"/>
      <c r="ASW69" s="6"/>
      <c r="ASX69" s="6"/>
      <c r="ASY69" s="6"/>
      <c r="ASZ69" s="6"/>
      <c r="ATA69" s="6"/>
      <c r="ATB69" s="6"/>
      <c r="ATC69" s="6"/>
      <c r="ATD69" s="6"/>
      <c r="ATE69" s="6"/>
      <c r="ATF69" s="6"/>
      <c r="ATG69" s="6"/>
      <c r="ATH69" s="6"/>
      <c r="ATI69" s="6"/>
      <c r="ATJ69" s="6"/>
      <c r="ATK69" s="6"/>
      <c r="ATL69" s="6"/>
      <c r="ATM69" s="6"/>
      <c r="ATN69" s="6"/>
      <c r="ATO69" s="6"/>
      <c r="ATP69" s="6"/>
      <c r="ATQ69" s="6"/>
      <c r="ATR69" s="6"/>
      <c r="ATS69" s="6"/>
      <c r="ATT69" s="6"/>
      <c r="ATU69" s="6"/>
      <c r="ATV69" s="6"/>
      <c r="ATW69" s="6"/>
      <c r="ATX69" s="6"/>
      <c r="ATY69" s="6"/>
      <c r="ATZ69" s="6"/>
      <c r="AUA69" s="6"/>
      <c r="AUB69" s="6"/>
      <c r="AUC69" s="6"/>
      <c r="AUD69" s="6"/>
      <c r="AUE69" s="6"/>
      <c r="AUF69" s="6"/>
      <c r="AUG69" s="6"/>
      <c r="AUH69" s="6"/>
      <c r="AUI69" s="6"/>
      <c r="AUJ69" s="6"/>
      <c r="AUK69" s="6"/>
      <c r="AUL69" s="6"/>
      <c r="AUM69" s="6"/>
      <c r="AUN69" s="6"/>
      <c r="AUO69" s="6"/>
      <c r="AUP69" s="6"/>
      <c r="AUQ69" s="6"/>
      <c r="AUR69" s="6"/>
      <c r="AUS69" s="6"/>
      <c r="AUT69" s="6"/>
      <c r="AUU69" s="6"/>
      <c r="AUV69" s="6"/>
      <c r="AUW69" s="6"/>
      <c r="AUX69" s="6"/>
      <c r="AUY69" s="6"/>
      <c r="AUZ69" s="6"/>
      <c r="AVA69" s="6"/>
      <c r="AVB69" s="6"/>
      <c r="AVC69" s="6"/>
      <c r="AVD69" s="6"/>
      <c r="AVE69" s="6"/>
      <c r="AVF69" s="6"/>
      <c r="AVG69" s="6"/>
      <c r="AVH69" s="6"/>
      <c r="AVI69" s="6"/>
      <c r="AVJ69" s="6"/>
      <c r="AVK69" s="6"/>
      <c r="AVL69" s="6"/>
      <c r="AVM69" s="6"/>
      <c r="AVN69" s="6"/>
      <c r="AVO69" s="6"/>
      <c r="AVP69" s="6"/>
      <c r="AVQ69" s="6"/>
      <c r="AVR69" s="6"/>
      <c r="AVS69" s="6"/>
      <c r="AVT69" s="6"/>
      <c r="AVU69" s="6"/>
      <c r="AVV69" s="6"/>
      <c r="AVW69" s="6"/>
      <c r="AVX69" s="6"/>
      <c r="AVY69" s="6"/>
      <c r="AVZ69" s="6"/>
      <c r="AWA69" s="6"/>
      <c r="AWB69" s="6"/>
      <c r="AWC69" s="6"/>
      <c r="AWD69" s="6"/>
      <c r="AWE69" s="6"/>
      <c r="AWF69" s="6"/>
      <c r="AWG69" s="6"/>
      <c r="AWH69" s="6"/>
      <c r="AWI69" s="6"/>
      <c r="AWJ69" s="6"/>
      <c r="AWK69" s="6"/>
      <c r="AWL69" s="6"/>
      <c r="AWM69" s="6"/>
      <c r="AWN69" s="6"/>
      <c r="AWO69" s="6"/>
      <c r="AWP69" s="6"/>
      <c r="AWQ69" s="6"/>
      <c r="AWR69" s="6"/>
      <c r="AWS69" s="6"/>
      <c r="AWT69" s="6"/>
      <c r="AWU69" s="6"/>
      <c r="AWV69" s="6"/>
      <c r="AWW69" s="6"/>
      <c r="AWX69" s="6"/>
      <c r="AWY69" s="6"/>
      <c r="AWZ69" s="6"/>
      <c r="AXA69" s="6"/>
      <c r="AXB69" s="6"/>
      <c r="AXC69" s="6"/>
      <c r="AXD69" s="6"/>
      <c r="AXE69" s="6"/>
      <c r="AXF69" s="6"/>
      <c r="AXG69" s="6"/>
      <c r="AXH69" s="6"/>
      <c r="AXI69" s="6"/>
      <c r="AXJ69" s="6"/>
      <c r="AXK69" s="6"/>
      <c r="AXL69" s="6"/>
      <c r="AXM69" s="6"/>
      <c r="AXN69" s="6"/>
      <c r="AXO69" s="6"/>
      <c r="AXP69" s="6"/>
      <c r="AXQ69" s="6"/>
      <c r="AXR69" s="6"/>
      <c r="AXS69" s="6"/>
      <c r="AXT69" s="6"/>
      <c r="AXU69" s="6"/>
      <c r="AXV69" s="6"/>
      <c r="AXW69" s="6"/>
      <c r="AXX69" s="6"/>
      <c r="AXY69" s="6"/>
      <c r="AXZ69" s="6"/>
      <c r="AYA69" s="6"/>
      <c r="AYB69" s="6"/>
      <c r="AYC69" s="6"/>
      <c r="AYD69" s="6"/>
      <c r="AYE69" s="6"/>
      <c r="AYF69" s="6"/>
      <c r="AYG69" s="6"/>
      <c r="AYH69" s="6"/>
      <c r="AYI69" s="6"/>
      <c r="AYJ69" s="6"/>
      <c r="AYK69" s="6"/>
      <c r="AYL69" s="6"/>
      <c r="AYM69" s="6"/>
      <c r="AYN69" s="6"/>
      <c r="AYO69" s="6"/>
      <c r="AYP69" s="6"/>
      <c r="AYQ69" s="6"/>
      <c r="AYR69" s="6"/>
      <c r="AYS69" s="6"/>
      <c r="AYT69" s="6"/>
      <c r="AYU69" s="6"/>
      <c r="AYV69" s="6"/>
      <c r="AYW69" s="6"/>
      <c r="AYX69" s="6"/>
      <c r="AYY69" s="6"/>
    </row>
    <row r="70" spans="30:1351" s="1" customFormat="1" ht="23.1" customHeight="1">
      <c r="AD70" s="3"/>
      <c r="AN70" s="160"/>
      <c r="AO70" s="160"/>
      <c r="BC70" s="5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6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6"/>
      <c r="TP70" s="6"/>
      <c r="TQ70" s="6"/>
      <c r="TR70" s="6"/>
      <c r="TS70" s="6"/>
      <c r="TT70" s="6"/>
      <c r="TU70" s="6"/>
      <c r="TV70" s="6"/>
      <c r="TW70" s="6"/>
      <c r="TX70" s="6"/>
      <c r="TY70" s="6"/>
      <c r="TZ70" s="6"/>
      <c r="UA70" s="6"/>
      <c r="UB70" s="6"/>
      <c r="UC70" s="6"/>
      <c r="UD70" s="6"/>
      <c r="UE70" s="6"/>
      <c r="UF70" s="6"/>
      <c r="UG70" s="6"/>
      <c r="UH70" s="6"/>
      <c r="UI70" s="6"/>
      <c r="UJ70" s="6"/>
      <c r="UK70" s="6"/>
      <c r="UL70" s="6"/>
      <c r="UM70" s="6"/>
      <c r="UN70" s="6"/>
      <c r="UO70" s="6"/>
      <c r="UP70" s="6"/>
      <c r="UQ70" s="6"/>
      <c r="UR70" s="6"/>
      <c r="US70" s="6"/>
      <c r="UT70" s="6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6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6"/>
      <c r="VW70" s="6"/>
      <c r="VX70" s="6"/>
      <c r="VY70" s="6"/>
      <c r="VZ70" s="6"/>
      <c r="WA70" s="6"/>
      <c r="WB70" s="6"/>
      <c r="WC70" s="6"/>
      <c r="WD70" s="6"/>
      <c r="WE70" s="6"/>
      <c r="WF70" s="6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6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6"/>
      <c r="XG70" s="6"/>
      <c r="XH70" s="6"/>
      <c r="XI70" s="6"/>
      <c r="XJ70" s="6"/>
      <c r="XK70" s="6"/>
      <c r="XL70" s="6"/>
      <c r="XM70" s="6"/>
      <c r="XN70" s="6"/>
      <c r="XO70" s="6"/>
      <c r="XP70" s="6"/>
      <c r="XQ70" s="6"/>
      <c r="XR70" s="6"/>
      <c r="XS70" s="6"/>
      <c r="XT70" s="6"/>
      <c r="XU70" s="6"/>
      <c r="XV70" s="6"/>
      <c r="XW70" s="6"/>
      <c r="XX70" s="6"/>
      <c r="XY70" s="6"/>
      <c r="XZ70" s="6"/>
      <c r="YA70" s="6"/>
      <c r="YB70" s="6"/>
      <c r="YC70" s="6"/>
      <c r="YD70" s="6"/>
      <c r="YE70" s="6"/>
      <c r="YF70" s="6"/>
      <c r="YG70" s="6"/>
      <c r="YH70" s="6"/>
      <c r="YI70" s="6"/>
      <c r="YJ70" s="6"/>
      <c r="YK70" s="6"/>
      <c r="YL70" s="6"/>
      <c r="YM70" s="6"/>
      <c r="YN70" s="6"/>
      <c r="YO70" s="6"/>
      <c r="YP70" s="6"/>
      <c r="YQ70" s="6"/>
      <c r="YR70" s="6"/>
      <c r="YS70" s="6"/>
      <c r="YT70" s="6"/>
      <c r="YU70" s="6"/>
      <c r="YV70" s="6"/>
      <c r="YW70" s="6"/>
      <c r="YX70" s="6"/>
      <c r="YY70" s="6"/>
      <c r="YZ70" s="6"/>
      <c r="ZA70" s="6"/>
      <c r="ZB70" s="6"/>
      <c r="ZC70" s="6"/>
      <c r="ZD70" s="6"/>
      <c r="ZE70" s="6"/>
      <c r="ZF70" s="6"/>
      <c r="ZG70" s="6"/>
      <c r="ZH70" s="6"/>
      <c r="ZI70" s="6"/>
      <c r="ZJ70" s="6"/>
      <c r="ZK70" s="6"/>
      <c r="ZL70" s="6"/>
      <c r="ZM70" s="6"/>
      <c r="ZN70" s="6"/>
      <c r="ZO70" s="6"/>
      <c r="ZP70" s="6"/>
      <c r="ZQ70" s="6"/>
      <c r="ZR70" s="6"/>
      <c r="ZS70" s="6"/>
      <c r="ZT70" s="6"/>
      <c r="ZU70" s="6"/>
      <c r="ZV70" s="6"/>
      <c r="ZW70" s="6"/>
      <c r="ZX70" s="6"/>
      <c r="ZY70" s="6"/>
      <c r="ZZ70" s="6"/>
      <c r="AAA70" s="6"/>
      <c r="AAB70" s="6"/>
      <c r="AAC70" s="6"/>
      <c r="AAD70" s="6"/>
      <c r="AAE70" s="6"/>
      <c r="AAF70" s="6"/>
      <c r="AAG70" s="6"/>
      <c r="AAH70" s="6"/>
      <c r="AAI70" s="6"/>
      <c r="AAJ70" s="6"/>
      <c r="AAK70" s="6"/>
      <c r="AAL70" s="6"/>
      <c r="AAM70" s="6"/>
      <c r="AAN70" s="6"/>
      <c r="AAO70" s="6"/>
      <c r="AAP70" s="6"/>
      <c r="AAQ70" s="6"/>
      <c r="AAR70" s="6"/>
      <c r="AAS70" s="6"/>
      <c r="AAT70" s="6"/>
      <c r="AAU70" s="6"/>
      <c r="AAV70" s="6"/>
      <c r="AAW70" s="6"/>
      <c r="AAX70" s="6"/>
      <c r="AAY70" s="6"/>
      <c r="AAZ70" s="6"/>
      <c r="ABA70" s="6"/>
      <c r="ABB70" s="6"/>
      <c r="ABC70" s="6"/>
      <c r="ABD70" s="6"/>
      <c r="ABE70" s="6"/>
      <c r="ABF70" s="6"/>
      <c r="ABG70" s="6"/>
      <c r="ABH70" s="6"/>
      <c r="ABI70" s="6"/>
      <c r="ABJ70" s="6"/>
      <c r="ABK70" s="6"/>
      <c r="ABL70" s="6"/>
      <c r="ABM70" s="6"/>
      <c r="ABN70" s="6"/>
      <c r="ABO70" s="6"/>
      <c r="ABP70" s="6"/>
      <c r="ABQ70" s="6"/>
      <c r="ABR70" s="6"/>
      <c r="ABS70" s="6"/>
      <c r="ABT70" s="6"/>
      <c r="ABU70" s="6"/>
      <c r="ABV70" s="6"/>
      <c r="ABW70" s="6"/>
      <c r="ABX70" s="6"/>
      <c r="ABY70" s="6"/>
      <c r="ABZ70" s="6"/>
      <c r="ACA70" s="6"/>
      <c r="ACB70" s="6"/>
      <c r="ACC70" s="6"/>
      <c r="ACD70" s="6"/>
      <c r="ACE70" s="6"/>
      <c r="ACF70" s="6"/>
      <c r="ACG70" s="6"/>
      <c r="ACH70" s="6"/>
      <c r="ACI70" s="6"/>
      <c r="ACJ70" s="6"/>
      <c r="ACK70" s="6"/>
      <c r="ACL70" s="6"/>
      <c r="ACM70" s="6"/>
      <c r="ACN70" s="6"/>
      <c r="ACO70" s="6"/>
      <c r="ACP70" s="6"/>
      <c r="ACQ70" s="6"/>
      <c r="ACR70" s="6"/>
      <c r="ACS70" s="6"/>
      <c r="ACT70" s="6"/>
      <c r="ACU70" s="6"/>
      <c r="ACV70" s="6"/>
      <c r="ACW70" s="6"/>
      <c r="ACX70" s="6"/>
      <c r="ACY70" s="6"/>
      <c r="ACZ70" s="6"/>
      <c r="ADA70" s="6"/>
      <c r="ADB70" s="6"/>
      <c r="ADC70" s="6"/>
      <c r="ADD70" s="6"/>
      <c r="ADE70" s="6"/>
      <c r="ADF70" s="6"/>
      <c r="ADG70" s="6"/>
      <c r="ADH70" s="6"/>
      <c r="ADI70" s="6"/>
      <c r="ADJ70" s="6"/>
      <c r="ADK70" s="6"/>
      <c r="ADL70" s="6"/>
      <c r="ADM70" s="6"/>
      <c r="ADN70" s="6"/>
      <c r="ADO70" s="6"/>
      <c r="ADP70" s="6"/>
      <c r="ADQ70" s="6"/>
      <c r="ADR70" s="6"/>
      <c r="ADS70" s="6"/>
      <c r="ADT70" s="6"/>
      <c r="ADU70" s="6"/>
      <c r="ADV70" s="6"/>
      <c r="ADW70" s="6"/>
      <c r="ADX70" s="6"/>
      <c r="ADY70" s="6"/>
      <c r="ADZ70" s="6"/>
      <c r="AEA70" s="6"/>
      <c r="AEB70" s="6"/>
      <c r="AEC70" s="6"/>
      <c r="AED70" s="6"/>
      <c r="AEE70" s="6"/>
      <c r="AEF70" s="6"/>
      <c r="AEG70" s="6"/>
      <c r="AEH70" s="6"/>
      <c r="AEI70" s="6"/>
      <c r="AEJ70" s="6"/>
      <c r="AEK70" s="6"/>
      <c r="AEL70" s="6"/>
      <c r="AEM70" s="6"/>
      <c r="AEN70" s="6"/>
      <c r="AEO70" s="6"/>
      <c r="AEP70" s="6"/>
      <c r="AEQ70" s="6"/>
      <c r="AER70" s="6"/>
      <c r="AES70" s="6"/>
      <c r="AET70" s="6"/>
      <c r="AEU70" s="6"/>
      <c r="AEV70" s="6"/>
      <c r="AEW70" s="6"/>
      <c r="AEX70" s="6"/>
      <c r="AEY70" s="6"/>
      <c r="AEZ70" s="6"/>
      <c r="AFA70" s="6"/>
      <c r="AFB70" s="6"/>
      <c r="AFC70" s="6"/>
      <c r="AFD70" s="6"/>
      <c r="AFE70" s="6"/>
      <c r="AFF70" s="6"/>
      <c r="AFG70" s="6"/>
      <c r="AFH70" s="6"/>
      <c r="AFI70" s="6"/>
      <c r="AFJ70" s="6"/>
      <c r="AFK70" s="6"/>
      <c r="AFL70" s="6"/>
      <c r="AFM70" s="6"/>
      <c r="AFN70" s="6"/>
      <c r="AFO70" s="6"/>
      <c r="AFP70" s="6"/>
      <c r="AFQ70" s="6"/>
      <c r="AFR70" s="6"/>
      <c r="AFS70" s="6"/>
      <c r="AFT70" s="6"/>
      <c r="AFU70" s="6"/>
      <c r="AFV70" s="6"/>
      <c r="AFW70" s="6"/>
      <c r="AFX70" s="6"/>
      <c r="AFY70" s="6"/>
      <c r="AFZ70" s="6"/>
      <c r="AGA70" s="6"/>
      <c r="AGB70" s="6"/>
      <c r="AGC70" s="6"/>
      <c r="AGD70" s="6"/>
      <c r="AGE70" s="6"/>
      <c r="AGF70" s="6"/>
      <c r="AGG70" s="6"/>
      <c r="AGH70" s="6"/>
      <c r="AGI70" s="6"/>
      <c r="AGJ70" s="6"/>
      <c r="AGK70" s="6"/>
      <c r="AGL70" s="6"/>
      <c r="AGM70" s="6"/>
      <c r="AGN70" s="6"/>
      <c r="AGO70" s="6"/>
      <c r="AGP70" s="6"/>
      <c r="AGQ70" s="6"/>
      <c r="AGR70" s="6"/>
      <c r="AGS70" s="6"/>
      <c r="AGT70" s="6"/>
      <c r="AGU70" s="6"/>
      <c r="AGV70" s="6"/>
      <c r="AGW70" s="6"/>
      <c r="AGX70" s="6"/>
      <c r="AGY70" s="6"/>
      <c r="AGZ70" s="6"/>
      <c r="AHA70" s="6"/>
      <c r="AHB70" s="6"/>
      <c r="AHC70" s="6"/>
      <c r="AHD70" s="6"/>
      <c r="AHE70" s="6"/>
      <c r="AHF70" s="6"/>
      <c r="AHG70" s="6"/>
      <c r="AHH70" s="6"/>
      <c r="AHI70" s="6"/>
      <c r="AHJ70" s="6"/>
      <c r="AHK70" s="6"/>
      <c r="AHL70" s="6"/>
      <c r="AHM70" s="6"/>
      <c r="AHN70" s="6"/>
      <c r="AHO70" s="6"/>
      <c r="AHP70" s="6"/>
      <c r="AHQ70" s="6"/>
      <c r="AHR70" s="6"/>
      <c r="AHS70" s="6"/>
      <c r="AHT70" s="6"/>
      <c r="AHU70" s="6"/>
      <c r="AHV70" s="6"/>
      <c r="AHW70" s="6"/>
      <c r="AHX70" s="6"/>
      <c r="AHY70" s="6"/>
      <c r="AHZ70" s="6"/>
      <c r="AIA70" s="6"/>
      <c r="AIB70" s="6"/>
      <c r="AIC70" s="6"/>
      <c r="AID70" s="6"/>
      <c r="AIE70" s="6"/>
      <c r="AIF70" s="6"/>
      <c r="AIG70" s="6"/>
      <c r="AIH70" s="6"/>
      <c r="AII70" s="6"/>
      <c r="AIJ70" s="6"/>
      <c r="AIK70" s="6"/>
      <c r="AIL70" s="6"/>
      <c r="AIM70" s="6"/>
      <c r="AIN70" s="6"/>
      <c r="AIO70" s="6"/>
      <c r="AIP70" s="6"/>
      <c r="AIQ70" s="6"/>
      <c r="AIR70" s="6"/>
      <c r="AIS70" s="6"/>
      <c r="AIT70" s="6"/>
      <c r="AIU70" s="6"/>
      <c r="AIV70" s="6"/>
      <c r="AIW70" s="6"/>
      <c r="AIX70" s="6"/>
      <c r="AIY70" s="6"/>
      <c r="AIZ70" s="6"/>
      <c r="AJA70" s="6"/>
      <c r="AJB70" s="6"/>
      <c r="AJC70" s="6"/>
      <c r="AJD70" s="6"/>
      <c r="AJE70" s="6"/>
      <c r="AJF70" s="6"/>
      <c r="AJG70" s="6"/>
      <c r="AJH70" s="6"/>
      <c r="AJI70" s="6"/>
      <c r="AJJ70" s="6"/>
      <c r="AJK70" s="6"/>
      <c r="AJL70" s="6"/>
      <c r="AJM70" s="6"/>
      <c r="AJN70" s="6"/>
      <c r="AJO70" s="6"/>
      <c r="AJP70" s="6"/>
      <c r="AJQ70" s="6"/>
      <c r="AJR70" s="6"/>
      <c r="AJS70" s="6"/>
      <c r="AJT70" s="6"/>
      <c r="AJU70" s="6"/>
      <c r="AJV70" s="6"/>
      <c r="AJW70" s="6"/>
      <c r="AJX70" s="6"/>
      <c r="AJY70" s="6"/>
      <c r="AJZ70" s="6"/>
      <c r="AKA70" s="6"/>
      <c r="AKB70" s="6"/>
      <c r="AKC70" s="6"/>
      <c r="AKD70" s="6"/>
      <c r="AKE70" s="6"/>
      <c r="AKF70" s="6"/>
      <c r="AKG70" s="6"/>
      <c r="AKH70" s="6"/>
      <c r="AKI70" s="6"/>
      <c r="AKJ70" s="6"/>
      <c r="AKK70" s="6"/>
      <c r="AKL70" s="6"/>
      <c r="AKM70" s="6"/>
      <c r="AKN70" s="6"/>
      <c r="AKO70" s="6"/>
      <c r="AKP70" s="6"/>
      <c r="AKQ70" s="6"/>
      <c r="AKR70" s="6"/>
      <c r="AKS70" s="6"/>
      <c r="AKT70" s="6"/>
      <c r="AKU70" s="6"/>
      <c r="AKV70" s="6"/>
      <c r="AKW70" s="6"/>
      <c r="AKX70" s="6"/>
      <c r="AKY70" s="6"/>
      <c r="AKZ70" s="6"/>
      <c r="ALA70" s="6"/>
      <c r="ALB70" s="6"/>
      <c r="ALC70" s="6"/>
      <c r="ALD70" s="6"/>
      <c r="ALE70" s="6"/>
      <c r="ALF70" s="6"/>
      <c r="ALG70" s="6"/>
      <c r="ALH70" s="6"/>
      <c r="ALI70" s="6"/>
      <c r="ALJ70" s="6"/>
      <c r="ALK70" s="6"/>
      <c r="ALL70" s="6"/>
      <c r="ALM70" s="6"/>
      <c r="ALN70" s="6"/>
      <c r="ALO70" s="6"/>
      <c r="ALP70" s="6"/>
      <c r="ALQ70" s="6"/>
      <c r="ALR70" s="6"/>
      <c r="ALS70" s="6"/>
      <c r="ALT70" s="6"/>
      <c r="ALU70" s="6"/>
      <c r="ALV70" s="6"/>
      <c r="ALW70" s="6"/>
      <c r="ALX70" s="6"/>
      <c r="ALY70" s="6"/>
      <c r="ALZ70" s="6"/>
      <c r="AMA70" s="6"/>
      <c r="AMB70" s="6"/>
      <c r="AMC70" s="6"/>
      <c r="AMD70" s="6"/>
      <c r="AME70" s="6"/>
      <c r="AMF70" s="6"/>
      <c r="AMG70" s="6"/>
      <c r="AMH70" s="6"/>
      <c r="AMI70" s="6"/>
      <c r="AMJ70" s="6"/>
      <c r="AMK70" s="6"/>
      <c r="AML70" s="6"/>
      <c r="AMM70" s="6"/>
      <c r="AMN70" s="6"/>
      <c r="AMO70" s="6"/>
      <c r="AMP70" s="6"/>
      <c r="AMQ70" s="6"/>
      <c r="AMR70" s="6"/>
      <c r="AMS70" s="6"/>
      <c r="AMT70" s="6"/>
      <c r="AMU70" s="6"/>
      <c r="AMV70" s="6"/>
      <c r="AMW70" s="6"/>
      <c r="AMX70" s="6"/>
      <c r="AMY70" s="6"/>
      <c r="AMZ70" s="6"/>
      <c r="ANA70" s="6"/>
      <c r="ANB70" s="6"/>
      <c r="ANC70" s="6"/>
      <c r="AND70" s="6"/>
      <c r="ANE70" s="6"/>
      <c r="ANF70" s="6"/>
      <c r="ANG70" s="6"/>
      <c r="ANH70" s="6"/>
      <c r="ANI70" s="6"/>
      <c r="ANJ70" s="6"/>
      <c r="ANK70" s="6"/>
      <c r="ANL70" s="6"/>
      <c r="ANM70" s="6"/>
      <c r="ANN70" s="6"/>
      <c r="ANO70" s="6"/>
      <c r="ANP70" s="6"/>
      <c r="ANQ70" s="6"/>
      <c r="ANR70" s="6"/>
      <c r="ANS70" s="6"/>
      <c r="ANT70" s="6"/>
      <c r="ANU70" s="6"/>
      <c r="ANV70" s="6"/>
      <c r="ANW70" s="6"/>
      <c r="ANX70" s="6"/>
      <c r="ANY70" s="6"/>
      <c r="ANZ70" s="6"/>
      <c r="AOA70" s="6"/>
      <c r="AOB70" s="6"/>
      <c r="AOC70" s="6"/>
      <c r="AOD70" s="6"/>
      <c r="AOE70" s="6"/>
      <c r="AOF70" s="6"/>
      <c r="AOG70" s="6"/>
      <c r="AOH70" s="6"/>
      <c r="AOI70" s="6"/>
      <c r="AOJ70" s="6"/>
      <c r="AOK70" s="6"/>
      <c r="AOL70" s="6"/>
      <c r="AOM70" s="6"/>
      <c r="AON70" s="6"/>
      <c r="AOO70" s="6"/>
      <c r="AOP70" s="6"/>
      <c r="AOQ70" s="6"/>
      <c r="AOR70" s="6"/>
      <c r="AOS70" s="6"/>
      <c r="AOT70" s="6"/>
      <c r="AOU70" s="6"/>
      <c r="AOV70" s="6"/>
      <c r="AOW70" s="6"/>
      <c r="AOX70" s="6"/>
      <c r="AOY70" s="6"/>
      <c r="AOZ70" s="6"/>
      <c r="APA70" s="6"/>
      <c r="APB70" s="6"/>
      <c r="APC70" s="6"/>
      <c r="APD70" s="6"/>
      <c r="APE70" s="6"/>
      <c r="APF70" s="6"/>
      <c r="APG70" s="6"/>
      <c r="APH70" s="6"/>
      <c r="API70" s="6"/>
      <c r="APJ70" s="6"/>
      <c r="APK70" s="6"/>
      <c r="APL70" s="6"/>
      <c r="APM70" s="6"/>
      <c r="APN70" s="6"/>
      <c r="APO70" s="6"/>
      <c r="APP70" s="6"/>
      <c r="APQ70" s="6"/>
      <c r="APR70" s="6"/>
      <c r="APS70" s="6"/>
      <c r="APT70" s="6"/>
      <c r="APU70" s="6"/>
      <c r="APV70" s="6"/>
      <c r="APW70" s="6"/>
      <c r="APX70" s="6"/>
      <c r="APY70" s="6"/>
      <c r="APZ70" s="6"/>
      <c r="AQA70" s="6"/>
      <c r="AQB70" s="6"/>
      <c r="AQC70" s="6"/>
      <c r="AQD70" s="6"/>
      <c r="AQE70" s="6"/>
      <c r="AQF70" s="6"/>
      <c r="AQG70" s="6"/>
      <c r="AQH70" s="6"/>
      <c r="AQI70" s="6"/>
      <c r="AQJ70" s="6"/>
      <c r="AQK70" s="6"/>
      <c r="AQL70" s="6"/>
      <c r="AQM70" s="6"/>
      <c r="AQN70" s="6"/>
      <c r="AQO70" s="6"/>
      <c r="AQP70" s="6"/>
      <c r="AQQ70" s="6"/>
      <c r="AQR70" s="6"/>
      <c r="AQS70" s="6"/>
      <c r="AQT70" s="6"/>
      <c r="AQU70" s="6"/>
      <c r="AQV70" s="6"/>
      <c r="AQW70" s="6"/>
      <c r="AQX70" s="6"/>
      <c r="AQY70" s="6"/>
      <c r="AQZ70" s="6"/>
      <c r="ARA70" s="6"/>
      <c r="ARB70" s="6"/>
      <c r="ARC70" s="6"/>
      <c r="ARD70" s="6"/>
      <c r="ARE70" s="6"/>
      <c r="ARF70" s="6"/>
      <c r="ARG70" s="6"/>
      <c r="ARH70" s="6"/>
      <c r="ARI70" s="6"/>
      <c r="ARJ70" s="6"/>
      <c r="ARK70" s="6"/>
      <c r="ARL70" s="6"/>
      <c r="ARM70" s="6"/>
      <c r="ARN70" s="6"/>
      <c r="ARO70" s="6"/>
      <c r="ARP70" s="6"/>
      <c r="ARQ70" s="6"/>
      <c r="ARR70" s="6"/>
      <c r="ARS70" s="6"/>
      <c r="ART70" s="6"/>
      <c r="ARU70" s="6"/>
      <c r="ARV70" s="6"/>
      <c r="ARW70" s="6"/>
      <c r="ARX70" s="6"/>
      <c r="ARY70" s="6"/>
      <c r="ARZ70" s="6"/>
      <c r="ASA70" s="6"/>
      <c r="ASB70" s="6"/>
      <c r="ASC70" s="6"/>
      <c r="ASD70" s="6"/>
      <c r="ASE70" s="6"/>
      <c r="ASF70" s="6"/>
      <c r="ASG70" s="6"/>
      <c r="ASH70" s="6"/>
      <c r="ASI70" s="6"/>
      <c r="ASJ70" s="6"/>
      <c r="ASK70" s="6"/>
      <c r="ASL70" s="6"/>
      <c r="ASM70" s="6"/>
      <c r="ASN70" s="6"/>
      <c r="ASO70" s="6"/>
      <c r="ASP70" s="6"/>
      <c r="ASQ70" s="6"/>
      <c r="ASR70" s="6"/>
      <c r="ASS70" s="6"/>
      <c r="AST70" s="6"/>
      <c r="ASU70" s="6"/>
      <c r="ASV70" s="6"/>
      <c r="ASW70" s="6"/>
      <c r="ASX70" s="6"/>
      <c r="ASY70" s="6"/>
      <c r="ASZ70" s="6"/>
      <c r="ATA70" s="6"/>
      <c r="ATB70" s="6"/>
      <c r="ATC70" s="6"/>
      <c r="ATD70" s="6"/>
      <c r="ATE70" s="6"/>
      <c r="ATF70" s="6"/>
      <c r="ATG70" s="6"/>
      <c r="ATH70" s="6"/>
      <c r="ATI70" s="6"/>
      <c r="ATJ70" s="6"/>
      <c r="ATK70" s="6"/>
      <c r="ATL70" s="6"/>
      <c r="ATM70" s="6"/>
      <c r="ATN70" s="6"/>
      <c r="ATO70" s="6"/>
      <c r="ATP70" s="6"/>
      <c r="ATQ70" s="6"/>
      <c r="ATR70" s="6"/>
      <c r="ATS70" s="6"/>
      <c r="ATT70" s="6"/>
      <c r="ATU70" s="6"/>
      <c r="ATV70" s="6"/>
      <c r="ATW70" s="6"/>
      <c r="ATX70" s="6"/>
      <c r="ATY70" s="6"/>
      <c r="ATZ70" s="6"/>
      <c r="AUA70" s="6"/>
      <c r="AUB70" s="6"/>
      <c r="AUC70" s="6"/>
      <c r="AUD70" s="6"/>
      <c r="AUE70" s="6"/>
      <c r="AUF70" s="6"/>
      <c r="AUG70" s="6"/>
      <c r="AUH70" s="6"/>
      <c r="AUI70" s="6"/>
      <c r="AUJ70" s="6"/>
      <c r="AUK70" s="6"/>
      <c r="AUL70" s="6"/>
      <c r="AUM70" s="6"/>
      <c r="AUN70" s="6"/>
      <c r="AUO70" s="6"/>
      <c r="AUP70" s="6"/>
      <c r="AUQ70" s="6"/>
      <c r="AUR70" s="6"/>
      <c r="AUS70" s="6"/>
      <c r="AUT70" s="6"/>
      <c r="AUU70" s="6"/>
      <c r="AUV70" s="6"/>
      <c r="AUW70" s="6"/>
      <c r="AUX70" s="6"/>
      <c r="AUY70" s="6"/>
      <c r="AUZ70" s="6"/>
      <c r="AVA70" s="6"/>
      <c r="AVB70" s="6"/>
      <c r="AVC70" s="6"/>
      <c r="AVD70" s="6"/>
      <c r="AVE70" s="6"/>
      <c r="AVF70" s="6"/>
      <c r="AVG70" s="6"/>
      <c r="AVH70" s="6"/>
      <c r="AVI70" s="6"/>
      <c r="AVJ70" s="6"/>
      <c r="AVK70" s="6"/>
      <c r="AVL70" s="6"/>
      <c r="AVM70" s="6"/>
      <c r="AVN70" s="6"/>
      <c r="AVO70" s="6"/>
      <c r="AVP70" s="6"/>
      <c r="AVQ70" s="6"/>
      <c r="AVR70" s="6"/>
      <c r="AVS70" s="6"/>
      <c r="AVT70" s="6"/>
      <c r="AVU70" s="6"/>
      <c r="AVV70" s="6"/>
      <c r="AVW70" s="6"/>
      <c r="AVX70" s="6"/>
      <c r="AVY70" s="6"/>
      <c r="AVZ70" s="6"/>
      <c r="AWA70" s="6"/>
      <c r="AWB70" s="6"/>
      <c r="AWC70" s="6"/>
      <c r="AWD70" s="6"/>
      <c r="AWE70" s="6"/>
      <c r="AWF70" s="6"/>
      <c r="AWG70" s="6"/>
      <c r="AWH70" s="6"/>
      <c r="AWI70" s="6"/>
      <c r="AWJ70" s="6"/>
      <c r="AWK70" s="6"/>
      <c r="AWL70" s="6"/>
      <c r="AWM70" s="6"/>
      <c r="AWN70" s="6"/>
      <c r="AWO70" s="6"/>
      <c r="AWP70" s="6"/>
      <c r="AWQ70" s="6"/>
      <c r="AWR70" s="6"/>
      <c r="AWS70" s="6"/>
      <c r="AWT70" s="6"/>
      <c r="AWU70" s="6"/>
      <c r="AWV70" s="6"/>
      <c r="AWW70" s="6"/>
      <c r="AWX70" s="6"/>
      <c r="AWY70" s="6"/>
      <c r="AWZ70" s="6"/>
      <c r="AXA70" s="6"/>
      <c r="AXB70" s="6"/>
      <c r="AXC70" s="6"/>
      <c r="AXD70" s="6"/>
      <c r="AXE70" s="6"/>
      <c r="AXF70" s="6"/>
      <c r="AXG70" s="6"/>
      <c r="AXH70" s="6"/>
      <c r="AXI70" s="6"/>
      <c r="AXJ70" s="6"/>
      <c r="AXK70" s="6"/>
      <c r="AXL70" s="6"/>
      <c r="AXM70" s="6"/>
      <c r="AXN70" s="6"/>
      <c r="AXO70" s="6"/>
      <c r="AXP70" s="6"/>
      <c r="AXQ70" s="6"/>
      <c r="AXR70" s="6"/>
      <c r="AXS70" s="6"/>
      <c r="AXT70" s="6"/>
      <c r="AXU70" s="6"/>
      <c r="AXV70" s="6"/>
      <c r="AXW70" s="6"/>
      <c r="AXX70" s="6"/>
      <c r="AXY70" s="6"/>
      <c r="AXZ70" s="6"/>
      <c r="AYA70" s="6"/>
      <c r="AYB70" s="6"/>
      <c r="AYC70" s="6"/>
      <c r="AYD70" s="6"/>
      <c r="AYE70" s="6"/>
      <c r="AYF70" s="6"/>
      <c r="AYG70" s="6"/>
      <c r="AYH70" s="6"/>
      <c r="AYI70" s="6"/>
      <c r="AYJ70" s="6"/>
      <c r="AYK70" s="6"/>
      <c r="AYL70" s="6"/>
      <c r="AYM70" s="6"/>
      <c r="AYN70" s="6"/>
      <c r="AYO70" s="6"/>
      <c r="AYP70" s="6"/>
      <c r="AYQ70" s="6"/>
      <c r="AYR70" s="6"/>
      <c r="AYS70" s="6"/>
      <c r="AYT70" s="6"/>
      <c r="AYU70" s="6"/>
      <c r="AYV70" s="6"/>
      <c r="AYW70" s="6"/>
      <c r="AYX70" s="6"/>
      <c r="AYY70" s="6"/>
    </row>
    <row r="71" spans="30:1351" s="1" customFormat="1" ht="23.1" customHeight="1">
      <c r="AD71" s="3"/>
      <c r="AN71" s="165"/>
      <c r="AO71" s="165"/>
      <c r="BC71" s="5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  <c r="ABR71" s="6"/>
      <c r="ABS71" s="6"/>
      <c r="ABT71" s="6"/>
      <c r="ABU71" s="6"/>
      <c r="ABV71" s="6"/>
      <c r="ABW71" s="6"/>
      <c r="ABX71" s="6"/>
      <c r="ABY71" s="6"/>
      <c r="ABZ71" s="6"/>
      <c r="ACA71" s="6"/>
      <c r="ACB71" s="6"/>
      <c r="ACC71" s="6"/>
      <c r="ACD71" s="6"/>
      <c r="ACE71" s="6"/>
      <c r="ACF71" s="6"/>
      <c r="ACG71" s="6"/>
      <c r="ACH71" s="6"/>
      <c r="ACI71" s="6"/>
      <c r="ACJ71" s="6"/>
      <c r="ACK71" s="6"/>
      <c r="ACL71" s="6"/>
      <c r="ACM71" s="6"/>
      <c r="ACN71" s="6"/>
      <c r="ACO71" s="6"/>
      <c r="ACP71" s="6"/>
      <c r="ACQ71" s="6"/>
      <c r="ACR71" s="6"/>
      <c r="ACS71" s="6"/>
      <c r="ACT71" s="6"/>
      <c r="ACU71" s="6"/>
      <c r="ACV71" s="6"/>
      <c r="ACW71" s="6"/>
      <c r="ACX71" s="6"/>
      <c r="ACY71" s="6"/>
      <c r="ACZ71" s="6"/>
      <c r="ADA71" s="6"/>
      <c r="ADB71" s="6"/>
      <c r="ADC71" s="6"/>
      <c r="ADD71" s="6"/>
      <c r="ADE71" s="6"/>
      <c r="ADF71" s="6"/>
      <c r="ADG71" s="6"/>
      <c r="ADH71" s="6"/>
      <c r="ADI71" s="6"/>
      <c r="ADJ71" s="6"/>
      <c r="ADK71" s="6"/>
      <c r="ADL71" s="6"/>
      <c r="ADM71" s="6"/>
      <c r="ADN71" s="6"/>
      <c r="ADO71" s="6"/>
      <c r="ADP71" s="6"/>
      <c r="ADQ71" s="6"/>
      <c r="ADR71" s="6"/>
      <c r="ADS71" s="6"/>
      <c r="ADT71" s="6"/>
      <c r="ADU71" s="6"/>
      <c r="ADV71" s="6"/>
      <c r="ADW71" s="6"/>
      <c r="ADX71" s="6"/>
      <c r="ADY71" s="6"/>
      <c r="ADZ71" s="6"/>
      <c r="AEA71" s="6"/>
      <c r="AEB71" s="6"/>
      <c r="AEC71" s="6"/>
      <c r="AED71" s="6"/>
      <c r="AEE71" s="6"/>
      <c r="AEF71" s="6"/>
      <c r="AEG71" s="6"/>
      <c r="AEH71" s="6"/>
      <c r="AEI71" s="6"/>
      <c r="AEJ71" s="6"/>
      <c r="AEK71" s="6"/>
      <c r="AEL71" s="6"/>
      <c r="AEM71" s="6"/>
      <c r="AEN71" s="6"/>
      <c r="AEO71" s="6"/>
      <c r="AEP71" s="6"/>
      <c r="AEQ71" s="6"/>
      <c r="AER71" s="6"/>
      <c r="AES71" s="6"/>
      <c r="AET71" s="6"/>
      <c r="AEU71" s="6"/>
      <c r="AEV71" s="6"/>
      <c r="AEW71" s="6"/>
      <c r="AEX71" s="6"/>
      <c r="AEY71" s="6"/>
      <c r="AEZ71" s="6"/>
      <c r="AFA71" s="6"/>
      <c r="AFB71" s="6"/>
      <c r="AFC71" s="6"/>
      <c r="AFD71" s="6"/>
      <c r="AFE71" s="6"/>
      <c r="AFF71" s="6"/>
      <c r="AFG71" s="6"/>
      <c r="AFH71" s="6"/>
      <c r="AFI71" s="6"/>
      <c r="AFJ71" s="6"/>
      <c r="AFK71" s="6"/>
      <c r="AFL71" s="6"/>
      <c r="AFM71" s="6"/>
      <c r="AFN71" s="6"/>
      <c r="AFO71" s="6"/>
      <c r="AFP71" s="6"/>
      <c r="AFQ71" s="6"/>
      <c r="AFR71" s="6"/>
      <c r="AFS71" s="6"/>
      <c r="AFT71" s="6"/>
      <c r="AFU71" s="6"/>
      <c r="AFV71" s="6"/>
      <c r="AFW71" s="6"/>
      <c r="AFX71" s="6"/>
      <c r="AFY71" s="6"/>
      <c r="AFZ71" s="6"/>
      <c r="AGA71" s="6"/>
      <c r="AGB71" s="6"/>
      <c r="AGC71" s="6"/>
      <c r="AGD71" s="6"/>
      <c r="AGE71" s="6"/>
      <c r="AGF71" s="6"/>
      <c r="AGG71" s="6"/>
      <c r="AGH71" s="6"/>
      <c r="AGI71" s="6"/>
      <c r="AGJ71" s="6"/>
      <c r="AGK71" s="6"/>
      <c r="AGL71" s="6"/>
      <c r="AGM71" s="6"/>
      <c r="AGN71" s="6"/>
      <c r="AGO71" s="6"/>
      <c r="AGP71" s="6"/>
      <c r="AGQ71" s="6"/>
      <c r="AGR71" s="6"/>
      <c r="AGS71" s="6"/>
      <c r="AGT71" s="6"/>
      <c r="AGU71" s="6"/>
      <c r="AGV71" s="6"/>
      <c r="AGW71" s="6"/>
      <c r="AGX71" s="6"/>
      <c r="AGY71" s="6"/>
      <c r="AGZ71" s="6"/>
      <c r="AHA71" s="6"/>
      <c r="AHB71" s="6"/>
      <c r="AHC71" s="6"/>
      <c r="AHD71" s="6"/>
      <c r="AHE71" s="6"/>
      <c r="AHF71" s="6"/>
      <c r="AHG71" s="6"/>
      <c r="AHH71" s="6"/>
      <c r="AHI71" s="6"/>
      <c r="AHJ71" s="6"/>
      <c r="AHK71" s="6"/>
      <c r="AHL71" s="6"/>
      <c r="AHM71" s="6"/>
      <c r="AHN71" s="6"/>
      <c r="AHO71" s="6"/>
      <c r="AHP71" s="6"/>
      <c r="AHQ71" s="6"/>
      <c r="AHR71" s="6"/>
      <c r="AHS71" s="6"/>
      <c r="AHT71" s="6"/>
      <c r="AHU71" s="6"/>
      <c r="AHV71" s="6"/>
      <c r="AHW71" s="6"/>
      <c r="AHX71" s="6"/>
      <c r="AHY71" s="6"/>
      <c r="AHZ71" s="6"/>
      <c r="AIA71" s="6"/>
      <c r="AIB71" s="6"/>
      <c r="AIC71" s="6"/>
      <c r="AID71" s="6"/>
      <c r="AIE71" s="6"/>
      <c r="AIF71" s="6"/>
      <c r="AIG71" s="6"/>
      <c r="AIH71" s="6"/>
      <c r="AII71" s="6"/>
      <c r="AIJ71" s="6"/>
      <c r="AIK71" s="6"/>
      <c r="AIL71" s="6"/>
      <c r="AIM71" s="6"/>
      <c r="AIN71" s="6"/>
      <c r="AIO71" s="6"/>
      <c r="AIP71" s="6"/>
      <c r="AIQ71" s="6"/>
      <c r="AIR71" s="6"/>
      <c r="AIS71" s="6"/>
      <c r="AIT71" s="6"/>
      <c r="AIU71" s="6"/>
      <c r="AIV71" s="6"/>
      <c r="AIW71" s="6"/>
      <c r="AIX71" s="6"/>
      <c r="AIY71" s="6"/>
      <c r="AIZ71" s="6"/>
      <c r="AJA71" s="6"/>
      <c r="AJB71" s="6"/>
      <c r="AJC71" s="6"/>
      <c r="AJD71" s="6"/>
      <c r="AJE71" s="6"/>
      <c r="AJF71" s="6"/>
      <c r="AJG71" s="6"/>
      <c r="AJH71" s="6"/>
      <c r="AJI71" s="6"/>
      <c r="AJJ71" s="6"/>
      <c r="AJK71" s="6"/>
      <c r="AJL71" s="6"/>
      <c r="AJM71" s="6"/>
      <c r="AJN71" s="6"/>
      <c r="AJO71" s="6"/>
      <c r="AJP71" s="6"/>
      <c r="AJQ71" s="6"/>
      <c r="AJR71" s="6"/>
      <c r="AJS71" s="6"/>
      <c r="AJT71" s="6"/>
      <c r="AJU71" s="6"/>
      <c r="AJV71" s="6"/>
      <c r="AJW71" s="6"/>
      <c r="AJX71" s="6"/>
      <c r="AJY71" s="6"/>
      <c r="AJZ71" s="6"/>
      <c r="AKA71" s="6"/>
      <c r="AKB71" s="6"/>
      <c r="AKC71" s="6"/>
      <c r="AKD71" s="6"/>
      <c r="AKE71" s="6"/>
      <c r="AKF71" s="6"/>
      <c r="AKG71" s="6"/>
      <c r="AKH71" s="6"/>
      <c r="AKI71" s="6"/>
      <c r="AKJ71" s="6"/>
      <c r="AKK71" s="6"/>
      <c r="AKL71" s="6"/>
      <c r="AKM71" s="6"/>
      <c r="AKN71" s="6"/>
      <c r="AKO71" s="6"/>
      <c r="AKP71" s="6"/>
      <c r="AKQ71" s="6"/>
      <c r="AKR71" s="6"/>
      <c r="AKS71" s="6"/>
      <c r="AKT71" s="6"/>
      <c r="AKU71" s="6"/>
      <c r="AKV71" s="6"/>
      <c r="AKW71" s="6"/>
      <c r="AKX71" s="6"/>
      <c r="AKY71" s="6"/>
      <c r="AKZ71" s="6"/>
      <c r="ALA71" s="6"/>
      <c r="ALB71" s="6"/>
      <c r="ALC71" s="6"/>
      <c r="ALD71" s="6"/>
      <c r="ALE71" s="6"/>
      <c r="ALF71" s="6"/>
      <c r="ALG71" s="6"/>
      <c r="ALH71" s="6"/>
      <c r="ALI71" s="6"/>
      <c r="ALJ71" s="6"/>
      <c r="ALK71" s="6"/>
      <c r="ALL71" s="6"/>
      <c r="ALM71" s="6"/>
      <c r="ALN71" s="6"/>
      <c r="ALO71" s="6"/>
      <c r="ALP71" s="6"/>
      <c r="ALQ71" s="6"/>
      <c r="ALR71" s="6"/>
      <c r="ALS71" s="6"/>
      <c r="ALT71" s="6"/>
      <c r="ALU71" s="6"/>
      <c r="ALV71" s="6"/>
      <c r="ALW71" s="6"/>
      <c r="ALX71" s="6"/>
      <c r="ALY71" s="6"/>
      <c r="ALZ71" s="6"/>
      <c r="AMA71" s="6"/>
      <c r="AMB71" s="6"/>
      <c r="AMC71" s="6"/>
      <c r="AMD71" s="6"/>
      <c r="AME71" s="6"/>
      <c r="AMF71" s="6"/>
      <c r="AMG71" s="6"/>
      <c r="AMH71" s="6"/>
      <c r="AMI71" s="6"/>
      <c r="AMJ71" s="6"/>
      <c r="AMK71" s="6"/>
      <c r="AML71" s="6"/>
      <c r="AMM71" s="6"/>
      <c r="AMN71" s="6"/>
      <c r="AMO71" s="6"/>
      <c r="AMP71" s="6"/>
      <c r="AMQ71" s="6"/>
      <c r="AMR71" s="6"/>
      <c r="AMS71" s="6"/>
      <c r="AMT71" s="6"/>
      <c r="AMU71" s="6"/>
      <c r="AMV71" s="6"/>
      <c r="AMW71" s="6"/>
      <c r="AMX71" s="6"/>
      <c r="AMY71" s="6"/>
      <c r="AMZ71" s="6"/>
      <c r="ANA71" s="6"/>
      <c r="ANB71" s="6"/>
      <c r="ANC71" s="6"/>
      <c r="AND71" s="6"/>
      <c r="ANE71" s="6"/>
      <c r="ANF71" s="6"/>
      <c r="ANG71" s="6"/>
      <c r="ANH71" s="6"/>
      <c r="ANI71" s="6"/>
      <c r="ANJ71" s="6"/>
      <c r="ANK71" s="6"/>
      <c r="ANL71" s="6"/>
      <c r="ANM71" s="6"/>
      <c r="ANN71" s="6"/>
      <c r="ANO71" s="6"/>
      <c r="ANP71" s="6"/>
      <c r="ANQ71" s="6"/>
      <c r="ANR71" s="6"/>
      <c r="ANS71" s="6"/>
      <c r="ANT71" s="6"/>
      <c r="ANU71" s="6"/>
      <c r="ANV71" s="6"/>
      <c r="ANW71" s="6"/>
      <c r="ANX71" s="6"/>
      <c r="ANY71" s="6"/>
      <c r="ANZ71" s="6"/>
      <c r="AOA71" s="6"/>
      <c r="AOB71" s="6"/>
      <c r="AOC71" s="6"/>
      <c r="AOD71" s="6"/>
      <c r="AOE71" s="6"/>
      <c r="AOF71" s="6"/>
      <c r="AOG71" s="6"/>
      <c r="AOH71" s="6"/>
      <c r="AOI71" s="6"/>
      <c r="AOJ71" s="6"/>
      <c r="AOK71" s="6"/>
      <c r="AOL71" s="6"/>
      <c r="AOM71" s="6"/>
      <c r="AON71" s="6"/>
      <c r="AOO71" s="6"/>
      <c r="AOP71" s="6"/>
      <c r="AOQ71" s="6"/>
      <c r="AOR71" s="6"/>
      <c r="AOS71" s="6"/>
      <c r="AOT71" s="6"/>
      <c r="AOU71" s="6"/>
      <c r="AOV71" s="6"/>
      <c r="AOW71" s="6"/>
      <c r="AOX71" s="6"/>
      <c r="AOY71" s="6"/>
      <c r="AOZ71" s="6"/>
      <c r="APA71" s="6"/>
      <c r="APB71" s="6"/>
      <c r="APC71" s="6"/>
      <c r="APD71" s="6"/>
      <c r="APE71" s="6"/>
      <c r="APF71" s="6"/>
      <c r="APG71" s="6"/>
      <c r="APH71" s="6"/>
      <c r="API71" s="6"/>
      <c r="APJ71" s="6"/>
      <c r="APK71" s="6"/>
      <c r="APL71" s="6"/>
      <c r="APM71" s="6"/>
      <c r="APN71" s="6"/>
      <c r="APO71" s="6"/>
      <c r="APP71" s="6"/>
      <c r="APQ71" s="6"/>
      <c r="APR71" s="6"/>
      <c r="APS71" s="6"/>
      <c r="APT71" s="6"/>
      <c r="APU71" s="6"/>
      <c r="APV71" s="6"/>
      <c r="APW71" s="6"/>
      <c r="APX71" s="6"/>
      <c r="APY71" s="6"/>
      <c r="APZ71" s="6"/>
      <c r="AQA71" s="6"/>
      <c r="AQB71" s="6"/>
      <c r="AQC71" s="6"/>
      <c r="AQD71" s="6"/>
      <c r="AQE71" s="6"/>
      <c r="AQF71" s="6"/>
      <c r="AQG71" s="6"/>
      <c r="AQH71" s="6"/>
      <c r="AQI71" s="6"/>
      <c r="AQJ71" s="6"/>
      <c r="AQK71" s="6"/>
      <c r="AQL71" s="6"/>
      <c r="AQM71" s="6"/>
      <c r="AQN71" s="6"/>
      <c r="AQO71" s="6"/>
      <c r="AQP71" s="6"/>
      <c r="AQQ71" s="6"/>
      <c r="AQR71" s="6"/>
      <c r="AQS71" s="6"/>
      <c r="AQT71" s="6"/>
      <c r="AQU71" s="6"/>
      <c r="AQV71" s="6"/>
      <c r="AQW71" s="6"/>
      <c r="AQX71" s="6"/>
      <c r="AQY71" s="6"/>
      <c r="AQZ71" s="6"/>
      <c r="ARA71" s="6"/>
      <c r="ARB71" s="6"/>
      <c r="ARC71" s="6"/>
      <c r="ARD71" s="6"/>
      <c r="ARE71" s="6"/>
      <c r="ARF71" s="6"/>
      <c r="ARG71" s="6"/>
      <c r="ARH71" s="6"/>
      <c r="ARI71" s="6"/>
      <c r="ARJ71" s="6"/>
      <c r="ARK71" s="6"/>
      <c r="ARL71" s="6"/>
      <c r="ARM71" s="6"/>
      <c r="ARN71" s="6"/>
      <c r="ARO71" s="6"/>
      <c r="ARP71" s="6"/>
      <c r="ARQ71" s="6"/>
      <c r="ARR71" s="6"/>
      <c r="ARS71" s="6"/>
      <c r="ART71" s="6"/>
      <c r="ARU71" s="6"/>
      <c r="ARV71" s="6"/>
      <c r="ARW71" s="6"/>
      <c r="ARX71" s="6"/>
      <c r="ARY71" s="6"/>
      <c r="ARZ71" s="6"/>
      <c r="ASA71" s="6"/>
      <c r="ASB71" s="6"/>
      <c r="ASC71" s="6"/>
      <c r="ASD71" s="6"/>
      <c r="ASE71" s="6"/>
      <c r="ASF71" s="6"/>
      <c r="ASG71" s="6"/>
      <c r="ASH71" s="6"/>
      <c r="ASI71" s="6"/>
      <c r="ASJ71" s="6"/>
      <c r="ASK71" s="6"/>
      <c r="ASL71" s="6"/>
      <c r="ASM71" s="6"/>
      <c r="ASN71" s="6"/>
      <c r="ASO71" s="6"/>
      <c r="ASP71" s="6"/>
      <c r="ASQ71" s="6"/>
      <c r="ASR71" s="6"/>
      <c r="ASS71" s="6"/>
      <c r="AST71" s="6"/>
      <c r="ASU71" s="6"/>
      <c r="ASV71" s="6"/>
      <c r="ASW71" s="6"/>
      <c r="ASX71" s="6"/>
      <c r="ASY71" s="6"/>
      <c r="ASZ71" s="6"/>
      <c r="ATA71" s="6"/>
      <c r="ATB71" s="6"/>
      <c r="ATC71" s="6"/>
      <c r="ATD71" s="6"/>
      <c r="ATE71" s="6"/>
      <c r="ATF71" s="6"/>
      <c r="ATG71" s="6"/>
      <c r="ATH71" s="6"/>
      <c r="ATI71" s="6"/>
      <c r="ATJ71" s="6"/>
      <c r="ATK71" s="6"/>
      <c r="ATL71" s="6"/>
      <c r="ATM71" s="6"/>
      <c r="ATN71" s="6"/>
      <c r="ATO71" s="6"/>
      <c r="ATP71" s="6"/>
      <c r="ATQ71" s="6"/>
      <c r="ATR71" s="6"/>
      <c r="ATS71" s="6"/>
      <c r="ATT71" s="6"/>
      <c r="ATU71" s="6"/>
      <c r="ATV71" s="6"/>
      <c r="ATW71" s="6"/>
      <c r="ATX71" s="6"/>
      <c r="ATY71" s="6"/>
      <c r="ATZ71" s="6"/>
      <c r="AUA71" s="6"/>
      <c r="AUB71" s="6"/>
      <c r="AUC71" s="6"/>
      <c r="AUD71" s="6"/>
      <c r="AUE71" s="6"/>
      <c r="AUF71" s="6"/>
      <c r="AUG71" s="6"/>
      <c r="AUH71" s="6"/>
      <c r="AUI71" s="6"/>
      <c r="AUJ71" s="6"/>
      <c r="AUK71" s="6"/>
      <c r="AUL71" s="6"/>
      <c r="AUM71" s="6"/>
      <c r="AUN71" s="6"/>
      <c r="AUO71" s="6"/>
      <c r="AUP71" s="6"/>
      <c r="AUQ71" s="6"/>
      <c r="AUR71" s="6"/>
      <c r="AUS71" s="6"/>
      <c r="AUT71" s="6"/>
      <c r="AUU71" s="6"/>
      <c r="AUV71" s="6"/>
      <c r="AUW71" s="6"/>
      <c r="AUX71" s="6"/>
      <c r="AUY71" s="6"/>
      <c r="AUZ71" s="6"/>
      <c r="AVA71" s="6"/>
      <c r="AVB71" s="6"/>
      <c r="AVC71" s="6"/>
      <c r="AVD71" s="6"/>
      <c r="AVE71" s="6"/>
      <c r="AVF71" s="6"/>
      <c r="AVG71" s="6"/>
      <c r="AVH71" s="6"/>
      <c r="AVI71" s="6"/>
      <c r="AVJ71" s="6"/>
      <c r="AVK71" s="6"/>
      <c r="AVL71" s="6"/>
      <c r="AVM71" s="6"/>
      <c r="AVN71" s="6"/>
      <c r="AVO71" s="6"/>
      <c r="AVP71" s="6"/>
      <c r="AVQ71" s="6"/>
      <c r="AVR71" s="6"/>
      <c r="AVS71" s="6"/>
      <c r="AVT71" s="6"/>
      <c r="AVU71" s="6"/>
      <c r="AVV71" s="6"/>
      <c r="AVW71" s="6"/>
      <c r="AVX71" s="6"/>
      <c r="AVY71" s="6"/>
      <c r="AVZ71" s="6"/>
      <c r="AWA71" s="6"/>
      <c r="AWB71" s="6"/>
      <c r="AWC71" s="6"/>
      <c r="AWD71" s="6"/>
      <c r="AWE71" s="6"/>
      <c r="AWF71" s="6"/>
      <c r="AWG71" s="6"/>
      <c r="AWH71" s="6"/>
      <c r="AWI71" s="6"/>
      <c r="AWJ71" s="6"/>
      <c r="AWK71" s="6"/>
      <c r="AWL71" s="6"/>
      <c r="AWM71" s="6"/>
      <c r="AWN71" s="6"/>
      <c r="AWO71" s="6"/>
      <c r="AWP71" s="6"/>
      <c r="AWQ71" s="6"/>
      <c r="AWR71" s="6"/>
      <c r="AWS71" s="6"/>
      <c r="AWT71" s="6"/>
      <c r="AWU71" s="6"/>
      <c r="AWV71" s="6"/>
      <c r="AWW71" s="6"/>
      <c r="AWX71" s="6"/>
      <c r="AWY71" s="6"/>
      <c r="AWZ71" s="6"/>
      <c r="AXA71" s="6"/>
      <c r="AXB71" s="6"/>
      <c r="AXC71" s="6"/>
      <c r="AXD71" s="6"/>
      <c r="AXE71" s="6"/>
      <c r="AXF71" s="6"/>
      <c r="AXG71" s="6"/>
      <c r="AXH71" s="6"/>
      <c r="AXI71" s="6"/>
      <c r="AXJ71" s="6"/>
      <c r="AXK71" s="6"/>
      <c r="AXL71" s="6"/>
      <c r="AXM71" s="6"/>
      <c r="AXN71" s="6"/>
      <c r="AXO71" s="6"/>
      <c r="AXP71" s="6"/>
      <c r="AXQ71" s="6"/>
      <c r="AXR71" s="6"/>
      <c r="AXS71" s="6"/>
      <c r="AXT71" s="6"/>
      <c r="AXU71" s="6"/>
      <c r="AXV71" s="6"/>
      <c r="AXW71" s="6"/>
      <c r="AXX71" s="6"/>
      <c r="AXY71" s="6"/>
      <c r="AXZ71" s="6"/>
      <c r="AYA71" s="6"/>
      <c r="AYB71" s="6"/>
      <c r="AYC71" s="6"/>
      <c r="AYD71" s="6"/>
      <c r="AYE71" s="6"/>
      <c r="AYF71" s="6"/>
      <c r="AYG71" s="6"/>
      <c r="AYH71" s="6"/>
      <c r="AYI71" s="6"/>
      <c r="AYJ71" s="6"/>
      <c r="AYK71" s="6"/>
      <c r="AYL71" s="6"/>
      <c r="AYM71" s="6"/>
      <c r="AYN71" s="6"/>
      <c r="AYO71" s="6"/>
      <c r="AYP71" s="6"/>
      <c r="AYQ71" s="6"/>
      <c r="AYR71" s="6"/>
      <c r="AYS71" s="6"/>
      <c r="AYT71" s="6"/>
      <c r="AYU71" s="6"/>
      <c r="AYV71" s="6"/>
      <c r="AYW71" s="6"/>
      <c r="AYX71" s="6"/>
      <c r="AYY71" s="6"/>
    </row>
    <row r="72" spans="30:1351" s="1" customFormat="1" ht="23.1" customHeight="1">
      <c r="AD72" s="3"/>
      <c r="AN72" s="160"/>
      <c r="AO72" s="160"/>
      <c r="BC72" s="5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  <c r="ZY72" s="6"/>
      <c r="ZZ72" s="6"/>
      <c r="AAA72" s="6"/>
      <c r="AAB72" s="6"/>
      <c r="AAC72" s="6"/>
      <c r="AAD72" s="6"/>
      <c r="AAE72" s="6"/>
      <c r="AAF72" s="6"/>
      <c r="AAG72" s="6"/>
      <c r="AAH72" s="6"/>
      <c r="AAI72" s="6"/>
      <c r="AAJ72" s="6"/>
      <c r="AAK72" s="6"/>
      <c r="AAL72" s="6"/>
      <c r="AAM72" s="6"/>
      <c r="AAN72" s="6"/>
      <c r="AAO72" s="6"/>
      <c r="AAP72" s="6"/>
      <c r="AAQ72" s="6"/>
      <c r="AAR72" s="6"/>
      <c r="AAS72" s="6"/>
      <c r="AAT72" s="6"/>
      <c r="AAU72" s="6"/>
      <c r="AAV72" s="6"/>
      <c r="AAW72" s="6"/>
      <c r="AAX72" s="6"/>
      <c r="AAY72" s="6"/>
      <c r="AAZ72" s="6"/>
      <c r="ABA72" s="6"/>
      <c r="ABB72" s="6"/>
      <c r="ABC72" s="6"/>
      <c r="ABD72" s="6"/>
      <c r="ABE72" s="6"/>
      <c r="ABF72" s="6"/>
      <c r="ABG72" s="6"/>
      <c r="ABH72" s="6"/>
      <c r="ABI72" s="6"/>
      <c r="ABJ72" s="6"/>
      <c r="ABK72" s="6"/>
      <c r="ABL72" s="6"/>
      <c r="ABM72" s="6"/>
      <c r="ABN72" s="6"/>
      <c r="ABO72" s="6"/>
      <c r="ABP72" s="6"/>
      <c r="ABQ72" s="6"/>
      <c r="ABR72" s="6"/>
      <c r="ABS72" s="6"/>
      <c r="ABT72" s="6"/>
      <c r="ABU72" s="6"/>
      <c r="ABV72" s="6"/>
      <c r="ABW72" s="6"/>
      <c r="ABX72" s="6"/>
      <c r="ABY72" s="6"/>
      <c r="ABZ72" s="6"/>
      <c r="ACA72" s="6"/>
      <c r="ACB72" s="6"/>
      <c r="ACC72" s="6"/>
      <c r="ACD72" s="6"/>
      <c r="ACE72" s="6"/>
      <c r="ACF72" s="6"/>
      <c r="ACG72" s="6"/>
      <c r="ACH72" s="6"/>
      <c r="ACI72" s="6"/>
      <c r="ACJ72" s="6"/>
      <c r="ACK72" s="6"/>
      <c r="ACL72" s="6"/>
      <c r="ACM72" s="6"/>
      <c r="ACN72" s="6"/>
      <c r="ACO72" s="6"/>
      <c r="ACP72" s="6"/>
      <c r="ACQ72" s="6"/>
      <c r="ACR72" s="6"/>
      <c r="ACS72" s="6"/>
      <c r="ACT72" s="6"/>
      <c r="ACU72" s="6"/>
      <c r="ACV72" s="6"/>
      <c r="ACW72" s="6"/>
      <c r="ACX72" s="6"/>
      <c r="ACY72" s="6"/>
      <c r="ACZ72" s="6"/>
      <c r="ADA72" s="6"/>
      <c r="ADB72" s="6"/>
      <c r="ADC72" s="6"/>
      <c r="ADD72" s="6"/>
      <c r="ADE72" s="6"/>
      <c r="ADF72" s="6"/>
      <c r="ADG72" s="6"/>
      <c r="ADH72" s="6"/>
      <c r="ADI72" s="6"/>
      <c r="ADJ72" s="6"/>
      <c r="ADK72" s="6"/>
      <c r="ADL72" s="6"/>
      <c r="ADM72" s="6"/>
      <c r="ADN72" s="6"/>
      <c r="ADO72" s="6"/>
      <c r="ADP72" s="6"/>
      <c r="ADQ72" s="6"/>
      <c r="ADR72" s="6"/>
      <c r="ADS72" s="6"/>
      <c r="ADT72" s="6"/>
      <c r="ADU72" s="6"/>
      <c r="ADV72" s="6"/>
      <c r="ADW72" s="6"/>
      <c r="ADX72" s="6"/>
      <c r="ADY72" s="6"/>
      <c r="ADZ72" s="6"/>
      <c r="AEA72" s="6"/>
      <c r="AEB72" s="6"/>
      <c r="AEC72" s="6"/>
      <c r="AED72" s="6"/>
      <c r="AEE72" s="6"/>
      <c r="AEF72" s="6"/>
      <c r="AEG72" s="6"/>
      <c r="AEH72" s="6"/>
      <c r="AEI72" s="6"/>
      <c r="AEJ72" s="6"/>
      <c r="AEK72" s="6"/>
      <c r="AEL72" s="6"/>
      <c r="AEM72" s="6"/>
      <c r="AEN72" s="6"/>
      <c r="AEO72" s="6"/>
      <c r="AEP72" s="6"/>
      <c r="AEQ72" s="6"/>
      <c r="AER72" s="6"/>
      <c r="AES72" s="6"/>
      <c r="AET72" s="6"/>
      <c r="AEU72" s="6"/>
      <c r="AEV72" s="6"/>
      <c r="AEW72" s="6"/>
      <c r="AEX72" s="6"/>
      <c r="AEY72" s="6"/>
      <c r="AEZ72" s="6"/>
      <c r="AFA72" s="6"/>
      <c r="AFB72" s="6"/>
      <c r="AFC72" s="6"/>
      <c r="AFD72" s="6"/>
      <c r="AFE72" s="6"/>
      <c r="AFF72" s="6"/>
      <c r="AFG72" s="6"/>
      <c r="AFH72" s="6"/>
      <c r="AFI72" s="6"/>
      <c r="AFJ72" s="6"/>
      <c r="AFK72" s="6"/>
      <c r="AFL72" s="6"/>
      <c r="AFM72" s="6"/>
      <c r="AFN72" s="6"/>
      <c r="AFO72" s="6"/>
      <c r="AFP72" s="6"/>
      <c r="AFQ72" s="6"/>
      <c r="AFR72" s="6"/>
      <c r="AFS72" s="6"/>
      <c r="AFT72" s="6"/>
      <c r="AFU72" s="6"/>
      <c r="AFV72" s="6"/>
      <c r="AFW72" s="6"/>
      <c r="AFX72" s="6"/>
      <c r="AFY72" s="6"/>
      <c r="AFZ72" s="6"/>
      <c r="AGA72" s="6"/>
      <c r="AGB72" s="6"/>
      <c r="AGC72" s="6"/>
      <c r="AGD72" s="6"/>
      <c r="AGE72" s="6"/>
      <c r="AGF72" s="6"/>
      <c r="AGG72" s="6"/>
      <c r="AGH72" s="6"/>
      <c r="AGI72" s="6"/>
      <c r="AGJ72" s="6"/>
      <c r="AGK72" s="6"/>
      <c r="AGL72" s="6"/>
      <c r="AGM72" s="6"/>
      <c r="AGN72" s="6"/>
      <c r="AGO72" s="6"/>
      <c r="AGP72" s="6"/>
      <c r="AGQ72" s="6"/>
      <c r="AGR72" s="6"/>
      <c r="AGS72" s="6"/>
      <c r="AGT72" s="6"/>
      <c r="AGU72" s="6"/>
      <c r="AGV72" s="6"/>
      <c r="AGW72" s="6"/>
      <c r="AGX72" s="6"/>
      <c r="AGY72" s="6"/>
      <c r="AGZ72" s="6"/>
      <c r="AHA72" s="6"/>
      <c r="AHB72" s="6"/>
      <c r="AHC72" s="6"/>
      <c r="AHD72" s="6"/>
      <c r="AHE72" s="6"/>
      <c r="AHF72" s="6"/>
      <c r="AHG72" s="6"/>
      <c r="AHH72" s="6"/>
      <c r="AHI72" s="6"/>
      <c r="AHJ72" s="6"/>
      <c r="AHK72" s="6"/>
      <c r="AHL72" s="6"/>
      <c r="AHM72" s="6"/>
      <c r="AHN72" s="6"/>
      <c r="AHO72" s="6"/>
      <c r="AHP72" s="6"/>
      <c r="AHQ72" s="6"/>
      <c r="AHR72" s="6"/>
      <c r="AHS72" s="6"/>
      <c r="AHT72" s="6"/>
      <c r="AHU72" s="6"/>
      <c r="AHV72" s="6"/>
      <c r="AHW72" s="6"/>
      <c r="AHX72" s="6"/>
      <c r="AHY72" s="6"/>
      <c r="AHZ72" s="6"/>
      <c r="AIA72" s="6"/>
      <c r="AIB72" s="6"/>
      <c r="AIC72" s="6"/>
      <c r="AID72" s="6"/>
      <c r="AIE72" s="6"/>
      <c r="AIF72" s="6"/>
      <c r="AIG72" s="6"/>
      <c r="AIH72" s="6"/>
      <c r="AII72" s="6"/>
      <c r="AIJ72" s="6"/>
      <c r="AIK72" s="6"/>
      <c r="AIL72" s="6"/>
      <c r="AIM72" s="6"/>
      <c r="AIN72" s="6"/>
      <c r="AIO72" s="6"/>
      <c r="AIP72" s="6"/>
      <c r="AIQ72" s="6"/>
      <c r="AIR72" s="6"/>
      <c r="AIS72" s="6"/>
      <c r="AIT72" s="6"/>
      <c r="AIU72" s="6"/>
      <c r="AIV72" s="6"/>
      <c r="AIW72" s="6"/>
      <c r="AIX72" s="6"/>
      <c r="AIY72" s="6"/>
      <c r="AIZ72" s="6"/>
      <c r="AJA72" s="6"/>
      <c r="AJB72" s="6"/>
      <c r="AJC72" s="6"/>
      <c r="AJD72" s="6"/>
      <c r="AJE72" s="6"/>
      <c r="AJF72" s="6"/>
      <c r="AJG72" s="6"/>
      <c r="AJH72" s="6"/>
      <c r="AJI72" s="6"/>
      <c r="AJJ72" s="6"/>
      <c r="AJK72" s="6"/>
      <c r="AJL72" s="6"/>
      <c r="AJM72" s="6"/>
      <c r="AJN72" s="6"/>
      <c r="AJO72" s="6"/>
      <c r="AJP72" s="6"/>
      <c r="AJQ72" s="6"/>
      <c r="AJR72" s="6"/>
      <c r="AJS72" s="6"/>
      <c r="AJT72" s="6"/>
      <c r="AJU72" s="6"/>
      <c r="AJV72" s="6"/>
      <c r="AJW72" s="6"/>
      <c r="AJX72" s="6"/>
      <c r="AJY72" s="6"/>
      <c r="AJZ72" s="6"/>
      <c r="AKA72" s="6"/>
      <c r="AKB72" s="6"/>
      <c r="AKC72" s="6"/>
      <c r="AKD72" s="6"/>
      <c r="AKE72" s="6"/>
      <c r="AKF72" s="6"/>
      <c r="AKG72" s="6"/>
      <c r="AKH72" s="6"/>
      <c r="AKI72" s="6"/>
      <c r="AKJ72" s="6"/>
      <c r="AKK72" s="6"/>
      <c r="AKL72" s="6"/>
      <c r="AKM72" s="6"/>
      <c r="AKN72" s="6"/>
      <c r="AKO72" s="6"/>
      <c r="AKP72" s="6"/>
      <c r="AKQ72" s="6"/>
      <c r="AKR72" s="6"/>
      <c r="AKS72" s="6"/>
      <c r="AKT72" s="6"/>
      <c r="AKU72" s="6"/>
      <c r="AKV72" s="6"/>
      <c r="AKW72" s="6"/>
      <c r="AKX72" s="6"/>
      <c r="AKY72" s="6"/>
      <c r="AKZ72" s="6"/>
      <c r="ALA72" s="6"/>
      <c r="ALB72" s="6"/>
      <c r="ALC72" s="6"/>
      <c r="ALD72" s="6"/>
      <c r="ALE72" s="6"/>
      <c r="ALF72" s="6"/>
      <c r="ALG72" s="6"/>
      <c r="ALH72" s="6"/>
      <c r="ALI72" s="6"/>
      <c r="ALJ72" s="6"/>
      <c r="ALK72" s="6"/>
      <c r="ALL72" s="6"/>
      <c r="ALM72" s="6"/>
      <c r="ALN72" s="6"/>
      <c r="ALO72" s="6"/>
      <c r="ALP72" s="6"/>
      <c r="ALQ72" s="6"/>
      <c r="ALR72" s="6"/>
      <c r="ALS72" s="6"/>
      <c r="ALT72" s="6"/>
      <c r="ALU72" s="6"/>
      <c r="ALV72" s="6"/>
      <c r="ALW72" s="6"/>
      <c r="ALX72" s="6"/>
      <c r="ALY72" s="6"/>
      <c r="ALZ72" s="6"/>
      <c r="AMA72" s="6"/>
      <c r="AMB72" s="6"/>
      <c r="AMC72" s="6"/>
      <c r="AMD72" s="6"/>
      <c r="AME72" s="6"/>
      <c r="AMF72" s="6"/>
      <c r="AMG72" s="6"/>
      <c r="AMH72" s="6"/>
      <c r="AMI72" s="6"/>
      <c r="AMJ72" s="6"/>
      <c r="AMK72" s="6"/>
      <c r="AML72" s="6"/>
      <c r="AMM72" s="6"/>
      <c r="AMN72" s="6"/>
      <c r="AMO72" s="6"/>
      <c r="AMP72" s="6"/>
      <c r="AMQ72" s="6"/>
      <c r="AMR72" s="6"/>
      <c r="AMS72" s="6"/>
      <c r="AMT72" s="6"/>
      <c r="AMU72" s="6"/>
      <c r="AMV72" s="6"/>
      <c r="AMW72" s="6"/>
      <c r="AMX72" s="6"/>
      <c r="AMY72" s="6"/>
      <c r="AMZ72" s="6"/>
      <c r="ANA72" s="6"/>
      <c r="ANB72" s="6"/>
      <c r="ANC72" s="6"/>
      <c r="AND72" s="6"/>
      <c r="ANE72" s="6"/>
      <c r="ANF72" s="6"/>
      <c r="ANG72" s="6"/>
      <c r="ANH72" s="6"/>
      <c r="ANI72" s="6"/>
      <c r="ANJ72" s="6"/>
      <c r="ANK72" s="6"/>
      <c r="ANL72" s="6"/>
      <c r="ANM72" s="6"/>
      <c r="ANN72" s="6"/>
      <c r="ANO72" s="6"/>
      <c r="ANP72" s="6"/>
      <c r="ANQ72" s="6"/>
      <c r="ANR72" s="6"/>
      <c r="ANS72" s="6"/>
      <c r="ANT72" s="6"/>
      <c r="ANU72" s="6"/>
      <c r="ANV72" s="6"/>
      <c r="ANW72" s="6"/>
      <c r="ANX72" s="6"/>
      <c r="ANY72" s="6"/>
      <c r="ANZ72" s="6"/>
      <c r="AOA72" s="6"/>
      <c r="AOB72" s="6"/>
      <c r="AOC72" s="6"/>
      <c r="AOD72" s="6"/>
      <c r="AOE72" s="6"/>
      <c r="AOF72" s="6"/>
      <c r="AOG72" s="6"/>
      <c r="AOH72" s="6"/>
      <c r="AOI72" s="6"/>
      <c r="AOJ72" s="6"/>
      <c r="AOK72" s="6"/>
      <c r="AOL72" s="6"/>
      <c r="AOM72" s="6"/>
      <c r="AON72" s="6"/>
      <c r="AOO72" s="6"/>
      <c r="AOP72" s="6"/>
      <c r="AOQ72" s="6"/>
      <c r="AOR72" s="6"/>
      <c r="AOS72" s="6"/>
      <c r="AOT72" s="6"/>
      <c r="AOU72" s="6"/>
      <c r="AOV72" s="6"/>
      <c r="AOW72" s="6"/>
      <c r="AOX72" s="6"/>
      <c r="AOY72" s="6"/>
      <c r="AOZ72" s="6"/>
      <c r="APA72" s="6"/>
      <c r="APB72" s="6"/>
      <c r="APC72" s="6"/>
      <c r="APD72" s="6"/>
      <c r="APE72" s="6"/>
      <c r="APF72" s="6"/>
      <c r="APG72" s="6"/>
      <c r="APH72" s="6"/>
      <c r="API72" s="6"/>
      <c r="APJ72" s="6"/>
      <c r="APK72" s="6"/>
      <c r="APL72" s="6"/>
      <c r="APM72" s="6"/>
      <c r="APN72" s="6"/>
      <c r="APO72" s="6"/>
      <c r="APP72" s="6"/>
      <c r="APQ72" s="6"/>
      <c r="APR72" s="6"/>
      <c r="APS72" s="6"/>
      <c r="APT72" s="6"/>
      <c r="APU72" s="6"/>
      <c r="APV72" s="6"/>
      <c r="APW72" s="6"/>
      <c r="APX72" s="6"/>
      <c r="APY72" s="6"/>
      <c r="APZ72" s="6"/>
      <c r="AQA72" s="6"/>
      <c r="AQB72" s="6"/>
      <c r="AQC72" s="6"/>
      <c r="AQD72" s="6"/>
      <c r="AQE72" s="6"/>
      <c r="AQF72" s="6"/>
      <c r="AQG72" s="6"/>
      <c r="AQH72" s="6"/>
      <c r="AQI72" s="6"/>
      <c r="AQJ72" s="6"/>
      <c r="AQK72" s="6"/>
      <c r="AQL72" s="6"/>
      <c r="AQM72" s="6"/>
      <c r="AQN72" s="6"/>
      <c r="AQO72" s="6"/>
      <c r="AQP72" s="6"/>
      <c r="AQQ72" s="6"/>
      <c r="AQR72" s="6"/>
      <c r="AQS72" s="6"/>
      <c r="AQT72" s="6"/>
      <c r="AQU72" s="6"/>
      <c r="AQV72" s="6"/>
      <c r="AQW72" s="6"/>
      <c r="AQX72" s="6"/>
      <c r="AQY72" s="6"/>
      <c r="AQZ72" s="6"/>
      <c r="ARA72" s="6"/>
      <c r="ARB72" s="6"/>
      <c r="ARC72" s="6"/>
      <c r="ARD72" s="6"/>
      <c r="ARE72" s="6"/>
      <c r="ARF72" s="6"/>
      <c r="ARG72" s="6"/>
      <c r="ARH72" s="6"/>
      <c r="ARI72" s="6"/>
      <c r="ARJ72" s="6"/>
      <c r="ARK72" s="6"/>
      <c r="ARL72" s="6"/>
      <c r="ARM72" s="6"/>
      <c r="ARN72" s="6"/>
      <c r="ARO72" s="6"/>
      <c r="ARP72" s="6"/>
      <c r="ARQ72" s="6"/>
      <c r="ARR72" s="6"/>
      <c r="ARS72" s="6"/>
      <c r="ART72" s="6"/>
      <c r="ARU72" s="6"/>
      <c r="ARV72" s="6"/>
      <c r="ARW72" s="6"/>
      <c r="ARX72" s="6"/>
      <c r="ARY72" s="6"/>
      <c r="ARZ72" s="6"/>
      <c r="ASA72" s="6"/>
      <c r="ASB72" s="6"/>
      <c r="ASC72" s="6"/>
      <c r="ASD72" s="6"/>
      <c r="ASE72" s="6"/>
      <c r="ASF72" s="6"/>
      <c r="ASG72" s="6"/>
      <c r="ASH72" s="6"/>
      <c r="ASI72" s="6"/>
      <c r="ASJ72" s="6"/>
      <c r="ASK72" s="6"/>
      <c r="ASL72" s="6"/>
      <c r="ASM72" s="6"/>
      <c r="ASN72" s="6"/>
      <c r="ASO72" s="6"/>
      <c r="ASP72" s="6"/>
      <c r="ASQ72" s="6"/>
      <c r="ASR72" s="6"/>
      <c r="ASS72" s="6"/>
      <c r="AST72" s="6"/>
      <c r="ASU72" s="6"/>
      <c r="ASV72" s="6"/>
      <c r="ASW72" s="6"/>
      <c r="ASX72" s="6"/>
      <c r="ASY72" s="6"/>
      <c r="ASZ72" s="6"/>
      <c r="ATA72" s="6"/>
      <c r="ATB72" s="6"/>
      <c r="ATC72" s="6"/>
      <c r="ATD72" s="6"/>
      <c r="ATE72" s="6"/>
      <c r="ATF72" s="6"/>
      <c r="ATG72" s="6"/>
      <c r="ATH72" s="6"/>
      <c r="ATI72" s="6"/>
      <c r="ATJ72" s="6"/>
      <c r="ATK72" s="6"/>
      <c r="ATL72" s="6"/>
      <c r="ATM72" s="6"/>
      <c r="ATN72" s="6"/>
      <c r="ATO72" s="6"/>
      <c r="ATP72" s="6"/>
      <c r="ATQ72" s="6"/>
      <c r="ATR72" s="6"/>
      <c r="ATS72" s="6"/>
      <c r="ATT72" s="6"/>
      <c r="ATU72" s="6"/>
      <c r="ATV72" s="6"/>
      <c r="ATW72" s="6"/>
      <c r="ATX72" s="6"/>
      <c r="ATY72" s="6"/>
      <c r="ATZ72" s="6"/>
      <c r="AUA72" s="6"/>
      <c r="AUB72" s="6"/>
      <c r="AUC72" s="6"/>
      <c r="AUD72" s="6"/>
      <c r="AUE72" s="6"/>
      <c r="AUF72" s="6"/>
      <c r="AUG72" s="6"/>
      <c r="AUH72" s="6"/>
      <c r="AUI72" s="6"/>
      <c r="AUJ72" s="6"/>
      <c r="AUK72" s="6"/>
      <c r="AUL72" s="6"/>
      <c r="AUM72" s="6"/>
      <c r="AUN72" s="6"/>
      <c r="AUO72" s="6"/>
      <c r="AUP72" s="6"/>
      <c r="AUQ72" s="6"/>
      <c r="AUR72" s="6"/>
      <c r="AUS72" s="6"/>
      <c r="AUT72" s="6"/>
      <c r="AUU72" s="6"/>
      <c r="AUV72" s="6"/>
      <c r="AUW72" s="6"/>
      <c r="AUX72" s="6"/>
      <c r="AUY72" s="6"/>
      <c r="AUZ72" s="6"/>
      <c r="AVA72" s="6"/>
      <c r="AVB72" s="6"/>
      <c r="AVC72" s="6"/>
      <c r="AVD72" s="6"/>
      <c r="AVE72" s="6"/>
      <c r="AVF72" s="6"/>
      <c r="AVG72" s="6"/>
      <c r="AVH72" s="6"/>
      <c r="AVI72" s="6"/>
      <c r="AVJ72" s="6"/>
      <c r="AVK72" s="6"/>
      <c r="AVL72" s="6"/>
      <c r="AVM72" s="6"/>
      <c r="AVN72" s="6"/>
      <c r="AVO72" s="6"/>
      <c r="AVP72" s="6"/>
      <c r="AVQ72" s="6"/>
      <c r="AVR72" s="6"/>
      <c r="AVS72" s="6"/>
      <c r="AVT72" s="6"/>
      <c r="AVU72" s="6"/>
      <c r="AVV72" s="6"/>
      <c r="AVW72" s="6"/>
      <c r="AVX72" s="6"/>
      <c r="AVY72" s="6"/>
      <c r="AVZ72" s="6"/>
      <c r="AWA72" s="6"/>
      <c r="AWB72" s="6"/>
      <c r="AWC72" s="6"/>
      <c r="AWD72" s="6"/>
      <c r="AWE72" s="6"/>
      <c r="AWF72" s="6"/>
      <c r="AWG72" s="6"/>
      <c r="AWH72" s="6"/>
      <c r="AWI72" s="6"/>
      <c r="AWJ72" s="6"/>
      <c r="AWK72" s="6"/>
      <c r="AWL72" s="6"/>
      <c r="AWM72" s="6"/>
      <c r="AWN72" s="6"/>
      <c r="AWO72" s="6"/>
      <c r="AWP72" s="6"/>
      <c r="AWQ72" s="6"/>
      <c r="AWR72" s="6"/>
      <c r="AWS72" s="6"/>
      <c r="AWT72" s="6"/>
      <c r="AWU72" s="6"/>
      <c r="AWV72" s="6"/>
      <c r="AWW72" s="6"/>
      <c r="AWX72" s="6"/>
      <c r="AWY72" s="6"/>
      <c r="AWZ72" s="6"/>
      <c r="AXA72" s="6"/>
      <c r="AXB72" s="6"/>
      <c r="AXC72" s="6"/>
      <c r="AXD72" s="6"/>
      <c r="AXE72" s="6"/>
      <c r="AXF72" s="6"/>
      <c r="AXG72" s="6"/>
      <c r="AXH72" s="6"/>
      <c r="AXI72" s="6"/>
      <c r="AXJ72" s="6"/>
      <c r="AXK72" s="6"/>
      <c r="AXL72" s="6"/>
      <c r="AXM72" s="6"/>
      <c r="AXN72" s="6"/>
      <c r="AXO72" s="6"/>
      <c r="AXP72" s="6"/>
      <c r="AXQ72" s="6"/>
      <c r="AXR72" s="6"/>
      <c r="AXS72" s="6"/>
      <c r="AXT72" s="6"/>
      <c r="AXU72" s="6"/>
      <c r="AXV72" s="6"/>
      <c r="AXW72" s="6"/>
      <c r="AXX72" s="6"/>
      <c r="AXY72" s="6"/>
      <c r="AXZ72" s="6"/>
      <c r="AYA72" s="6"/>
      <c r="AYB72" s="6"/>
      <c r="AYC72" s="6"/>
      <c r="AYD72" s="6"/>
      <c r="AYE72" s="6"/>
      <c r="AYF72" s="6"/>
      <c r="AYG72" s="6"/>
      <c r="AYH72" s="6"/>
      <c r="AYI72" s="6"/>
      <c r="AYJ72" s="6"/>
      <c r="AYK72" s="6"/>
      <c r="AYL72" s="6"/>
      <c r="AYM72" s="6"/>
      <c r="AYN72" s="6"/>
      <c r="AYO72" s="6"/>
      <c r="AYP72" s="6"/>
      <c r="AYQ72" s="6"/>
      <c r="AYR72" s="6"/>
      <c r="AYS72" s="6"/>
      <c r="AYT72" s="6"/>
      <c r="AYU72" s="6"/>
      <c r="AYV72" s="6"/>
      <c r="AYW72" s="6"/>
      <c r="AYX72" s="6"/>
      <c r="AYY72" s="6"/>
    </row>
    <row r="73" spans="30:1351" s="1" customFormat="1" ht="23.1" customHeight="1">
      <c r="AD73" s="3"/>
      <c r="AN73" s="160"/>
      <c r="AO73" s="160"/>
      <c r="BC73" s="5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  <c r="ABR73" s="6"/>
      <c r="ABS73" s="6"/>
      <c r="ABT73" s="6"/>
      <c r="ABU73" s="6"/>
      <c r="ABV73" s="6"/>
      <c r="ABW73" s="6"/>
      <c r="ABX73" s="6"/>
      <c r="ABY73" s="6"/>
      <c r="ABZ73" s="6"/>
      <c r="ACA73" s="6"/>
      <c r="ACB73" s="6"/>
      <c r="ACC73" s="6"/>
      <c r="ACD73" s="6"/>
      <c r="ACE73" s="6"/>
      <c r="ACF73" s="6"/>
      <c r="ACG73" s="6"/>
      <c r="ACH73" s="6"/>
      <c r="ACI73" s="6"/>
      <c r="ACJ73" s="6"/>
      <c r="ACK73" s="6"/>
      <c r="ACL73" s="6"/>
      <c r="ACM73" s="6"/>
      <c r="ACN73" s="6"/>
      <c r="ACO73" s="6"/>
      <c r="ACP73" s="6"/>
      <c r="ACQ73" s="6"/>
      <c r="ACR73" s="6"/>
      <c r="ACS73" s="6"/>
      <c r="ACT73" s="6"/>
      <c r="ACU73" s="6"/>
      <c r="ACV73" s="6"/>
      <c r="ACW73" s="6"/>
      <c r="ACX73" s="6"/>
      <c r="ACY73" s="6"/>
      <c r="ACZ73" s="6"/>
      <c r="ADA73" s="6"/>
      <c r="ADB73" s="6"/>
      <c r="ADC73" s="6"/>
      <c r="ADD73" s="6"/>
      <c r="ADE73" s="6"/>
      <c r="ADF73" s="6"/>
      <c r="ADG73" s="6"/>
      <c r="ADH73" s="6"/>
      <c r="ADI73" s="6"/>
      <c r="ADJ73" s="6"/>
      <c r="ADK73" s="6"/>
      <c r="ADL73" s="6"/>
      <c r="ADM73" s="6"/>
      <c r="ADN73" s="6"/>
      <c r="ADO73" s="6"/>
      <c r="ADP73" s="6"/>
      <c r="ADQ73" s="6"/>
      <c r="ADR73" s="6"/>
      <c r="ADS73" s="6"/>
      <c r="ADT73" s="6"/>
      <c r="ADU73" s="6"/>
      <c r="ADV73" s="6"/>
      <c r="ADW73" s="6"/>
      <c r="ADX73" s="6"/>
      <c r="ADY73" s="6"/>
      <c r="ADZ73" s="6"/>
      <c r="AEA73" s="6"/>
      <c r="AEB73" s="6"/>
      <c r="AEC73" s="6"/>
      <c r="AED73" s="6"/>
      <c r="AEE73" s="6"/>
      <c r="AEF73" s="6"/>
      <c r="AEG73" s="6"/>
      <c r="AEH73" s="6"/>
      <c r="AEI73" s="6"/>
      <c r="AEJ73" s="6"/>
      <c r="AEK73" s="6"/>
      <c r="AEL73" s="6"/>
      <c r="AEM73" s="6"/>
      <c r="AEN73" s="6"/>
      <c r="AEO73" s="6"/>
      <c r="AEP73" s="6"/>
      <c r="AEQ73" s="6"/>
      <c r="AER73" s="6"/>
      <c r="AES73" s="6"/>
      <c r="AET73" s="6"/>
      <c r="AEU73" s="6"/>
      <c r="AEV73" s="6"/>
      <c r="AEW73" s="6"/>
      <c r="AEX73" s="6"/>
      <c r="AEY73" s="6"/>
      <c r="AEZ73" s="6"/>
      <c r="AFA73" s="6"/>
      <c r="AFB73" s="6"/>
      <c r="AFC73" s="6"/>
      <c r="AFD73" s="6"/>
      <c r="AFE73" s="6"/>
      <c r="AFF73" s="6"/>
      <c r="AFG73" s="6"/>
      <c r="AFH73" s="6"/>
      <c r="AFI73" s="6"/>
      <c r="AFJ73" s="6"/>
      <c r="AFK73" s="6"/>
      <c r="AFL73" s="6"/>
      <c r="AFM73" s="6"/>
      <c r="AFN73" s="6"/>
      <c r="AFO73" s="6"/>
      <c r="AFP73" s="6"/>
      <c r="AFQ73" s="6"/>
      <c r="AFR73" s="6"/>
      <c r="AFS73" s="6"/>
      <c r="AFT73" s="6"/>
      <c r="AFU73" s="6"/>
      <c r="AFV73" s="6"/>
      <c r="AFW73" s="6"/>
      <c r="AFX73" s="6"/>
      <c r="AFY73" s="6"/>
      <c r="AFZ73" s="6"/>
      <c r="AGA73" s="6"/>
      <c r="AGB73" s="6"/>
      <c r="AGC73" s="6"/>
      <c r="AGD73" s="6"/>
      <c r="AGE73" s="6"/>
      <c r="AGF73" s="6"/>
      <c r="AGG73" s="6"/>
      <c r="AGH73" s="6"/>
      <c r="AGI73" s="6"/>
      <c r="AGJ73" s="6"/>
      <c r="AGK73" s="6"/>
      <c r="AGL73" s="6"/>
      <c r="AGM73" s="6"/>
      <c r="AGN73" s="6"/>
      <c r="AGO73" s="6"/>
      <c r="AGP73" s="6"/>
      <c r="AGQ73" s="6"/>
      <c r="AGR73" s="6"/>
      <c r="AGS73" s="6"/>
      <c r="AGT73" s="6"/>
      <c r="AGU73" s="6"/>
      <c r="AGV73" s="6"/>
      <c r="AGW73" s="6"/>
      <c r="AGX73" s="6"/>
      <c r="AGY73" s="6"/>
      <c r="AGZ73" s="6"/>
      <c r="AHA73" s="6"/>
      <c r="AHB73" s="6"/>
      <c r="AHC73" s="6"/>
      <c r="AHD73" s="6"/>
      <c r="AHE73" s="6"/>
      <c r="AHF73" s="6"/>
      <c r="AHG73" s="6"/>
      <c r="AHH73" s="6"/>
      <c r="AHI73" s="6"/>
      <c r="AHJ73" s="6"/>
      <c r="AHK73" s="6"/>
      <c r="AHL73" s="6"/>
      <c r="AHM73" s="6"/>
      <c r="AHN73" s="6"/>
      <c r="AHO73" s="6"/>
      <c r="AHP73" s="6"/>
      <c r="AHQ73" s="6"/>
      <c r="AHR73" s="6"/>
      <c r="AHS73" s="6"/>
      <c r="AHT73" s="6"/>
      <c r="AHU73" s="6"/>
      <c r="AHV73" s="6"/>
      <c r="AHW73" s="6"/>
      <c r="AHX73" s="6"/>
      <c r="AHY73" s="6"/>
      <c r="AHZ73" s="6"/>
      <c r="AIA73" s="6"/>
      <c r="AIB73" s="6"/>
      <c r="AIC73" s="6"/>
      <c r="AID73" s="6"/>
      <c r="AIE73" s="6"/>
      <c r="AIF73" s="6"/>
      <c r="AIG73" s="6"/>
      <c r="AIH73" s="6"/>
      <c r="AII73" s="6"/>
      <c r="AIJ73" s="6"/>
      <c r="AIK73" s="6"/>
      <c r="AIL73" s="6"/>
      <c r="AIM73" s="6"/>
      <c r="AIN73" s="6"/>
      <c r="AIO73" s="6"/>
      <c r="AIP73" s="6"/>
      <c r="AIQ73" s="6"/>
      <c r="AIR73" s="6"/>
      <c r="AIS73" s="6"/>
      <c r="AIT73" s="6"/>
      <c r="AIU73" s="6"/>
      <c r="AIV73" s="6"/>
      <c r="AIW73" s="6"/>
      <c r="AIX73" s="6"/>
      <c r="AIY73" s="6"/>
      <c r="AIZ73" s="6"/>
      <c r="AJA73" s="6"/>
      <c r="AJB73" s="6"/>
      <c r="AJC73" s="6"/>
      <c r="AJD73" s="6"/>
      <c r="AJE73" s="6"/>
      <c r="AJF73" s="6"/>
      <c r="AJG73" s="6"/>
      <c r="AJH73" s="6"/>
      <c r="AJI73" s="6"/>
      <c r="AJJ73" s="6"/>
      <c r="AJK73" s="6"/>
      <c r="AJL73" s="6"/>
      <c r="AJM73" s="6"/>
      <c r="AJN73" s="6"/>
      <c r="AJO73" s="6"/>
      <c r="AJP73" s="6"/>
      <c r="AJQ73" s="6"/>
      <c r="AJR73" s="6"/>
      <c r="AJS73" s="6"/>
      <c r="AJT73" s="6"/>
      <c r="AJU73" s="6"/>
      <c r="AJV73" s="6"/>
      <c r="AJW73" s="6"/>
      <c r="AJX73" s="6"/>
      <c r="AJY73" s="6"/>
      <c r="AJZ73" s="6"/>
      <c r="AKA73" s="6"/>
      <c r="AKB73" s="6"/>
      <c r="AKC73" s="6"/>
      <c r="AKD73" s="6"/>
      <c r="AKE73" s="6"/>
      <c r="AKF73" s="6"/>
      <c r="AKG73" s="6"/>
      <c r="AKH73" s="6"/>
      <c r="AKI73" s="6"/>
      <c r="AKJ73" s="6"/>
      <c r="AKK73" s="6"/>
      <c r="AKL73" s="6"/>
      <c r="AKM73" s="6"/>
      <c r="AKN73" s="6"/>
      <c r="AKO73" s="6"/>
      <c r="AKP73" s="6"/>
      <c r="AKQ73" s="6"/>
      <c r="AKR73" s="6"/>
      <c r="AKS73" s="6"/>
      <c r="AKT73" s="6"/>
      <c r="AKU73" s="6"/>
      <c r="AKV73" s="6"/>
      <c r="AKW73" s="6"/>
      <c r="AKX73" s="6"/>
      <c r="AKY73" s="6"/>
      <c r="AKZ73" s="6"/>
      <c r="ALA73" s="6"/>
      <c r="ALB73" s="6"/>
      <c r="ALC73" s="6"/>
      <c r="ALD73" s="6"/>
      <c r="ALE73" s="6"/>
      <c r="ALF73" s="6"/>
      <c r="ALG73" s="6"/>
      <c r="ALH73" s="6"/>
      <c r="ALI73" s="6"/>
      <c r="ALJ73" s="6"/>
      <c r="ALK73" s="6"/>
      <c r="ALL73" s="6"/>
      <c r="ALM73" s="6"/>
      <c r="ALN73" s="6"/>
      <c r="ALO73" s="6"/>
      <c r="ALP73" s="6"/>
      <c r="ALQ73" s="6"/>
      <c r="ALR73" s="6"/>
      <c r="ALS73" s="6"/>
      <c r="ALT73" s="6"/>
      <c r="ALU73" s="6"/>
      <c r="ALV73" s="6"/>
      <c r="ALW73" s="6"/>
      <c r="ALX73" s="6"/>
      <c r="ALY73" s="6"/>
      <c r="ALZ73" s="6"/>
      <c r="AMA73" s="6"/>
      <c r="AMB73" s="6"/>
      <c r="AMC73" s="6"/>
      <c r="AMD73" s="6"/>
      <c r="AME73" s="6"/>
      <c r="AMF73" s="6"/>
      <c r="AMG73" s="6"/>
      <c r="AMH73" s="6"/>
      <c r="AMI73" s="6"/>
      <c r="AMJ73" s="6"/>
      <c r="AMK73" s="6"/>
      <c r="AML73" s="6"/>
      <c r="AMM73" s="6"/>
      <c r="AMN73" s="6"/>
      <c r="AMO73" s="6"/>
      <c r="AMP73" s="6"/>
      <c r="AMQ73" s="6"/>
      <c r="AMR73" s="6"/>
      <c r="AMS73" s="6"/>
      <c r="AMT73" s="6"/>
      <c r="AMU73" s="6"/>
      <c r="AMV73" s="6"/>
      <c r="AMW73" s="6"/>
      <c r="AMX73" s="6"/>
      <c r="AMY73" s="6"/>
      <c r="AMZ73" s="6"/>
      <c r="ANA73" s="6"/>
      <c r="ANB73" s="6"/>
      <c r="ANC73" s="6"/>
      <c r="AND73" s="6"/>
      <c r="ANE73" s="6"/>
      <c r="ANF73" s="6"/>
      <c r="ANG73" s="6"/>
      <c r="ANH73" s="6"/>
      <c r="ANI73" s="6"/>
      <c r="ANJ73" s="6"/>
      <c r="ANK73" s="6"/>
      <c r="ANL73" s="6"/>
      <c r="ANM73" s="6"/>
      <c r="ANN73" s="6"/>
      <c r="ANO73" s="6"/>
      <c r="ANP73" s="6"/>
      <c r="ANQ73" s="6"/>
      <c r="ANR73" s="6"/>
      <c r="ANS73" s="6"/>
      <c r="ANT73" s="6"/>
      <c r="ANU73" s="6"/>
      <c r="ANV73" s="6"/>
      <c r="ANW73" s="6"/>
      <c r="ANX73" s="6"/>
      <c r="ANY73" s="6"/>
      <c r="ANZ73" s="6"/>
      <c r="AOA73" s="6"/>
      <c r="AOB73" s="6"/>
      <c r="AOC73" s="6"/>
      <c r="AOD73" s="6"/>
      <c r="AOE73" s="6"/>
      <c r="AOF73" s="6"/>
      <c r="AOG73" s="6"/>
      <c r="AOH73" s="6"/>
      <c r="AOI73" s="6"/>
      <c r="AOJ73" s="6"/>
      <c r="AOK73" s="6"/>
      <c r="AOL73" s="6"/>
      <c r="AOM73" s="6"/>
      <c r="AON73" s="6"/>
      <c r="AOO73" s="6"/>
      <c r="AOP73" s="6"/>
      <c r="AOQ73" s="6"/>
      <c r="AOR73" s="6"/>
      <c r="AOS73" s="6"/>
      <c r="AOT73" s="6"/>
      <c r="AOU73" s="6"/>
      <c r="AOV73" s="6"/>
      <c r="AOW73" s="6"/>
      <c r="AOX73" s="6"/>
      <c r="AOY73" s="6"/>
      <c r="AOZ73" s="6"/>
      <c r="APA73" s="6"/>
      <c r="APB73" s="6"/>
      <c r="APC73" s="6"/>
      <c r="APD73" s="6"/>
      <c r="APE73" s="6"/>
      <c r="APF73" s="6"/>
      <c r="APG73" s="6"/>
      <c r="APH73" s="6"/>
      <c r="API73" s="6"/>
      <c r="APJ73" s="6"/>
      <c r="APK73" s="6"/>
      <c r="APL73" s="6"/>
      <c r="APM73" s="6"/>
      <c r="APN73" s="6"/>
      <c r="APO73" s="6"/>
      <c r="APP73" s="6"/>
      <c r="APQ73" s="6"/>
      <c r="APR73" s="6"/>
      <c r="APS73" s="6"/>
      <c r="APT73" s="6"/>
      <c r="APU73" s="6"/>
      <c r="APV73" s="6"/>
      <c r="APW73" s="6"/>
      <c r="APX73" s="6"/>
      <c r="APY73" s="6"/>
      <c r="APZ73" s="6"/>
      <c r="AQA73" s="6"/>
      <c r="AQB73" s="6"/>
      <c r="AQC73" s="6"/>
      <c r="AQD73" s="6"/>
      <c r="AQE73" s="6"/>
      <c r="AQF73" s="6"/>
      <c r="AQG73" s="6"/>
      <c r="AQH73" s="6"/>
      <c r="AQI73" s="6"/>
      <c r="AQJ73" s="6"/>
      <c r="AQK73" s="6"/>
      <c r="AQL73" s="6"/>
      <c r="AQM73" s="6"/>
      <c r="AQN73" s="6"/>
      <c r="AQO73" s="6"/>
      <c r="AQP73" s="6"/>
      <c r="AQQ73" s="6"/>
      <c r="AQR73" s="6"/>
      <c r="AQS73" s="6"/>
      <c r="AQT73" s="6"/>
      <c r="AQU73" s="6"/>
      <c r="AQV73" s="6"/>
      <c r="AQW73" s="6"/>
      <c r="AQX73" s="6"/>
      <c r="AQY73" s="6"/>
      <c r="AQZ73" s="6"/>
      <c r="ARA73" s="6"/>
      <c r="ARB73" s="6"/>
      <c r="ARC73" s="6"/>
      <c r="ARD73" s="6"/>
      <c r="ARE73" s="6"/>
      <c r="ARF73" s="6"/>
      <c r="ARG73" s="6"/>
      <c r="ARH73" s="6"/>
      <c r="ARI73" s="6"/>
      <c r="ARJ73" s="6"/>
      <c r="ARK73" s="6"/>
      <c r="ARL73" s="6"/>
      <c r="ARM73" s="6"/>
      <c r="ARN73" s="6"/>
      <c r="ARO73" s="6"/>
      <c r="ARP73" s="6"/>
      <c r="ARQ73" s="6"/>
      <c r="ARR73" s="6"/>
      <c r="ARS73" s="6"/>
      <c r="ART73" s="6"/>
      <c r="ARU73" s="6"/>
      <c r="ARV73" s="6"/>
      <c r="ARW73" s="6"/>
      <c r="ARX73" s="6"/>
      <c r="ARY73" s="6"/>
      <c r="ARZ73" s="6"/>
      <c r="ASA73" s="6"/>
      <c r="ASB73" s="6"/>
      <c r="ASC73" s="6"/>
      <c r="ASD73" s="6"/>
      <c r="ASE73" s="6"/>
      <c r="ASF73" s="6"/>
      <c r="ASG73" s="6"/>
      <c r="ASH73" s="6"/>
      <c r="ASI73" s="6"/>
      <c r="ASJ73" s="6"/>
      <c r="ASK73" s="6"/>
      <c r="ASL73" s="6"/>
      <c r="ASM73" s="6"/>
      <c r="ASN73" s="6"/>
      <c r="ASO73" s="6"/>
      <c r="ASP73" s="6"/>
      <c r="ASQ73" s="6"/>
      <c r="ASR73" s="6"/>
      <c r="ASS73" s="6"/>
      <c r="AST73" s="6"/>
      <c r="ASU73" s="6"/>
      <c r="ASV73" s="6"/>
      <c r="ASW73" s="6"/>
      <c r="ASX73" s="6"/>
      <c r="ASY73" s="6"/>
      <c r="ASZ73" s="6"/>
      <c r="ATA73" s="6"/>
      <c r="ATB73" s="6"/>
      <c r="ATC73" s="6"/>
      <c r="ATD73" s="6"/>
      <c r="ATE73" s="6"/>
      <c r="ATF73" s="6"/>
      <c r="ATG73" s="6"/>
      <c r="ATH73" s="6"/>
      <c r="ATI73" s="6"/>
      <c r="ATJ73" s="6"/>
      <c r="ATK73" s="6"/>
      <c r="ATL73" s="6"/>
      <c r="ATM73" s="6"/>
      <c r="ATN73" s="6"/>
      <c r="ATO73" s="6"/>
      <c r="ATP73" s="6"/>
      <c r="ATQ73" s="6"/>
      <c r="ATR73" s="6"/>
      <c r="ATS73" s="6"/>
      <c r="ATT73" s="6"/>
      <c r="ATU73" s="6"/>
      <c r="ATV73" s="6"/>
      <c r="ATW73" s="6"/>
      <c r="ATX73" s="6"/>
      <c r="ATY73" s="6"/>
      <c r="ATZ73" s="6"/>
      <c r="AUA73" s="6"/>
      <c r="AUB73" s="6"/>
      <c r="AUC73" s="6"/>
      <c r="AUD73" s="6"/>
      <c r="AUE73" s="6"/>
      <c r="AUF73" s="6"/>
      <c r="AUG73" s="6"/>
      <c r="AUH73" s="6"/>
      <c r="AUI73" s="6"/>
      <c r="AUJ73" s="6"/>
      <c r="AUK73" s="6"/>
      <c r="AUL73" s="6"/>
      <c r="AUM73" s="6"/>
      <c r="AUN73" s="6"/>
      <c r="AUO73" s="6"/>
      <c r="AUP73" s="6"/>
      <c r="AUQ73" s="6"/>
      <c r="AUR73" s="6"/>
      <c r="AUS73" s="6"/>
      <c r="AUT73" s="6"/>
      <c r="AUU73" s="6"/>
      <c r="AUV73" s="6"/>
      <c r="AUW73" s="6"/>
      <c r="AUX73" s="6"/>
      <c r="AUY73" s="6"/>
      <c r="AUZ73" s="6"/>
      <c r="AVA73" s="6"/>
      <c r="AVB73" s="6"/>
      <c r="AVC73" s="6"/>
      <c r="AVD73" s="6"/>
      <c r="AVE73" s="6"/>
      <c r="AVF73" s="6"/>
      <c r="AVG73" s="6"/>
      <c r="AVH73" s="6"/>
      <c r="AVI73" s="6"/>
      <c r="AVJ73" s="6"/>
      <c r="AVK73" s="6"/>
      <c r="AVL73" s="6"/>
      <c r="AVM73" s="6"/>
      <c r="AVN73" s="6"/>
      <c r="AVO73" s="6"/>
      <c r="AVP73" s="6"/>
      <c r="AVQ73" s="6"/>
      <c r="AVR73" s="6"/>
      <c r="AVS73" s="6"/>
      <c r="AVT73" s="6"/>
      <c r="AVU73" s="6"/>
      <c r="AVV73" s="6"/>
      <c r="AVW73" s="6"/>
      <c r="AVX73" s="6"/>
      <c r="AVY73" s="6"/>
      <c r="AVZ73" s="6"/>
      <c r="AWA73" s="6"/>
      <c r="AWB73" s="6"/>
      <c r="AWC73" s="6"/>
      <c r="AWD73" s="6"/>
      <c r="AWE73" s="6"/>
      <c r="AWF73" s="6"/>
      <c r="AWG73" s="6"/>
      <c r="AWH73" s="6"/>
      <c r="AWI73" s="6"/>
      <c r="AWJ73" s="6"/>
      <c r="AWK73" s="6"/>
      <c r="AWL73" s="6"/>
      <c r="AWM73" s="6"/>
      <c r="AWN73" s="6"/>
      <c r="AWO73" s="6"/>
      <c r="AWP73" s="6"/>
      <c r="AWQ73" s="6"/>
      <c r="AWR73" s="6"/>
      <c r="AWS73" s="6"/>
      <c r="AWT73" s="6"/>
      <c r="AWU73" s="6"/>
      <c r="AWV73" s="6"/>
      <c r="AWW73" s="6"/>
      <c r="AWX73" s="6"/>
      <c r="AWY73" s="6"/>
      <c r="AWZ73" s="6"/>
      <c r="AXA73" s="6"/>
      <c r="AXB73" s="6"/>
      <c r="AXC73" s="6"/>
      <c r="AXD73" s="6"/>
      <c r="AXE73" s="6"/>
      <c r="AXF73" s="6"/>
      <c r="AXG73" s="6"/>
      <c r="AXH73" s="6"/>
      <c r="AXI73" s="6"/>
      <c r="AXJ73" s="6"/>
      <c r="AXK73" s="6"/>
      <c r="AXL73" s="6"/>
      <c r="AXM73" s="6"/>
      <c r="AXN73" s="6"/>
      <c r="AXO73" s="6"/>
      <c r="AXP73" s="6"/>
      <c r="AXQ73" s="6"/>
      <c r="AXR73" s="6"/>
      <c r="AXS73" s="6"/>
      <c r="AXT73" s="6"/>
      <c r="AXU73" s="6"/>
      <c r="AXV73" s="6"/>
      <c r="AXW73" s="6"/>
      <c r="AXX73" s="6"/>
      <c r="AXY73" s="6"/>
      <c r="AXZ73" s="6"/>
      <c r="AYA73" s="6"/>
      <c r="AYB73" s="6"/>
      <c r="AYC73" s="6"/>
      <c r="AYD73" s="6"/>
      <c r="AYE73" s="6"/>
      <c r="AYF73" s="6"/>
      <c r="AYG73" s="6"/>
      <c r="AYH73" s="6"/>
      <c r="AYI73" s="6"/>
      <c r="AYJ73" s="6"/>
      <c r="AYK73" s="6"/>
      <c r="AYL73" s="6"/>
      <c r="AYM73" s="6"/>
      <c r="AYN73" s="6"/>
      <c r="AYO73" s="6"/>
      <c r="AYP73" s="6"/>
      <c r="AYQ73" s="6"/>
      <c r="AYR73" s="6"/>
      <c r="AYS73" s="6"/>
      <c r="AYT73" s="6"/>
      <c r="AYU73" s="6"/>
      <c r="AYV73" s="6"/>
      <c r="AYW73" s="6"/>
      <c r="AYX73" s="6"/>
      <c r="AYY73" s="6"/>
    </row>
    <row r="74" spans="30:1351" s="1" customFormat="1" ht="23.1" customHeight="1">
      <c r="AD74" s="3"/>
      <c r="AN74" s="160"/>
      <c r="AO74" s="160"/>
      <c r="BC74" s="5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  <c r="ZY74" s="6"/>
      <c r="ZZ74" s="6"/>
      <c r="AAA74" s="6"/>
      <c r="AAB74" s="6"/>
      <c r="AAC74" s="6"/>
      <c r="AAD74" s="6"/>
      <c r="AAE74" s="6"/>
      <c r="AAF74" s="6"/>
      <c r="AAG74" s="6"/>
      <c r="AAH74" s="6"/>
      <c r="AAI74" s="6"/>
      <c r="AAJ74" s="6"/>
      <c r="AAK74" s="6"/>
      <c r="AAL74" s="6"/>
      <c r="AAM74" s="6"/>
      <c r="AAN74" s="6"/>
      <c r="AAO74" s="6"/>
      <c r="AAP74" s="6"/>
      <c r="AAQ74" s="6"/>
      <c r="AAR74" s="6"/>
      <c r="AAS74" s="6"/>
      <c r="AAT74" s="6"/>
      <c r="AAU74" s="6"/>
      <c r="AAV74" s="6"/>
      <c r="AAW74" s="6"/>
      <c r="AAX74" s="6"/>
      <c r="AAY74" s="6"/>
      <c r="AAZ74" s="6"/>
      <c r="ABA74" s="6"/>
      <c r="ABB74" s="6"/>
      <c r="ABC74" s="6"/>
      <c r="ABD74" s="6"/>
      <c r="ABE74" s="6"/>
      <c r="ABF74" s="6"/>
      <c r="ABG74" s="6"/>
      <c r="ABH74" s="6"/>
      <c r="ABI74" s="6"/>
      <c r="ABJ74" s="6"/>
      <c r="ABK74" s="6"/>
      <c r="ABL74" s="6"/>
      <c r="ABM74" s="6"/>
      <c r="ABN74" s="6"/>
      <c r="ABO74" s="6"/>
      <c r="ABP74" s="6"/>
      <c r="ABQ74" s="6"/>
      <c r="ABR74" s="6"/>
      <c r="ABS74" s="6"/>
      <c r="ABT74" s="6"/>
      <c r="ABU74" s="6"/>
      <c r="ABV74" s="6"/>
      <c r="ABW74" s="6"/>
      <c r="ABX74" s="6"/>
      <c r="ABY74" s="6"/>
      <c r="ABZ74" s="6"/>
      <c r="ACA74" s="6"/>
      <c r="ACB74" s="6"/>
      <c r="ACC74" s="6"/>
      <c r="ACD74" s="6"/>
      <c r="ACE74" s="6"/>
      <c r="ACF74" s="6"/>
      <c r="ACG74" s="6"/>
      <c r="ACH74" s="6"/>
      <c r="ACI74" s="6"/>
      <c r="ACJ74" s="6"/>
      <c r="ACK74" s="6"/>
      <c r="ACL74" s="6"/>
      <c r="ACM74" s="6"/>
      <c r="ACN74" s="6"/>
      <c r="ACO74" s="6"/>
      <c r="ACP74" s="6"/>
      <c r="ACQ74" s="6"/>
      <c r="ACR74" s="6"/>
      <c r="ACS74" s="6"/>
      <c r="ACT74" s="6"/>
      <c r="ACU74" s="6"/>
      <c r="ACV74" s="6"/>
      <c r="ACW74" s="6"/>
      <c r="ACX74" s="6"/>
      <c r="ACY74" s="6"/>
      <c r="ACZ74" s="6"/>
      <c r="ADA74" s="6"/>
      <c r="ADB74" s="6"/>
      <c r="ADC74" s="6"/>
      <c r="ADD74" s="6"/>
      <c r="ADE74" s="6"/>
      <c r="ADF74" s="6"/>
      <c r="ADG74" s="6"/>
      <c r="ADH74" s="6"/>
      <c r="ADI74" s="6"/>
      <c r="ADJ74" s="6"/>
      <c r="ADK74" s="6"/>
      <c r="ADL74" s="6"/>
      <c r="ADM74" s="6"/>
      <c r="ADN74" s="6"/>
      <c r="ADO74" s="6"/>
      <c r="ADP74" s="6"/>
      <c r="ADQ74" s="6"/>
      <c r="ADR74" s="6"/>
      <c r="ADS74" s="6"/>
      <c r="ADT74" s="6"/>
      <c r="ADU74" s="6"/>
      <c r="ADV74" s="6"/>
      <c r="ADW74" s="6"/>
      <c r="ADX74" s="6"/>
      <c r="ADY74" s="6"/>
      <c r="ADZ74" s="6"/>
      <c r="AEA74" s="6"/>
      <c r="AEB74" s="6"/>
      <c r="AEC74" s="6"/>
      <c r="AED74" s="6"/>
      <c r="AEE74" s="6"/>
      <c r="AEF74" s="6"/>
      <c r="AEG74" s="6"/>
      <c r="AEH74" s="6"/>
      <c r="AEI74" s="6"/>
      <c r="AEJ74" s="6"/>
      <c r="AEK74" s="6"/>
      <c r="AEL74" s="6"/>
      <c r="AEM74" s="6"/>
      <c r="AEN74" s="6"/>
      <c r="AEO74" s="6"/>
      <c r="AEP74" s="6"/>
      <c r="AEQ74" s="6"/>
      <c r="AER74" s="6"/>
      <c r="AES74" s="6"/>
      <c r="AET74" s="6"/>
      <c r="AEU74" s="6"/>
      <c r="AEV74" s="6"/>
      <c r="AEW74" s="6"/>
      <c r="AEX74" s="6"/>
      <c r="AEY74" s="6"/>
      <c r="AEZ74" s="6"/>
      <c r="AFA74" s="6"/>
      <c r="AFB74" s="6"/>
      <c r="AFC74" s="6"/>
      <c r="AFD74" s="6"/>
      <c r="AFE74" s="6"/>
      <c r="AFF74" s="6"/>
      <c r="AFG74" s="6"/>
      <c r="AFH74" s="6"/>
      <c r="AFI74" s="6"/>
      <c r="AFJ74" s="6"/>
      <c r="AFK74" s="6"/>
      <c r="AFL74" s="6"/>
      <c r="AFM74" s="6"/>
      <c r="AFN74" s="6"/>
      <c r="AFO74" s="6"/>
      <c r="AFP74" s="6"/>
      <c r="AFQ74" s="6"/>
      <c r="AFR74" s="6"/>
      <c r="AFS74" s="6"/>
      <c r="AFT74" s="6"/>
      <c r="AFU74" s="6"/>
      <c r="AFV74" s="6"/>
      <c r="AFW74" s="6"/>
      <c r="AFX74" s="6"/>
      <c r="AFY74" s="6"/>
      <c r="AFZ74" s="6"/>
      <c r="AGA74" s="6"/>
      <c r="AGB74" s="6"/>
      <c r="AGC74" s="6"/>
      <c r="AGD74" s="6"/>
      <c r="AGE74" s="6"/>
      <c r="AGF74" s="6"/>
      <c r="AGG74" s="6"/>
      <c r="AGH74" s="6"/>
      <c r="AGI74" s="6"/>
      <c r="AGJ74" s="6"/>
      <c r="AGK74" s="6"/>
      <c r="AGL74" s="6"/>
      <c r="AGM74" s="6"/>
      <c r="AGN74" s="6"/>
      <c r="AGO74" s="6"/>
      <c r="AGP74" s="6"/>
      <c r="AGQ74" s="6"/>
      <c r="AGR74" s="6"/>
      <c r="AGS74" s="6"/>
      <c r="AGT74" s="6"/>
      <c r="AGU74" s="6"/>
      <c r="AGV74" s="6"/>
      <c r="AGW74" s="6"/>
      <c r="AGX74" s="6"/>
      <c r="AGY74" s="6"/>
      <c r="AGZ74" s="6"/>
      <c r="AHA74" s="6"/>
      <c r="AHB74" s="6"/>
      <c r="AHC74" s="6"/>
      <c r="AHD74" s="6"/>
      <c r="AHE74" s="6"/>
      <c r="AHF74" s="6"/>
      <c r="AHG74" s="6"/>
      <c r="AHH74" s="6"/>
      <c r="AHI74" s="6"/>
      <c r="AHJ74" s="6"/>
      <c r="AHK74" s="6"/>
      <c r="AHL74" s="6"/>
      <c r="AHM74" s="6"/>
      <c r="AHN74" s="6"/>
      <c r="AHO74" s="6"/>
      <c r="AHP74" s="6"/>
      <c r="AHQ74" s="6"/>
      <c r="AHR74" s="6"/>
      <c r="AHS74" s="6"/>
      <c r="AHT74" s="6"/>
      <c r="AHU74" s="6"/>
      <c r="AHV74" s="6"/>
      <c r="AHW74" s="6"/>
      <c r="AHX74" s="6"/>
      <c r="AHY74" s="6"/>
      <c r="AHZ74" s="6"/>
      <c r="AIA74" s="6"/>
      <c r="AIB74" s="6"/>
      <c r="AIC74" s="6"/>
      <c r="AID74" s="6"/>
      <c r="AIE74" s="6"/>
      <c r="AIF74" s="6"/>
      <c r="AIG74" s="6"/>
      <c r="AIH74" s="6"/>
      <c r="AII74" s="6"/>
      <c r="AIJ74" s="6"/>
      <c r="AIK74" s="6"/>
      <c r="AIL74" s="6"/>
      <c r="AIM74" s="6"/>
      <c r="AIN74" s="6"/>
      <c r="AIO74" s="6"/>
      <c r="AIP74" s="6"/>
      <c r="AIQ74" s="6"/>
      <c r="AIR74" s="6"/>
      <c r="AIS74" s="6"/>
      <c r="AIT74" s="6"/>
      <c r="AIU74" s="6"/>
      <c r="AIV74" s="6"/>
      <c r="AIW74" s="6"/>
      <c r="AIX74" s="6"/>
      <c r="AIY74" s="6"/>
      <c r="AIZ74" s="6"/>
      <c r="AJA74" s="6"/>
      <c r="AJB74" s="6"/>
      <c r="AJC74" s="6"/>
      <c r="AJD74" s="6"/>
      <c r="AJE74" s="6"/>
      <c r="AJF74" s="6"/>
      <c r="AJG74" s="6"/>
      <c r="AJH74" s="6"/>
      <c r="AJI74" s="6"/>
      <c r="AJJ74" s="6"/>
      <c r="AJK74" s="6"/>
      <c r="AJL74" s="6"/>
      <c r="AJM74" s="6"/>
      <c r="AJN74" s="6"/>
      <c r="AJO74" s="6"/>
      <c r="AJP74" s="6"/>
      <c r="AJQ74" s="6"/>
      <c r="AJR74" s="6"/>
      <c r="AJS74" s="6"/>
      <c r="AJT74" s="6"/>
      <c r="AJU74" s="6"/>
      <c r="AJV74" s="6"/>
      <c r="AJW74" s="6"/>
      <c r="AJX74" s="6"/>
      <c r="AJY74" s="6"/>
      <c r="AJZ74" s="6"/>
      <c r="AKA74" s="6"/>
      <c r="AKB74" s="6"/>
      <c r="AKC74" s="6"/>
      <c r="AKD74" s="6"/>
      <c r="AKE74" s="6"/>
      <c r="AKF74" s="6"/>
      <c r="AKG74" s="6"/>
      <c r="AKH74" s="6"/>
      <c r="AKI74" s="6"/>
      <c r="AKJ74" s="6"/>
      <c r="AKK74" s="6"/>
      <c r="AKL74" s="6"/>
      <c r="AKM74" s="6"/>
      <c r="AKN74" s="6"/>
      <c r="AKO74" s="6"/>
      <c r="AKP74" s="6"/>
      <c r="AKQ74" s="6"/>
      <c r="AKR74" s="6"/>
      <c r="AKS74" s="6"/>
      <c r="AKT74" s="6"/>
      <c r="AKU74" s="6"/>
      <c r="AKV74" s="6"/>
      <c r="AKW74" s="6"/>
      <c r="AKX74" s="6"/>
      <c r="AKY74" s="6"/>
      <c r="AKZ74" s="6"/>
      <c r="ALA74" s="6"/>
      <c r="ALB74" s="6"/>
      <c r="ALC74" s="6"/>
      <c r="ALD74" s="6"/>
      <c r="ALE74" s="6"/>
      <c r="ALF74" s="6"/>
      <c r="ALG74" s="6"/>
      <c r="ALH74" s="6"/>
      <c r="ALI74" s="6"/>
      <c r="ALJ74" s="6"/>
      <c r="ALK74" s="6"/>
      <c r="ALL74" s="6"/>
      <c r="ALM74" s="6"/>
      <c r="ALN74" s="6"/>
      <c r="ALO74" s="6"/>
      <c r="ALP74" s="6"/>
      <c r="ALQ74" s="6"/>
      <c r="ALR74" s="6"/>
      <c r="ALS74" s="6"/>
      <c r="ALT74" s="6"/>
      <c r="ALU74" s="6"/>
      <c r="ALV74" s="6"/>
      <c r="ALW74" s="6"/>
      <c r="ALX74" s="6"/>
      <c r="ALY74" s="6"/>
      <c r="ALZ74" s="6"/>
      <c r="AMA74" s="6"/>
      <c r="AMB74" s="6"/>
      <c r="AMC74" s="6"/>
      <c r="AMD74" s="6"/>
      <c r="AME74" s="6"/>
      <c r="AMF74" s="6"/>
      <c r="AMG74" s="6"/>
      <c r="AMH74" s="6"/>
      <c r="AMI74" s="6"/>
      <c r="AMJ74" s="6"/>
      <c r="AMK74" s="6"/>
      <c r="AML74" s="6"/>
      <c r="AMM74" s="6"/>
      <c r="AMN74" s="6"/>
      <c r="AMO74" s="6"/>
      <c r="AMP74" s="6"/>
      <c r="AMQ74" s="6"/>
      <c r="AMR74" s="6"/>
      <c r="AMS74" s="6"/>
      <c r="AMT74" s="6"/>
      <c r="AMU74" s="6"/>
      <c r="AMV74" s="6"/>
      <c r="AMW74" s="6"/>
      <c r="AMX74" s="6"/>
      <c r="AMY74" s="6"/>
      <c r="AMZ74" s="6"/>
      <c r="ANA74" s="6"/>
      <c r="ANB74" s="6"/>
      <c r="ANC74" s="6"/>
      <c r="AND74" s="6"/>
      <c r="ANE74" s="6"/>
      <c r="ANF74" s="6"/>
      <c r="ANG74" s="6"/>
      <c r="ANH74" s="6"/>
      <c r="ANI74" s="6"/>
      <c r="ANJ74" s="6"/>
      <c r="ANK74" s="6"/>
      <c r="ANL74" s="6"/>
      <c r="ANM74" s="6"/>
      <c r="ANN74" s="6"/>
      <c r="ANO74" s="6"/>
      <c r="ANP74" s="6"/>
      <c r="ANQ74" s="6"/>
      <c r="ANR74" s="6"/>
      <c r="ANS74" s="6"/>
      <c r="ANT74" s="6"/>
      <c r="ANU74" s="6"/>
      <c r="ANV74" s="6"/>
      <c r="ANW74" s="6"/>
      <c r="ANX74" s="6"/>
      <c r="ANY74" s="6"/>
      <c r="ANZ74" s="6"/>
      <c r="AOA74" s="6"/>
      <c r="AOB74" s="6"/>
      <c r="AOC74" s="6"/>
      <c r="AOD74" s="6"/>
      <c r="AOE74" s="6"/>
      <c r="AOF74" s="6"/>
      <c r="AOG74" s="6"/>
      <c r="AOH74" s="6"/>
      <c r="AOI74" s="6"/>
      <c r="AOJ74" s="6"/>
      <c r="AOK74" s="6"/>
      <c r="AOL74" s="6"/>
      <c r="AOM74" s="6"/>
      <c r="AON74" s="6"/>
      <c r="AOO74" s="6"/>
      <c r="AOP74" s="6"/>
      <c r="AOQ74" s="6"/>
      <c r="AOR74" s="6"/>
      <c r="AOS74" s="6"/>
      <c r="AOT74" s="6"/>
      <c r="AOU74" s="6"/>
      <c r="AOV74" s="6"/>
      <c r="AOW74" s="6"/>
      <c r="AOX74" s="6"/>
      <c r="AOY74" s="6"/>
      <c r="AOZ74" s="6"/>
      <c r="APA74" s="6"/>
      <c r="APB74" s="6"/>
      <c r="APC74" s="6"/>
      <c r="APD74" s="6"/>
      <c r="APE74" s="6"/>
      <c r="APF74" s="6"/>
      <c r="APG74" s="6"/>
      <c r="APH74" s="6"/>
      <c r="API74" s="6"/>
      <c r="APJ74" s="6"/>
      <c r="APK74" s="6"/>
      <c r="APL74" s="6"/>
      <c r="APM74" s="6"/>
      <c r="APN74" s="6"/>
      <c r="APO74" s="6"/>
      <c r="APP74" s="6"/>
      <c r="APQ74" s="6"/>
      <c r="APR74" s="6"/>
      <c r="APS74" s="6"/>
      <c r="APT74" s="6"/>
      <c r="APU74" s="6"/>
      <c r="APV74" s="6"/>
      <c r="APW74" s="6"/>
      <c r="APX74" s="6"/>
      <c r="APY74" s="6"/>
      <c r="APZ74" s="6"/>
      <c r="AQA74" s="6"/>
      <c r="AQB74" s="6"/>
      <c r="AQC74" s="6"/>
      <c r="AQD74" s="6"/>
      <c r="AQE74" s="6"/>
      <c r="AQF74" s="6"/>
      <c r="AQG74" s="6"/>
      <c r="AQH74" s="6"/>
      <c r="AQI74" s="6"/>
      <c r="AQJ74" s="6"/>
      <c r="AQK74" s="6"/>
      <c r="AQL74" s="6"/>
      <c r="AQM74" s="6"/>
      <c r="AQN74" s="6"/>
      <c r="AQO74" s="6"/>
      <c r="AQP74" s="6"/>
      <c r="AQQ74" s="6"/>
      <c r="AQR74" s="6"/>
      <c r="AQS74" s="6"/>
      <c r="AQT74" s="6"/>
      <c r="AQU74" s="6"/>
      <c r="AQV74" s="6"/>
      <c r="AQW74" s="6"/>
      <c r="AQX74" s="6"/>
      <c r="AQY74" s="6"/>
      <c r="AQZ74" s="6"/>
      <c r="ARA74" s="6"/>
      <c r="ARB74" s="6"/>
      <c r="ARC74" s="6"/>
      <c r="ARD74" s="6"/>
      <c r="ARE74" s="6"/>
      <c r="ARF74" s="6"/>
      <c r="ARG74" s="6"/>
      <c r="ARH74" s="6"/>
      <c r="ARI74" s="6"/>
      <c r="ARJ74" s="6"/>
      <c r="ARK74" s="6"/>
      <c r="ARL74" s="6"/>
      <c r="ARM74" s="6"/>
      <c r="ARN74" s="6"/>
      <c r="ARO74" s="6"/>
      <c r="ARP74" s="6"/>
      <c r="ARQ74" s="6"/>
      <c r="ARR74" s="6"/>
      <c r="ARS74" s="6"/>
      <c r="ART74" s="6"/>
      <c r="ARU74" s="6"/>
      <c r="ARV74" s="6"/>
      <c r="ARW74" s="6"/>
      <c r="ARX74" s="6"/>
      <c r="ARY74" s="6"/>
      <c r="ARZ74" s="6"/>
      <c r="ASA74" s="6"/>
      <c r="ASB74" s="6"/>
      <c r="ASC74" s="6"/>
      <c r="ASD74" s="6"/>
      <c r="ASE74" s="6"/>
      <c r="ASF74" s="6"/>
      <c r="ASG74" s="6"/>
      <c r="ASH74" s="6"/>
      <c r="ASI74" s="6"/>
      <c r="ASJ74" s="6"/>
      <c r="ASK74" s="6"/>
      <c r="ASL74" s="6"/>
      <c r="ASM74" s="6"/>
      <c r="ASN74" s="6"/>
      <c r="ASO74" s="6"/>
      <c r="ASP74" s="6"/>
      <c r="ASQ74" s="6"/>
      <c r="ASR74" s="6"/>
      <c r="ASS74" s="6"/>
      <c r="AST74" s="6"/>
      <c r="ASU74" s="6"/>
      <c r="ASV74" s="6"/>
      <c r="ASW74" s="6"/>
      <c r="ASX74" s="6"/>
      <c r="ASY74" s="6"/>
      <c r="ASZ74" s="6"/>
      <c r="ATA74" s="6"/>
      <c r="ATB74" s="6"/>
      <c r="ATC74" s="6"/>
      <c r="ATD74" s="6"/>
      <c r="ATE74" s="6"/>
      <c r="ATF74" s="6"/>
      <c r="ATG74" s="6"/>
      <c r="ATH74" s="6"/>
      <c r="ATI74" s="6"/>
      <c r="ATJ74" s="6"/>
      <c r="ATK74" s="6"/>
      <c r="ATL74" s="6"/>
      <c r="ATM74" s="6"/>
      <c r="ATN74" s="6"/>
      <c r="ATO74" s="6"/>
      <c r="ATP74" s="6"/>
      <c r="ATQ74" s="6"/>
      <c r="ATR74" s="6"/>
      <c r="ATS74" s="6"/>
      <c r="ATT74" s="6"/>
      <c r="ATU74" s="6"/>
      <c r="ATV74" s="6"/>
      <c r="ATW74" s="6"/>
      <c r="ATX74" s="6"/>
      <c r="ATY74" s="6"/>
      <c r="ATZ74" s="6"/>
      <c r="AUA74" s="6"/>
      <c r="AUB74" s="6"/>
      <c r="AUC74" s="6"/>
      <c r="AUD74" s="6"/>
      <c r="AUE74" s="6"/>
      <c r="AUF74" s="6"/>
      <c r="AUG74" s="6"/>
      <c r="AUH74" s="6"/>
      <c r="AUI74" s="6"/>
      <c r="AUJ74" s="6"/>
      <c r="AUK74" s="6"/>
      <c r="AUL74" s="6"/>
      <c r="AUM74" s="6"/>
      <c r="AUN74" s="6"/>
      <c r="AUO74" s="6"/>
      <c r="AUP74" s="6"/>
      <c r="AUQ74" s="6"/>
      <c r="AUR74" s="6"/>
      <c r="AUS74" s="6"/>
      <c r="AUT74" s="6"/>
      <c r="AUU74" s="6"/>
      <c r="AUV74" s="6"/>
      <c r="AUW74" s="6"/>
      <c r="AUX74" s="6"/>
      <c r="AUY74" s="6"/>
      <c r="AUZ74" s="6"/>
      <c r="AVA74" s="6"/>
      <c r="AVB74" s="6"/>
      <c r="AVC74" s="6"/>
      <c r="AVD74" s="6"/>
      <c r="AVE74" s="6"/>
      <c r="AVF74" s="6"/>
      <c r="AVG74" s="6"/>
      <c r="AVH74" s="6"/>
      <c r="AVI74" s="6"/>
      <c r="AVJ74" s="6"/>
      <c r="AVK74" s="6"/>
      <c r="AVL74" s="6"/>
      <c r="AVM74" s="6"/>
      <c r="AVN74" s="6"/>
      <c r="AVO74" s="6"/>
      <c r="AVP74" s="6"/>
      <c r="AVQ74" s="6"/>
      <c r="AVR74" s="6"/>
      <c r="AVS74" s="6"/>
      <c r="AVT74" s="6"/>
      <c r="AVU74" s="6"/>
      <c r="AVV74" s="6"/>
      <c r="AVW74" s="6"/>
      <c r="AVX74" s="6"/>
      <c r="AVY74" s="6"/>
      <c r="AVZ74" s="6"/>
      <c r="AWA74" s="6"/>
      <c r="AWB74" s="6"/>
      <c r="AWC74" s="6"/>
      <c r="AWD74" s="6"/>
      <c r="AWE74" s="6"/>
      <c r="AWF74" s="6"/>
      <c r="AWG74" s="6"/>
      <c r="AWH74" s="6"/>
      <c r="AWI74" s="6"/>
      <c r="AWJ74" s="6"/>
      <c r="AWK74" s="6"/>
      <c r="AWL74" s="6"/>
      <c r="AWM74" s="6"/>
      <c r="AWN74" s="6"/>
      <c r="AWO74" s="6"/>
      <c r="AWP74" s="6"/>
      <c r="AWQ74" s="6"/>
      <c r="AWR74" s="6"/>
      <c r="AWS74" s="6"/>
      <c r="AWT74" s="6"/>
      <c r="AWU74" s="6"/>
      <c r="AWV74" s="6"/>
      <c r="AWW74" s="6"/>
      <c r="AWX74" s="6"/>
      <c r="AWY74" s="6"/>
      <c r="AWZ74" s="6"/>
      <c r="AXA74" s="6"/>
      <c r="AXB74" s="6"/>
      <c r="AXC74" s="6"/>
      <c r="AXD74" s="6"/>
      <c r="AXE74" s="6"/>
      <c r="AXF74" s="6"/>
      <c r="AXG74" s="6"/>
      <c r="AXH74" s="6"/>
      <c r="AXI74" s="6"/>
      <c r="AXJ74" s="6"/>
      <c r="AXK74" s="6"/>
      <c r="AXL74" s="6"/>
      <c r="AXM74" s="6"/>
      <c r="AXN74" s="6"/>
      <c r="AXO74" s="6"/>
      <c r="AXP74" s="6"/>
      <c r="AXQ74" s="6"/>
      <c r="AXR74" s="6"/>
      <c r="AXS74" s="6"/>
      <c r="AXT74" s="6"/>
      <c r="AXU74" s="6"/>
      <c r="AXV74" s="6"/>
      <c r="AXW74" s="6"/>
      <c r="AXX74" s="6"/>
      <c r="AXY74" s="6"/>
      <c r="AXZ74" s="6"/>
      <c r="AYA74" s="6"/>
      <c r="AYB74" s="6"/>
      <c r="AYC74" s="6"/>
      <c r="AYD74" s="6"/>
      <c r="AYE74" s="6"/>
      <c r="AYF74" s="6"/>
      <c r="AYG74" s="6"/>
      <c r="AYH74" s="6"/>
      <c r="AYI74" s="6"/>
      <c r="AYJ74" s="6"/>
      <c r="AYK74" s="6"/>
      <c r="AYL74" s="6"/>
      <c r="AYM74" s="6"/>
      <c r="AYN74" s="6"/>
      <c r="AYO74" s="6"/>
      <c r="AYP74" s="6"/>
      <c r="AYQ74" s="6"/>
      <c r="AYR74" s="6"/>
      <c r="AYS74" s="6"/>
      <c r="AYT74" s="6"/>
      <c r="AYU74" s="6"/>
      <c r="AYV74" s="6"/>
      <c r="AYW74" s="6"/>
      <c r="AYX74" s="6"/>
      <c r="AYY74" s="6"/>
    </row>
    <row r="75" spans="30:1351" s="1" customFormat="1" ht="23.1" customHeight="1">
      <c r="AD75" s="3"/>
      <c r="AN75" s="165"/>
      <c r="AO75" s="165"/>
      <c r="BC75" s="5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  <c r="ZY75" s="6"/>
      <c r="ZZ75" s="6"/>
      <c r="AAA75" s="6"/>
      <c r="AAB75" s="6"/>
      <c r="AAC75" s="6"/>
      <c r="AAD75" s="6"/>
      <c r="AAE75" s="6"/>
      <c r="AAF75" s="6"/>
      <c r="AAG75" s="6"/>
      <c r="AAH75" s="6"/>
      <c r="AAI75" s="6"/>
      <c r="AAJ75" s="6"/>
      <c r="AAK75" s="6"/>
      <c r="AAL75" s="6"/>
      <c r="AAM75" s="6"/>
      <c r="AAN75" s="6"/>
      <c r="AAO75" s="6"/>
      <c r="AAP75" s="6"/>
      <c r="AAQ75" s="6"/>
      <c r="AAR75" s="6"/>
      <c r="AAS75" s="6"/>
      <c r="AAT75" s="6"/>
      <c r="AAU75" s="6"/>
      <c r="AAV75" s="6"/>
      <c r="AAW75" s="6"/>
      <c r="AAX75" s="6"/>
      <c r="AAY75" s="6"/>
      <c r="AAZ75" s="6"/>
      <c r="ABA75" s="6"/>
      <c r="ABB75" s="6"/>
      <c r="ABC75" s="6"/>
      <c r="ABD75" s="6"/>
      <c r="ABE75" s="6"/>
      <c r="ABF75" s="6"/>
      <c r="ABG75" s="6"/>
      <c r="ABH75" s="6"/>
      <c r="ABI75" s="6"/>
      <c r="ABJ75" s="6"/>
      <c r="ABK75" s="6"/>
      <c r="ABL75" s="6"/>
      <c r="ABM75" s="6"/>
      <c r="ABN75" s="6"/>
      <c r="ABO75" s="6"/>
      <c r="ABP75" s="6"/>
      <c r="ABQ75" s="6"/>
      <c r="ABR75" s="6"/>
      <c r="ABS75" s="6"/>
      <c r="ABT75" s="6"/>
      <c r="ABU75" s="6"/>
      <c r="ABV75" s="6"/>
      <c r="ABW75" s="6"/>
      <c r="ABX75" s="6"/>
      <c r="ABY75" s="6"/>
      <c r="ABZ75" s="6"/>
      <c r="ACA75" s="6"/>
      <c r="ACB75" s="6"/>
      <c r="ACC75" s="6"/>
      <c r="ACD75" s="6"/>
      <c r="ACE75" s="6"/>
      <c r="ACF75" s="6"/>
      <c r="ACG75" s="6"/>
      <c r="ACH75" s="6"/>
      <c r="ACI75" s="6"/>
      <c r="ACJ75" s="6"/>
      <c r="ACK75" s="6"/>
      <c r="ACL75" s="6"/>
      <c r="ACM75" s="6"/>
      <c r="ACN75" s="6"/>
      <c r="ACO75" s="6"/>
      <c r="ACP75" s="6"/>
      <c r="ACQ75" s="6"/>
      <c r="ACR75" s="6"/>
      <c r="ACS75" s="6"/>
      <c r="ACT75" s="6"/>
      <c r="ACU75" s="6"/>
      <c r="ACV75" s="6"/>
      <c r="ACW75" s="6"/>
      <c r="ACX75" s="6"/>
      <c r="ACY75" s="6"/>
      <c r="ACZ75" s="6"/>
      <c r="ADA75" s="6"/>
      <c r="ADB75" s="6"/>
      <c r="ADC75" s="6"/>
      <c r="ADD75" s="6"/>
      <c r="ADE75" s="6"/>
      <c r="ADF75" s="6"/>
      <c r="ADG75" s="6"/>
      <c r="ADH75" s="6"/>
      <c r="ADI75" s="6"/>
      <c r="ADJ75" s="6"/>
      <c r="ADK75" s="6"/>
      <c r="ADL75" s="6"/>
      <c r="ADM75" s="6"/>
      <c r="ADN75" s="6"/>
      <c r="ADO75" s="6"/>
      <c r="ADP75" s="6"/>
      <c r="ADQ75" s="6"/>
      <c r="ADR75" s="6"/>
      <c r="ADS75" s="6"/>
      <c r="ADT75" s="6"/>
      <c r="ADU75" s="6"/>
      <c r="ADV75" s="6"/>
      <c r="ADW75" s="6"/>
      <c r="ADX75" s="6"/>
      <c r="ADY75" s="6"/>
      <c r="ADZ75" s="6"/>
      <c r="AEA75" s="6"/>
      <c r="AEB75" s="6"/>
      <c r="AEC75" s="6"/>
      <c r="AED75" s="6"/>
      <c r="AEE75" s="6"/>
      <c r="AEF75" s="6"/>
      <c r="AEG75" s="6"/>
      <c r="AEH75" s="6"/>
      <c r="AEI75" s="6"/>
      <c r="AEJ75" s="6"/>
      <c r="AEK75" s="6"/>
      <c r="AEL75" s="6"/>
      <c r="AEM75" s="6"/>
      <c r="AEN75" s="6"/>
      <c r="AEO75" s="6"/>
      <c r="AEP75" s="6"/>
      <c r="AEQ75" s="6"/>
      <c r="AER75" s="6"/>
      <c r="AES75" s="6"/>
      <c r="AET75" s="6"/>
      <c r="AEU75" s="6"/>
      <c r="AEV75" s="6"/>
      <c r="AEW75" s="6"/>
      <c r="AEX75" s="6"/>
      <c r="AEY75" s="6"/>
      <c r="AEZ75" s="6"/>
      <c r="AFA75" s="6"/>
      <c r="AFB75" s="6"/>
      <c r="AFC75" s="6"/>
      <c r="AFD75" s="6"/>
      <c r="AFE75" s="6"/>
      <c r="AFF75" s="6"/>
      <c r="AFG75" s="6"/>
      <c r="AFH75" s="6"/>
      <c r="AFI75" s="6"/>
      <c r="AFJ75" s="6"/>
      <c r="AFK75" s="6"/>
      <c r="AFL75" s="6"/>
      <c r="AFM75" s="6"/>
      <c r="AFN75" s="6"/>
      <c r="AFO75" s="6"/>
      <c r="AFP75" s="6"/>
      <c r="AFQ75" s="6"/>
      <c r="AFR75" s="6"/>
      <c r="AFS75" s="6"/>
      <c r="AFT75" s="6"/>
      <c r="AFU75" s="6"/>
      <c r="AFV75" s="6"/>
      <c r="AFW75" s="6"/>
      <c r="AFX75" s="6"/>
      <c r="AFY75" s="6"/>
      <c r="AFZ75" s="6"/>
      <c r="AGA75" s="6"/>
      <c r="AGB75" s="6"/>
      <c r="AGC75" s="6"/>
      <c r="AGD75" s="6"/>
      <c r="AGE75" s="6"/>
      <c r="AGF75" s="6"/>
      <c r="AGG75" s="6"/>
      <c r="AGH75" s="6"/>
      <c r="AGI75" s="6"/>
      <c r="AGJ75" s="6"/>
      <c r="AGK75" s="6"/>
      <c r="AGL75" s="6"/>
      <c r="AGM75" s="6"/>
      <c r="AGN75" s="6"/>
      <c r="AGO75" s="6"/>
      <c r="AGP75" s="6"/>
      <c r="AGQ75" s="6"/>
      <c r="AGR75" s="6"/>
      <c r="AGS75" s="6"/>
      <c r="AGT75" s="6"/>
      <c r="AGU75" s="6"/>
      <c r="AGV75" s="6"/>
      <c r="AGW75" s="6"/>
      <c r="AGX75" s="6"/>
      <c r="AGY75" s="6"/>
      <c r="AGZ75" s="6"/>
      <c r="AHA75" s="6"/>
      <c r="AHB75" s="6"/>
      <c r="AHC75" s="6"/>
      <c r="AHD75" s="6"/>
      <c r="AHE75" s="6"/>
      <c r="AHF75" s="6"/>
      <c r="AHG75" s="6"/>
      <c r="AHH75" s="6"/>
      <c r="AHI75" s="6"/>
      <c r="AHJ75" s="6"/>
      <c r="AHK75" s="6"/>
      <c r="AHL75" s="6"/>
      <c r="AHM75" s="6"/>
      <c r="AHN75" s="6"/>
      <c r="AHO75" s="6"/>
      <c r="AHP75" s="6"/>
      <c r="AHQ75" s="6"/>
      <c r="AHR75" s="6"/>
      <c r="AHS75" s="6"/>
      <c r="AHT75" s="6"/>
      <c r="AHU75" s="6"/>
      <c r="AHV75" s="6"/>
      <c r="AHW75" s="6"/>
      <c r="AHX75" s="6"/>
      <c r="AHY75" s="6"/>
      <c r="AHZ75" s="6"/>
      <c r="AIA75" s="6"/>
      <c r="AIB75" s="6"/>
      <c r="AIC75" s="6"/>
      <c r="AID75" s="6"/>
      <c r="AIE75" s="6"/>
      <c r="AIF75" s="6"/>
      <c r="AIG75" s="6"/>
      <c r="AIH75" s="6"/>
      <c r="AII75" s="6"/>
      <c r="AIJ75" s="6"/>
      <c r="AIK75" s="6"/>
      <c r="AIL75" s="6"/>
      <c r="AIM75" s="6"/>
      <c r="AIN75" s="6"/>
      <c r="AIO75" s="6"/>
      <c r="AIP75" s="6"/>
      <c r="AIQ75" s="6"/>
      <c r="AIR75" s="6"/>
      <c r="AIS75" s="6"/>
      <c r="AIT75" s="6"/>
      <c r="AIU75" s="6"/>
      <c r="AIV75" s="6"/>
      <c r="AIW75" s="6"/>
      <c r="AIX75" s="6"/>
      <c r="AIY75" s="6"/>
      <c r="AIZ75" s="6"/>
      <c r="AJA75" s="6"/>
      <c r="AJB75" s="6"/>
      <c r="AJC75" s="6"/>
      <c r="AJD75" s="6"/>
      <c r="AJE75" s="6"/>
      <c r="AJF75" s="6"/>
      <c r="AJG75" s="6"/>
      <c r="AJH75" s="6"/>
      <c r="AJI75" s="6"/>
      <c r="AJJ75" s="6"/>
      <c r="AJK75" s="6"/>
      <c r="AJL75" s="6"/>
      <c r="AJM75" s="6"/>
      <c r="AJN75" s="6"/>
      <c r="AJO75" s="6"/>
      <c r="AJP75" s="6"/>
      <c r="AJQ75" s="6"/>
      <c r="AJR75" s="6"/>
      <c r="AJS75" s="6"/>
      <c r="AJT75" s="6"/>
      <c r="AJU75" s="6"/>
      <c r="AJV75" s="6"/>
      <c r="AJW75" s="6"/>
      <c r="AJX75" s="6"/>
      <c r="AJY75" s="6"/>
      <c r="AJZ75" s="6"/>
      <c r="AKA75" s="6"/>
      <c r="AKB75" s="6"/>
      <c r="AKC75" s="6"/>
      <c r="AKD75" s="6"/>
      <c r="AKE75" s="6"/>
      <c r="AKF75" s="6"/>
      <c r="AKG75" s="6"/>
      <c r="AKH75" s="6"/>
      <c r="AKI75" s="6"/>
      <c r="AKJ75" s="6"/>
      <c r="AKK75" s="6"/>
      <c r="AKL75" s="6"/>
      <c r="AKM75" s="6"/>
      <c r="AKN75" s="6"/>
      <c r="AKO75" s="6"/>
      <c r="AKP75" s="6"/>
      <c r="AKQ75" s="6"/>
      <c r="AKR75" s="6"/>
      <c r="AKS75" s="6"/>
      <c r="AKT75" s="6"/>
      <c r="AKU75" s="6"/>
      <c r="AKV75" s="6"/>
      <c r="AKW75" s="6"/>
      <c r="AKX75" s="6"/>
      <c r="AKY75" s="6"/>
      <c r="AKZ75" s="6"/>
      <c r="ALA75" s="6"/>
      <c r="ALB75" s="6"/>
      <c r="ALC75" s="6"/>
      <c r="ALD75" s="6"/>
      <c r="ALE75" s="6"/>
      <c r="ALF75" s="6"/>
      <c r="ALG75" s="6"/>
      <c r="ALH75" s="6"/>
      <c r="ALI75" s="6"/>
      <c r="ALJ75" s="6"/>
      <c r="ALK75" s="6"/>
      <c r="ALL75" s="6"/>
      <c r="ALM75" s="6"/>
      <c r="ALN75" s="6"/>
      <c r="ALO75" s="6"/>
      <c r="ALP75" s="6"/>
      <c r="ALQ75" s="6"/>
      <c r="ALR75" s="6"/>
      <c r="ALS75" s="6"/>
      <c r="ALT75" s="6"/>
      <c r="ALU75" s="6"/>
      <c r="ALV75" s="6"/>
      <c r="ALW75" s="6"/>
      <c r="ALX75" s="6"/>
      <c r="ALY75" s="6"/>
      <c r="ALZ75" s="6"/>
      <c r="AMA75" s="6"/>
      <c r="AMB75" s="6"/>
      <c r="AMC75" s="6"/>
      <c r="AMD75" s="6"/>
      <c r="AME75" s="6"/>
      <c r="AMF75" s="6"/>
      <c r="AMG75" s="6"/>
      <c r="AMH75" s="6"/>
      <c r="AMI75" s="6"/>
      <c r="AMJ75" s="6"/>
      <c r="AMK75" s="6"/>
      <c r="AML75" s="6"/>
      <c r="AMM75" s="6"/>
      <c r="AMN75" s="6"/>
      <c r="AMO75" s="6"/>
      <c r="AMP75" s="6"/>
      <c r="AMQ75" s="6"/>
      <c r="AMR75" s="6"/>
      <c r="AMS75" s="6"/>
      <c r="AMT75" s="6"/>
      <c r="AMU75" s="6"/>
      <c r="AMV75" s="6"/>
      <c r="AMW75" s="6"/>
      <c r="AMX75" s="6"/>
      <c r="AMY75" s="6"/>
      <c r="AMZ75" s="6"/>
      <c r="ANA75" s="6"/>
      <c r="ANB75" s="6"/>
      <c r="ANC75" s="6"/>
      <c r="AND75" s="6"/>
      <c r="ANE75" s="6"/>
      <c r="ANF75" s="6"/>
      <c r="ANG75" s="6"/>
      <c r="ANH75" s="6"/>
      <c r="ANI75" s="6"/>
      <c r="ANJ75" s="6"/>
      <c r="ANK75" s="6"/>
      <c r="ANL75" s="6"/>
      <c r="ANM75" s="6"/>
      <c r="ANN75" s="6"/>
      <c r="ANO75" s="6"/>
      <c r="ANP75" s="6"/>
      <c r="ANQ75" s="6"/>
      <c r="ANR75" s="6"/>
      <c r="ANS75" s="6"/>
      <c r="ANT75" s="6"/>
      <c r="ANU75" s="6"/>
      <c r="ANV75" s="6"/>
      <c r="ANW75" s="6"/>
      <c r="ANX75" s="6"/>
      <c r="ANY75" s="6"/>
      <c r="ANZ75" s="6"/>
      <c r="AOA75" s="6"/>
      <c r="AOB75" s="6"/>
      <c r="AOC75" s="6"/>
      <c r="AOD75" s="6"/>
      <c r="AOE75" s="6"/>
      <c r="AOF75" s="6"/>
      <c r="AOG75" s="6"/>
      <c r="AOH75" s="6"/>
      <c r="AOI75" s="6"/>
      <c r="AOJ75" s="6"/>
      <c r="AOK75" s="6"/>
      <c r="AOL75" s="6"/>
      <c r="AOM75" s="6"/>
      <c r="AON75" s="6"/>
      <c r="AOO75" s="6"/>
      <c r="AOP75" s="6"/>
      <c r="AOQ75" s="6"/>
      <c r="AOR75" s="6"/>
      <c r="AOS75" s="6"/>
      <c r="AOT75" s="6"/>
      <c r="AOU75" s="6"/>
      <c r="AOV75" s="6"/>
      <c r="AOW75" s="6"/>
      <c r="AOX75" s="6"/>
      <c r="AOY75" s="6"/>
      <c r="AOZ75" s="6"/>
      <c r="APA75" s="6"/>
      <c r="APB75" s="6"/>
      <c r="APC75" s="6"/>
      <c r="APD75" s="6"/>
      <c r="APE75" s="6"/>
      <c r="APF75" s="6"/>
      <c r="APG75" s="6"/>
      <c r="APH75" s="6"/>
      <c r="API75" s="6"/>
      <c r="APJ75" s="6"/>
      <c r="APK75" s="6"/>
      <c r="APL75" s="6"/>
      <c r="APM75" s="6"/>
      <c r="APN75" s="6"/>
      <c r="APO75" s="6"/>
      <c r="APP75" s="6"/>
      <c r="APQ75" s="6"/>
      <c r="APR75" s="6"/>
      <c r="APS75" s="6"/>
      <c r="APT75" s="6"/>
      <c r="APU75" s="6"/>
      <c r="APV75" s="6"/>
      <c r="APW75" s="6"/>
      <c r="APX75" s="6"/>
      <c r="APY75" s="6"/>
      <c r="APZ75" s="6"/>
      <c r="AQA75" s="6"/>
      <c r="AQB75" s="6"/>
      <c r="AQC75" s="6"/>
      <c r="AQD75" s="6"/>
      <c r="AQE75" s="6"/>
      <c r="AQF75" s="6"/>
      <c r="AQG75" s="6"/>
      <c r="AQH75" s="6"/>
      <c r="AQI75" s="6"/>
      <c r="AQJ75" s="6"/>
      <c r="AQK75" s="6"/>
      <c r="AQL75" s="6"/>
      <c r="AQM75" s="6"/>
      <c r="AQN75" s="6"/>
      <c r="AQO75" s="6"/>
      <c r="AQP75" s="6"/>
      <c r="AQQ75" s="6"/>
      <c r="AQR75" s="6"/>
      <c r="AQS75" s="6"/>
      <c r="AQT75" s="6"/>
      <c r="AQU75" s="6"/>
      <c r="AQV75" s="6"/>
      <c r="AQW75" s="6"/>
      <c r="AQX75" s="6"/>
      <c r="AQY75" s="6"/>
      <c r="AQZ75" s="6"/>
      <c r="ARA75" s="6"/>
      <c r="ARB75" s="6"/>
      <c r="ARC75" s="6"/>
      <c r="ARD75" s="6"/>
      <c r="ARE75" s="6"/>
      <c r="ARF75" s="6"/>
      <c r="ARG75" s="6"/>
      <c r="ARH75" s="6"/>
      <c r="ARI75" s="6"/>
      <c r="ARJ75" s="6"/>
      <c r="ARK75" s="6"/>
      <c r="ARL75" s="6"/>
      <c r="ARM75" s="6"/>
      <c r="ARN75" s="6"/>
      <c r="ARO75" s="6"/>
      <c r="ARP75" s="6"/>
      <c r="ARQ75" s="6"/>
      <c r="ARR75" s="6"/>
      <c r="ARS75" s="6"/>
      <c r="ART75" s="6"/>
      <c r="ARU75" s="6"/>
      <c r="ARV75" s="6"/>
      <c r="ARW75" s="6"/>
      <c r="ARX75" s="6"/>
      <c r="ARY75" s="6"/>
      <c r="ARZ75" s="6"/>
      <c r="ASA75" s="6"/>
      <c r="ASB75" s="6"/>
      <c r="ASC75" s="6"/>
      <c r="ASD75" s="6"/>
      <c r="ASE75" s="6"/>
      <c r="ASF75" s="6"/>
      <c r="ASG75" s="6"/>
      <c r="ASH75" s="6"/>
      <c r="ASI75" s="6"/>
      <c r="ASJ75" s="6"/>
      <c r="ASK75" s="6"/>
      <c r="ASL75" s="6"/>
      <c r="ASM75" s="6"/>
      <c r="ASN75" s="6"/>
      <c r="ASO75" s="6"/>
      <c r="ASP75" s="6"/>
      <c r="ASQ75" s="6"/>
      <c r="ASR75" s="6"/>
      <c r="ASS75" s="6"/>
      <c r="AST75" s="6"/>
      <c r="ASU75" s="6"/>
      <c r="ASV75" s="6"/>
      <c r="ASW75" s="6"/>
      <c r="ASX75" s="6"/>
      <c r="ASY75" s="6"/>
      <c r="ASZ75" s="6"/>
      <c r="ATA75" s="6"/>
      <c r="ATB75" s="6"/>
      <c r="ATC75" s="6"/>
      <c r="ATD75" s="6"/>
      <c r="ATE75" s="6"/>
      <c r="ATF75" s="6"/>
      <c r="ATG75" s="6"/>
      <c r="ATH75" s="6"/>
      <c r="ATI75" s="6"/>
      <c r="ATJ75" s="6"/>
      <c r="ATK75" s="6"/>
      <c r="ATL75" s="6"/>
      <c r="ATM75" s="6"/>
      <c r="ATN75" s="6"/>
      <c r="ATO75" s="6"/>
      <c r="ATP75" s="6"/>
      <c r="ATQ75" s="6"/>
      <c r="ATR75" s="6"/>
      <c r="ATS75" s="6"/>
      <c r="ATT75" s="6"/>
      <c r="ATU75" s="6"/>
      <c r="ATV75" s="6"/>
      <c r="ATW75" s="6"/>
      <c r="ATX75" s="6"/>
      <c r="ATY75" s="6"/>
      <c r="ATZ75" s="6"/>
      <c r="AUA75" s="6"/>
      <c r="AUB75" s="6"/>
      <c r="AUC75" s="6"/>
      <c r="AUD75" s="6"/>
      <c r="AUE75" s="6"/>
      <c r="AUF75" s="6"/>
      <c r="AUG75" s="6"/>
      <c r="AUH75" s="6"/>
      <c r="AUI75" s="6"/>
      <c r="AUJ75" s="6"/>
      <c r="AUK75" s="6"/>
      <c r="AUL75" s="6"/>
      <c r="AUM75" s="6"/>
      <c r="AUN75" s="6"/>
      <c r="AUO75" s="6"/>
      <c r="AUP75" s="6"/>
      <c r="AUQ75" s="6"/>
      <c r="AUR75" s="6"/>
      <c r="AUS75" s="6"/>
      <c r="AUT75" s="6"/>
      <c r="AUU75" s="6"/>
      <c r="AUV75" s="6"/>
      <c r="AUW75" s="6"/>
      <c r="AUX75" s="6"/>
      <c r="AUY75" s="6"/>
      <c r="AUZ75" s="6"/>
      <c r="AVA75" s="6"/>
      <c r="AVB75" s="6"/>
      <c r="AVC75" s="6"/>
      <c r="AVD75" s="6"/>
      <c r="AVE75" s="6"/>
      <c r="AVF75" s="6"/>
      <c r="AVG75" s="6"/>
      <c r="AVH75" s="6"/>
      <c r="AVI75" s="6"/>
      <c r="AVJ75" s="6"/>
      <c r="AVK75" s="6"/>
      <c r="AVL75" s="6"/>
      <c r="AVM75" s="6"/>
      <c r="AVN75" s="6"/>
      <c r="AVO75" s="6"/>
      <c r="AVP75" s="6"/>
      <c r="AVQ75" s="6"/>
      <c r="AVR75" s="6"/>
      <c r="AVS75" s="6"/>
      <c r="AVT75" s="6"/>
      <c r="AVU75" s="6"/>
      <c r="AVV75" s="6"/>
      <c r="AVW75" s="6"/>
      <c r="AVX75" s="6"/>
      <c r="AVY75" s="6"/>
      <c r="AVZ75" s="6"/>
      <c r="AWA75" s="6"/>
      <c r="AWB75" s="6"/>
      <c r="AWC75" s="6"/>
      <c r="AWD75" s="6"/>
      <c r="AWE75" s="6"/>
      <c r="AWF75" s="6"/>
      <c r="AWG75" s="6"/>
      <c r="AWH75" s="6"/>
      <c r="AWI75" s="6"/>
      <c r="AWJ75" s="6"/>
      <c r="AWK75" s="6"/>
      <c r="AWL75" s="6"/>
      <c r="AWM75" s="6"/>
      <c r="AWN75" s="6"/>
      <c r="AWO75" s="6"/>
      <c r="AWP75" s="6"/>
      <c r="AWQ75" s="6"/>
      <c r="AWR75" s="6"/>
      <c r="AWS75" s="6"/>
      <c r="AWT75" s="6"/>
      <c r="AWU75" s="6"/>
      <c r="AWV75" s="6"/>
      <c r="AWW75" s="6"/>
      <c r="AWX75" s="6"/>
      <c r="AWY75" s="6"/>
      <c r="AWZ75" s="6"/>
      <c r="AXA75" s="6"/>
      <c r="AXB75" s="6"/>
      <c r="AXC75" s="6"/>
      <c r="AXD75" s="6"/>
      <c r="AXE75" s="6"/>
      <c r="AXF75" s="6"/>
      <c r="AXG75" s="6"/>
      <c r="AXH75" s="6"/>
      <c r="AXI75" s="6"/>
      <c r="AXJ75" s="6"/>
      <c r="AXK75" s="6"/>
      <c r="AXL75" s="6"/>
      <c r="AXM75" s="6"/>
      <c r="AXN75" s="6"/>
      <c r="AXO75" s="6"/>
      <c r="AXP75" s="6"/>
      <c r="AXQ75" s="6"/>
      <c r="AXR75" s="6"/>
      <c r="AXS75" s="6"/>
      <c r="AXT75" s="6"/>
      <c r="AXU75" s="6"/>
      <c r="AXV75" s="6"/>
      <c r="AXW75" s="6"/>
      <c r="AXX75" s="6"/>
      <c r="AXY75" s="6"/>
      <c r="AXZ75" s="6"/>
      <c r="AYA75" s="6"/>
      <c r="AYB75" s="6"/>
      <c r="AYC75" s="6"/>
      <c r="AYD75" s="6"/>
      <c r="AYE75" s="6"/>
      <c r="AYF75" s="6"/>
      <c r="AYG75" s="6"/>
      <c r="AYH75" s="6"/>
      <c r="AYI75" s="6"/>
      <c r="AYJ75" s="6"/>
      <c r="AYK75" s="6"/>
      <c r="AYL75" s="6"/>
      <c r="AYM75" s="6"/>
      <c r="AYN75" s="6"/>
      <c r="AYO75" s="6"/>
      <c r="AYP75" s="6"/>
      <c r="AYQ75" s="6"/>
      <c r="AYR75" s="6"/>
      <c r="AYS75" s="6"/>
      <c r="AYT75" s="6"/>
      <c r="AYU75" s="6"/>
      <c r="AYV75" s="6"/>
      <c r="AYW75" s="6"/>
      <c r="AYX75" s="6"/>
      <c r="AYY75" s="6"/>
    </row>
    <row r="76" spans="30:1351" s="1" customFormat="1" ht="23.1" customHeight="1">
      <c r="AD76" s="3"/>
      <c r="AN76" s="160"/>
      <c r="AO76" s="160"/>
      <c r="BC76" s="5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  <c r="ABR76" s="6"/>
      <c r="ABS76" s="6"/>
      <c r="ABT76" s="6"/>
      <c r="ABU76" s="6"/>
      <c r="ABV76" s="6"/>
      <c r="ABW76" s="6"/>
      <c r="ABX76" s="6"/>
      <c r="ABY76" s="6"/>
      <c r="ABZ76" s="6"/>
      <c r="ACA76" s="6"/>
      <c r="ACB76" s="6"/>
      <c r="ACC76" s="6"/>
      <c r="ACD76" s="6"/>
      <c r="ACE76" s="6"/>
      <c r="ACF76" s="6"/>
      <c r="ACG76" s="6"/>
      <c r="ACH76" s="6"/>
      <c r="ACI76" s="6"/>
      <c r="ACJ76" s="6"/>
      <c r="ACK76" s="6"/>
      <c r="ACL76" s="6"/>
      <c r="ACM76" s="6"/>
      <c r="ACN76" s="6"/>
      <c r="ACO76" s="6"/>
      <c r="ACP76" s="6"/>
      <c r="ACQ76" s="6"/>
      <c r="ACR76" s="6"/>
      <c r="ACS76" s="6"/>
      <c r="ACT76" s="6"/>
      <c r="ACU76" s="6"/>
      <c r="ACV76" s="6"/>
      <c r="ACW76" s="6"/>
      <c r="ACX76" s="6"/>
      <c r="ACY76" s="6"/>
      <c r="ACZ76" s="6"/>
      <c r="ADA76" s="6"/>
      <c r="ADB76" s="6"/>
      <c r="ADC76" s="6"/>
      <c r="ADD76" s="6"/>
      <c r="ADE76" s="6"/>
      <c r="ADF76" s="6"/>
      <c r="ADG76" s="6"/>
      <c r="ADH76" s="6"/>
      <c r="ADI76" s="6"/>
      <c r="ADJ76" s="6"/>
      <c r="ADK76" s="6"/>
      <c r="ADL76" s="6"/>
      <c r="ADM76" s="6"/>
      <c r="ADN76" s="6"/>
      <c r="ADO76" s="6"/>
      <c r="ADP76" s="6"/>
      <c r="ADQ76" s="6"/>
      <c r="ADR76" s="6"/>
      <c r="ADS76" s="6"/>
      <c r="ADT76" s="6"/>
      <c r="ADU76" s="6"/>
      <c r="ADV76" s="6"/>
      <c r="ADW76" s="6"/>
      <c r="ADX76" s="6"/>
      <c r="ADY76" s="6"/>
      <c r="ADZ76" s="6"/>
      <c r="AEA76" s="6"/>
      <c r="AEB76" s="6"/>
      <c r="AEC76" s="6"/>
      <c r="AED76" s="6"/>
      <c r="AEE76" s="6"/>
      <c r="AEF76" s="6"/>
      <c r="AEG76" s="6"/>
      <c r="AEH76" s="6"/>
      <c r="AEI76" s="6"/>
      <c r="AEJ76" s="6"/>
      <c r="AEK76" s="6"/>
      <c r="AEL76" s="6"/>
      <c r="AEM76" s="6"/>
      <c r="AEN76" s="6"/>
      <c r="AEO76" s="6"/>
      <c r="AEP76" s="6"/>
      <c r="AEQ76" s="6"/>
      <c r="AER76" s="6"/>
      <c r="AES76" s="6"/>
      <c r="AET76" s="6"/>
      <c r="AEU76" s="6"/>
      <c r="AEV76" s="6"/>
      <c r="AEW76" s="6"/>
      <c r="AEX76" s="6"/>
      <c r="AEY76" s="6"/>
      <c r="AEZ76" s="6"/>
      <c r="AFA76" s="6"/>
      <c r="AFB76" s="6"/>
      <c r="AFC76" s="6"/>
      <c r="AFD76" s="6"/>
      <c r="AFE76" s="6"/>
      <c r="AFF76" s="6"/>
      <c r="AFG76" s="6"/>
      <c r="AFH76" s="6"/>
      <c r="AFI76" s="6"/>
      <c r="AFJ76" s="6"/>
      <c r="AFK76" s="6"/>
      <c r="AFL76" s="6"/>
      <c r="AFM76" s="6"/>
      <c r="AFN76" s="6"/>
      <c r="AFO76" s="6"/>
      <c r="AFP76" s="6"/>
      <c r="AFQ76" s="6"/>
      <c r="AFR76" s="6"/>
      <c r="AFS76" s="6"/>
      <c r="AFT76" s="6"/>
      <c r="AFU76" s="6"/>
      <c r="AFV76" s="6"/>
      <c r="AFW76" s="6"/>
      <c r="AFX76" s="6"/>
      <c r="AFY76" s="6"/>
      <c r="AFZ76" s="6"/>
      <c r="AGA76" s="6"/>
      <c r="AGB76" s="6"/>
      <c r="AGC76" s="6"/>
      <c r="AGD76" s="6"/>
      <c r="AGE76" s="6"/>
      <c r="AGF76" s="6"/>
      <c r="AGG76" s="6"/>
      <c r="AGH76" s="6"/>
      <c r="AGI76" s="6"/>
      <c r="AGJ76" s="6"/>
      <c r="AGK76" s="6"/>
      <c r="AGL76" s="6"/>
      <c r="AGM76" s="6"/>
      <c r="AGN76" s="6"/>
      <c r="AGO76" s="6"/>
      <c r="AGP76" s="6"/>
      <c r="AGQ76" s="6"/>
      <c r="AGR76" s="6"/>
      <c r="AGS76" s="6"/>
      <c r="AGT76" s="6"/>
      <c r="AGU76" s="6"/>
      <c r="AGV76" s="6"/>
      <c r="AGW76" s="6"/>
      <c r="AGX76" s="6"/>
      <c r="AGY76" s="6"/>
      <c r="AGZ76" s="6"/>
      <c r="AHA76" s="6"/>
      <c r="AHB76" s="6"/>
      <c r="AHC76" s="6"/>
      <c r="AHD76" s="6"/>
      <c r="AHE76" s="6"/>
      <c r="AHF76" s="6"/>
      <c r="AHG76" s="6"/>
      <c r="AHH76" s="6"/>
      <c r="AHI76" s="6"/>
      <c r="AHJ76" s="6"/>
      <c r="AHK76" s="6"/>
      <c r="AHL76" s="6"/>
      <c r="AHM76" s="6"/>
      <c r="AHN76" s="6"/>
      <c r="AHO76" s="6"/>
      <c r="AHP76" s="6"/>
      <c r="AHQ76" s="6"/>
      <c r="AHR76" s="6"/>
      <c r="AHS76" s="6"/>
      <c r="AHT76" s="6"/>
      <c r="AHU76" s="6"/>
      <c r="AHV76" s="6"/>
      <c r="AHW76" s="6"/>
      <c r="AHX76" s="6"/>
      <c r="AHY76" s="6"/>
      <c r="AHZ76" s="6"/>
      <c r="AIA76" s="6"/>
      <c r="AIB76" s="6"/>
      <c r="AIC76" s="6"/>
      <c r="AID76" s="6"/>
      <c r="AIE76" s="6"/>
      <c r="AIF76" s="6"/>
      <c r="AIG76" s="6"/>
      <c r="AIH76" s="6"/>
      <c r="AII76" s="6"/>
      <c r="AIJ76" s="6"/>
      <c r="AIK76" s="6"/>
      <c r="AIL76" s="6"/>
      <c r="AIM76" s="6"/>
      <c r="AIN76" s="6"/>
      <c r="AIO76" s="6"/>
      <c r="AIP76" s="6"/>
      <c r="AIQ76" s="6"/>
      <c r="AIR76" s="6"/>
      <c r="AIS76" s="6"/>
      <c r="AIT76" s="6"/>
      <c r="AIU76" s="6"/>
      <c r="AIV76" s="6"/>
      <c r="AIW76" s="6"/>
      <c r="AIX76" s="6"/>
      <c r="AIY76" s="6"/>
      <c r="AIZ76" s="6"/>
      <c r="AJA76" s="6"/>
      <c r="AJB76" s="6"/>
      <c r="AJC76" s="6"/>
      <c r="AJD76" s="6"/>
      <c r="AJE76" s="6"/>
      <c r="AJF76" s="6"/>
      <c r="AJG76" s="6"/>
      <c r="AJH76" s="6"/>
      <c r="AJI76" s="6"/>
      <c r="AJJ76" s="6"/>
      <c r="AJK76" s="6"/>
      <c r="AJL76" s="6"/>
      <c r="AJM76" s="6"/>
      <c r="AJN76" s="6"/>
      <c r="AJO76" s="6"/>
      <c r="AJP76" s="6"/>
      <c r="AJQ76" s="6"/>
      <c r="AJR76" s="6"/>
      <c r="AJS76" s="6"/>
      <c r="AJT76" s="6"/>
      <c r="AJU76" s="6"/>
      <c r="AJV76" s="6"/>
      <c r="AJW76" s="6"/>
      <c r="AJX76" s="6"/>
      <c r="AJY76" s="6"/>
      <c r="AJZ76" s="6"/>
      <c r="AKA76" s="6"/>
      <c r="AKB76" s="6"/>
      <c r="AKC76" s="6"/>
      <c r="AKD76" s="6"/>
      <c r="AKE76" s="6"/>
      <c r="AKF76" s="6"/>
      <c r="AKG76" s="6"/>
      <c r="AKH76" s="6"/>
      <c r="AKI76" s="6"/>
      <c r="AKJ76" s="6"/>
      <c r="AKK76" s="6"/>
      <c r="AKL76" s="6"/>
      <c r="AKM76" s="6"/>
      <c r="AKN76" s="6"/>
      <c r="AKO76" s="6"/>
      <c r="AKP76" s="6"/>
      <c r="AKQ76" s="6"/>
      <c r="AKR76" s="6"/>
      <c r="AKS76" s="6"/>
      <c r="AKT76" s="6"/>
      <c r="AKU76" s="6"/>
      <c r="AKV76" s="6"/>
      <c r="AKW76" s="6"/>
      <c r="AKX76" s="6"/>
      <c r="AKY76" s="6"/>
      <c r="AKZ76" s="6"/>
      <c r="ALA76" s="6"/>
      <c r="ALB76" s="6"/>
      <c r="ALC76" s="6"/>
      <c r="ALD76" s="6"/>
      <c r="ALE76" s="6"/>
      <c r="ALF76" s="6"/>
      <c r="ALG76" s="6"/>
      <c r="ALH76" s="6"/>
      <c r="ALI76" s="6"/>
      <c r="ALJ76" s="6"/>
      <c r="ALK76" s="6"/>
      <c r="ALL76" s="6"/>
      <c r="ALM76" s="6"/>
      <c r="ALN76" s="6"/>
      <c r="ALO76" s="6"/>
      <c r="ALP76" s="6"/>
      <c r="ALQ76" s="6"/>
      <c r="ALR76" s="6"/>
      <c r="ALS76" s="6"/>
      <c r="ALT76" s="6"/>
      <c r="ALU76" s="6"/>
      <c r="ALV76" s="6"/>
      <c r="ALW76" s="6"/>
      <c r="ALX76" s="6"/>
      <c r="ALY76" s="6"/>
      <c r="ALZ76" s="6"/>
      <c r="AMA76" s="6"/>
      <c r="AMB76" s="6"/>
      <c r="AMC76" s="6"/>
      <c r="AMD76" s="6"/>
      <c r="AME76" s="6"/>
      <c r="AMF76" s="6"/>
      <c r="AMG76" s="6"/>
      <c r="AMH76" s="6"/>
      <c r="AMI76" s="6"/>
      <c r="AMJ76" s="6"/>
      <c r="AMK76" s="6"/>
      <c r="AML76" s="6"/>
      <c r="AMM76" s="6"/>
      <c r="AMN76" s="6"/>
      <c r="AMO76" s="6"/>
      <c r="AMP76" s="6"/>
      <c r="AMQ76" s="6"/>
      <c r="AMR76" s="6"/>
      <c r="AMS76" s="6"/>
      <c r="AMT76" s="6"/>
      <c r="AMU76" s="6"/>
      <c r="AMV76" s="6"/>
      <c r="AMW76" s="6"/>
      <c r="AMX76" s="6"/>
      <c r="AMY76" s="6"/>
      <c r="AMZ76" s="6"/>
      <c r="ANA76" s="6"/>
      <c r="ANB76" s="6"/>
      <c r="ANC76" s="6"/>
      <c r="AND76" s="6"/>
      <c r="ANE76" s="6"/>
      <c r="ANF76" s="6"/>
      <c r="ANG76" s="6"/>
      <c r="ANH76" s="6"/>
      <c r="ANI76" s="6"/>
      <c r="ANJ76" s="6"/>
      <c r="ANK76" s="6"/>
      <c r="ANL76" s="6"/>
      <c r="ANM76" s="6"/>
      <c r="ANN76" s="6"/>
      <c r="ANO76" s="6"/>
      <c r="ANP76" s="6"/>
      <c r="ANQ76" s="6"/>
      <c r="ANR76" s="6"/>
      <c r="ANS76" s="6"/>
      <c r="ANT76" s="6"/>
      <c r="ANU76" s="6"/>
      <c r="ANV76" s="6"/>
      <c r="ANW76" s="6"/>
      <c r="ANX76" s="6"/>
      <c r="ANY76" s="6"/>
      <c r="ANZ76" s="6"/>
      <c r="AOA76" s="6"/>
      <c r="AOB76" s="6"/>
      <c r="AOC76" s="6"/>
      <c r="AOD76" s="6"/>
      <c r="AOE76" s="6"/>
      <c r="AOF76" s="6"/>
      <c r="AOG76" s="6"/>
      <c r="AOH76" s="6"/>
      <c r="AOI76" s="6"/>
      <c r="AOJ76" s="6"/>
      <c r="AOK76" s="6"/>
      <c r="AOL76" s="6"/>
      <c r="AOM76" s="6"/>
      <c r="AON76" s="6"/>
      <c r="AOO76" s="6"/>
      <c r="AOP76" s="6"/>
      <c r="AOQ76" s="6"/>
      <c r="AOR76" s="6"/>
      <c r="AOS76" s="6"/>
      <c r="AOT76" s="6"/>
      <c r="AOU76" s="6"/>
      <c r="AOV76" s="6"/>
      <c r="AOW76" s="6"/>
      <c r="AOX76" s="6"/>
      <c r="AOY76" s="6"/>
      <c r="AOZ76" s="6"/>
      <c r="APA76" s="6"/>
      <c r="APB76" s="6"/>
      <c r="APC76" s="6"/>
      <c r="APD76" s="6"/>
      <c r="APE76" s="6"/>
      <c r="APF76" s="6"/>
      <c r="APG76" s="6"/>
      <c r="APH76" s="6"/>
      <c r="API76" s="6"/>
      <c r="APJ76" s="6"/>
      <c r="APK76" s="6"/>
      <c r="APL76" s="6"/>
      <c r="APM76" s="6"/>
      <c r="APN76" s="6"/>
      <c r="APO76" s="6"/>
      <c r="APP76" s="6"/>
      <c r="APQ76" s="6"/>
      <c r="APR76" s="6"/>
      <c r="APS76" s="6"/>
      <c r="APT76" s="6"/>
      <c r="APU76" s="6"/>
      <c r="APV76" s="6"/>
      <c r="APW76" s="6"/>
      <c r="APX76" s="6"/>
      <c r="APY76" s="6"/>
      <c r="APZ76" s="6"/>
      <c r="AQA76" s="6"/>
      <c r="AQB76" s="6"/>
      <c r="AQC76" s="6"/>
      <c r="AQD76" s="6"/>
      <c r="AQE76" s="6"/>
      <c r="AQF76" s="6"/>
      <c r="AQG76" s="6"/>
      <c r="AQH76" s="6"/>
      <c r="AQI76" s="6"/>
      <c r="AQJ76" s="6"/>
      <c r="AQK76" s="6"/>
      <c r="AQL76" s="6"/>
      <c r="AQM76" s="6"/>
      <c r="AQN76" s="6"/>
      <c r="AQO76" s="6"/>
      <c r="AQP76" s="6"/>
      <c r="AQQ76" s="6"/>
      <c r="AQR76" s="6"/>
      <c r="AQS76" s="6"/>
      <c r="AQT76" s="6"/>
      <c r="AQU76" s="6"/>
      <c r="AQV76" s="6"/>
      <c r="AQW76" s="6"/>
      <c r="AQX76" s="6"/>
      <c r="AQY76" s="6"/>
      <c r="AQZ76" s="6"/>
      <c r="ARA76" s="6"/>
      <c r="ARB76" s="6"/>
      <c r="ARC76" s="6"/>
      <c r="ARD76" s="6"/>
      <c r="ARE76" s="6"/>
      <c r="ARF76" s="6"/>
      <c r="ARG76" s="6"/>
      <c r="ARH76" s="6"/>
      <c r="ARI76" s="6"/>
      <c r="ARJ76" s="6"/>
      <c r="ARK76" s="6"/>
      <c r="ARL76" s="6"/>
      <c r="ARM76" s="6"/>
      <c r="ARN76" s="6"/>
      <c r="ARO76" s="6"/>
      <c r="ARP76" s="6"/>
      <c r="ARQ76" s="6"/>
      <c r="ARR76" s="6"/>
      <c r="ARS76" s="6"/>
      <c r="ART76" s="6"/>
      <c r="ARU76" s="6"/>
      <c r="ARV76" s="6"/>
      <c r="ARW76" s="6"/>
      <c r="ARX76" s="6"/>
      <c r="ARY76" s="6"/>
      <c r="ARZ76" s="6"/>
      <c r="ASA76" s="6"/>
      <c r="ASB76" s="6"/>
      <c r="ASC76" s="6"/>
      <c r="ASD76" s="6"/>
      <c r="ASE76" s="6"/>
      <c r="ASF76" s="6"/>
      <c r="ASG76" s="6"/>
      <c r="ASH76" s="6"/>
      <c r="ASI76" s="6"/>
      <c r="ASJ76" s="6"/>
      <c r="ASK76" s="6"/>
      <c r="ASL76" s="6"/>
      <c r="ASM76" s="6"/>
      <c r="ASN76" s="6"/>
      <c r="ASO76" s="6"/>
      <c r="ASP76" s="6"/>
      <c r="ASQ76" s="6"/>
      <c r="ASR76" s="6"/>
      <c r="ASS76" s="6"/>
      <c r="AST76" s="6"/>
      <c r="ASU76" s="6"/>
      <c r="ASV76" s="6"/>
      <c r="ASW76" s="6"/>
      <c r="ASX76" s="6"/>
      <c r="ASY76" s="6"/>
      <c r="ASZ76" s="6"/>
      <c r="ATA76" s="6"/>
      <c r="ATB76" s="6"/>
      <c r="ATC76" s="6"/>
      <c r="ATD76" s="6"/>
      <c r="ATE76" s="6"/>
      <c r="ATF76" s="6"/>
      <c r="ATG76" s="6"/>
      <c r="ATH76" s="6"/>
      <c r="ATI76" s="6"/>
      <c r="ATJ76" s="6"/>
      <c r="ATK76" s="6"/>
      <c r="ATL76" s="6"/>
      <c r="ATM76" s="6"/>
      <c r="ATN76" s="6"/>
      <c r="ATO76" s="6"/>
      <c r="ATP76" s="6"/>
      <c r="ATQ76" s="6"/>
      <c r="ATR76" s="6"/>
      <c r="ATS76" s="6"/>
      <c r="ATT76" s="6"/>
      <c r="ATU76" s="6"/>
      <c r="ATV76" s="6"/>
      <c r="ATW76" s="6"/>
      <c r="ATX76" s="6"/>
      <c r="ATY76" s="6"/>
      <c r="ATZ76" s="6"/>
      <c r="AUA76" s="6"/>
      <c r="AUB76" s="6"/>
      <c r="AUC76" s="6"/>
      <c r="AUD76" s="6"/>
      <c r="AUE76" s="6"/>
      <c r="AUF76" s="6"/>
      <c r="AUG76" s="6"/>
      <c r="AUH76" s="6"/>
      <c r="AUI76" s="6"/>
      <c r="AUJ76" s="6"/>
      <c r="AUK76" s="6"/>
      <c r="AUL76" s="6"/>
      <c r="AUM76" s="6"/>
      <c r="AUN76" s="6"/>
      <c r="AUO76" s="6"/>
      <c r="AUP76" s="6"/>
      <c r="AUQ76" s="6"/>
      <c r="AUR76" s="6"/>
      <c r="AUS76" s="6"/>
      <c r="AUT76" s="6"/>
      <c r="AUU76" s="6"/>
      <c r="AUV76" s="6"/>
      <c r="AUW76" s="6"/>
      <c r="AUX76" s="6"/>
      <c r="AUY76" s="6"/>
      <c r="AUZ76" s="6"/>
      <c r="AVA76" s="6"/>
      <c r="AVB76" s="6"/>
      <c r="AVC76" s="6"/>
      <c r="AVD76" s="6"/>
      <c r="AVE76" s="6"/>
      <c r="AVF76" s="6"/>
      <c r="AVG76" s="6"/>
      <c r="AVH76" s="6"/>
      <c r="AVI76" s="6"/>
      <c r="AVJ76" s="6"/>
      <c r="AVK76" s="6"/>
      <c r="AVL76" s="6"/>
      <c r="AVM76" s="6"/>
      <c r="AVN76" s="6"/>
      <c r="AVO76" s="6"/>
      <c r="AVP76" s="6"/>
      <c r="AVQ76" s="6"/>
      <c r="AVR76" s="6"/>
      <c r="AVS76" s="6"/>
      <c r="AVT76" s="6"/>
      <c r="AVU76" s="6"/>
      <c r="AVV76" s="6"/>
      <c r="AVW76" s="6"/>
      <c r="AVX76" s="6"/>
      <c r="AVY76" s="6"/>
      <c r="AVZ76" s="6"/>
      <c r="AWA76" s="6"/>
      <c r="AWB76" s="6"/>
      <c r="AWC76" s="6"/>
      <c r="AWD76" s="6"/>
      <c r="AWE76" s="6"/>
      <c r="AWF76" s="6"/>
      <c r="AWG76" s="6"/>
      <c r="AWH76" s="6"/>
      <c r="AWI76" s="6"/>
      <c r="AWJ76" s="6"/>
      <c r="AWK76" s="6"/>
      <c r="AWL76" s="6"/>
      <c r="AWM76" s="6"/>
      <c r="AWN76" s="6"/>
      <c r="AWO76" s="6"/>
      <c r="AWP76" s="6"/>
      <c r="AWQ76" s="6"/>
      <c r="AWR76" s="6"/>
      <c r="AWS76" s="6"/>
      <c r="AWT76" s="6"/>
      <c r="AWU76" s="6"/>
      <c r="AWV76" s="6"/>
      <c r="AWW76" s="6"/>
      <c r="AWX76" s="6"/>
      <c r="AWY76" s="6"/>
      <c r="AWZ76" s="6"/>
      <c r="AXA76" s="6"/>
      <c r="AXB76" s="6"/>
      <c r="AXC76" s="6"/>
      <c r="AXD76" s="6"/>
      <c r="AXE76" s="6"/>
      <c r="AXF76" s="6"/>
      <c r="AXG76" s="6"/>
      <c r="AXH76" s="6"/>
      <c r="AXI76" s="6"/>
      <c r="AXJ76" s="6"/>
      <c r="AXK76" s="6"/>
      <c r="AXL76" s="6"/>
      <c r="AXM76" s="6"/>
      <c r="AXN76" s="6"/>
      <c r="AXO76" s="6"/>
      <c r="AXP76" s="6"/>
      <c r="AXQ76" s="6"/>
      <c r="AXR76" s="6"/>
      <c r="AXS76" s="6"/>
      <c r="AXT76" s="6"/>
      <c r="AXU76" s="6"/>
      <c r="AXV76" s="6"/>
      <c r="AXW76" s="6"/>
      <c r="AXX76" s="6"/>
      <c r="AXY76" s="6"/>
      <c r="AXZ76" s="6"/>
      <c r="AYA76" s="6"/>
      <c r="AYB76" s="6"/>
      <c r="AYC76" s="6"/>
      <c r="AYD76" s="6"/>
      <c r="AYE76" s="6"/>
      <c r="AYF76" s="6"/>
      <c r="AYG76" s="6"/>
      <c r="AYH76" s="6"/>
      <c r="AYI76" s="6"/>
      <c r="AYJ76" s="6"/>
      <c r="AYK76" s="6"/>
      <c r="AYL76" s="6"/>
      <c r="AYM76" s="6"/>
      <c r="AYN76" s="6"/>
      <c r="AYO76" s="6"/>
      <c r="AYP76" s="6"/>
      <c r="AYQ76" s="6"/>
      <c r="AYR76" s="6"/>
      <c r="AYS76" s="6"/>
      <c r="AYT76" s="6"/>
      <c r="AYU76" s="6"/>
      <c r="AYV76" s="6"/>
      <c r="AYW76" s="6"/>
      <c r="AYX76" s="6"/>
      <c r="AYY76" s="6"/>
    </row>
    <row r="77" spans="30:1351" s="1" customFormat="1" ht="23.1" customHeight="1">
      <c r="AD77" s="3"/>
      <c r="AN77" s="160"/>
      <c r="AO77" s="160"/>
      <c r="BC77" s="5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  <c r="ABR77" s="6"/>
      <c r="ABS77" s="6"/>
      <c r="ABT77" s="6"/>
      <c r="ABU77" s="6"/>
      <c r="ABV77" s="6"/>
      <c r="ABW77" s="6"/>
      <c r="ABX77" s="6"/>
      <c r="ABY77" s="6"/>
      <c r="ABZ77" s="6"/>
      <c r="ACA77" s="6"/>
      <c r="ACB77" s="6"/>
      <c r="ACC77" s="6"/>
      <c r="ACD77" s="6"/>
      <c r="ACE77" s="6"/>
      <c r="ACF77" s="6"/>
      <c r="ACG77" s="6"/>
      <c r="ACH77" s="6"/>
      <c r="ACI77" s="6"/>
      <c r="ACJ77" s="6"/>
      <c r="ACK77" s="6"/>
      <c r="ACL77" s="6"/>
      <c r="ACM77" s="6"/>
      <c r="ACN77" s="6"/>
      <c r="ACO77" s="6"/>
      <c r="ACP77" s="6"/>
      <c r="ACQ77" s="6"/>
      <c r="ACR77" s="6"/>
      <c r="ACS77" s="6"/>
      <c r="ACT77" s="6"/>
      <c r="ACU77" s="6"/>
      <c r="ACV77" s="6"/>
      <c r="ACW77" s="6"/>
      <c r="ACX77" s="6"/>
      <c r="ACY77" s="6"/>
      <c r="ACZ77" s="6"/>
      <c r="ADA77" s="6"/>
      <c r="ADB77" s="6"/>
      <c r="ADC77" s="6"/>
      <c r="ADD77" s="6"/>
      <c r="ADE77" s="6"/>
      <c r="ADF77" s="6"/>
      <c r="ADG77" s="6"/>
      <c r="ADH77" s="6"/>
      <c r="ADI77" s="6"/>
      <c r="ADJ77" s="6"/>
      <c r="ADK77" s="6"/>
      <c r="ADL77" s="6"/>
      <c r="ADM77" s="6"/>
      <c r="ADN77" s="6"/>
      <c r="ADO77" s="6"/>
      <c r="ADP77" s="6"/>
      <c r="ADQ77" s="6"/>
      <c r="ADR77" s="6"/>
      <c r="ADS77" s="6"/>
      <c r="ADT77" s="6"/>
      <c r="ADU77" s="6"/>
      <c r="ADV77" s="6"/>
      <c r="ADW77" s="6"/>
      <c r="ADX77" s="6"/>
      <c r="ADY77" s="6"/>
      <c r="ADZ77" s="6"/>
      <c r="AEA77" s="6"/>
      <c r="AEB77" s="6"/>
      <c r="AEC77" s="6"/>
      <c r="AED77" s="6"/>
      <c r="AEE77" s="6"/>
      <c r="AEF77" s="6"/>
      <c r="AEG77" s="6"/>
      <c r="AEH77" s="6"/>
      <c r="AEI77" s="6"/>
      <c r="AEJ77" s="6"/>
      <c r="AEK77" s="6"/>
      <c r="AEL77" s="6"/>
      <c r="AEM77" s="6"/>
      <c r="AEN77" s="6"/>
      <c r="AEO77" s="6"/>
      <c r="AEP77" s="6"/>
      <c r="AEQ77" s="6"/>
      <c r="AER77" s="6"/>
      <c r="AES77" s="6"/>
      <c r="AET77" s="6"/>
      <c r="AEU77" s="6"/>
      <c r="AEV77" s="6"/>
      <c r="AEW77" s="6"/>
      <c r="AEX77" s="6"/>
      <c r="AEY77" s="6"/>
      <c r="AEZ77" s="6"/>
      <c r="AFA77" s="6"/>
      <c r="AFB77" s="6"/>
      <c r="AFC77" s="6"/>
      <c r="AFD77" s="6"/>
      <c r="AFE77" s="6"/>
      <c r="AFF77" s="6"/>
      <c r="AFG77" s="6"/>
      <c r="AFH77" s="6"/>
      <c r="AFI77" s="6"/>
      <c r="AFJ77" s="6"/>
      <c r="AFK77" s="6"/>
      <c r="AFL77" s="6"/>
      <c r="AFM77" s="6"/>
      <c r="AFN77" s="6"/>
      <c r="AFO77" s="6"/>
      <c r="AFP77" s="6"/>
      <c r="AFQ77" s="6"/>
      <c r="AFR77" s="6"/>
      <c r="AFS77" s="6"/>
      <c r="AFT77" s="6"/>
      <c r="AFU77" s="6"/>
      <c r="AFV77" s="6"/>
      <c r="AFW77" s="6"/>
      <c r="AFX77" s="6"/>
      <c r="AFY77" s="6"/>
      <c r="AFZ77" s="6"/>
      <c r="AGA77" s="6"/>
      <c r="AGB77" s="6"/>
      <c r="AGC77" s="6"/>
      <c r="AGD77" s="6"/>
      <c r="AGE77" s="6"/>
      <c r="AGF77" s="6"/>
      <c r="AGG77" s="6"/>
      <c r="AGH77" s="6"/>
      <c r="AGI77" s="6"/>
      <c r="AGJ77" s="6"/>
      <c r="AGK77" s="6"/>
      <c r="AGL77" s="6"/>
      <c r="AGM77" s="6"/>
      <c r="AGN77" s="6"/>
      <c r="AGO77" s="6"/>
      <c r="AGP77" s="6"/>
      <c r="AGQ77" s="6"/>
      <c r="AGR77" s="6"/>
      <c r="AGS77" s="6"/>
      <c r="AGT77" s="6"/>
      <c r="AGU77" s="6"/>
      <c r="AGV77" s="6"/>
      <c r="AGW77" s="6"/>
      <c r="AGX77" s="6"/>
      <c r="AGY77" s="6"/>
      <c r="AGZ77" s="6"/>
      <c r="AHA77" s="6"/>
      <c r="AHB77" s="6"/>
      <c r="AHC77" s="6"/>
      <c r="AHD77" s="6"/>
      <c r="AHE77" s="6"/>
      <c r="AHF77" s="6"/>
      <c r="AHG77" s="6"/>
      <c r="AHH77" s="6"/>
      <c r="AHI77" s="6"/>
      <c r="AHJ77" s="6"/>
      <c r="AHK77" s="6"/>
      <c r="AHL77" s="6"/>
      <c r="AHM77" s="6"/>
      <c r="AHN77" s="6"/>
      <c r="AHO77" s="6"/>
      <c r="AHP77" s="6"/>
      <c r="AHQ77" s="6"/>
      <c r="AHR77" s="6"/>
      <c r="AHS77" s="6"/>
      <c r="AHT77" s="6"/>
      <c r="AHU77" s="6"/>
      <c r="AHV77" s="6"/>
      <c r="AHW77" s="6"/>
      <c r="AHX77" s="6"/>
      <c r="AHY77" s="6"/>
      <c r="AHZ77" s="6"/>
      <c r="AIA77" s="6"/>
      <c r="AIB77" s="6"/>
      <c r="AIC77" s="6"/>
      <c r="AID77" s="6"/>
      <c r="AIE77" s="6"/>
      <c r="AIF77" s="6"/>
      <c r="AIG77" s="6"/>
      <c r="AIH77" s="6"/>
      <c r="AII77" s="6"/>
      <c r="AIJ77" s="6"/>
      <c r="AIK77" s="6"/>
      <c r="AIL77" s="6"/>
      <c r="AIM77" s="6"/>
      <c r="AIN77" s="6"/>
      <c r="AIO77" s="6"/>
      <c r="AIP77" s="6"/>
      <c r="AIQ77" s="6"/>
      <c r="AIR77" s="6"/>
      <c r="AIS77" s="6"/>
      <c r="AIT77" s="6"/>
      <c r="AIU77" s="6"/>
      <c r="AIV77" s="6"/>
      <c r="AIW77" s="6"/>
      <c r="AIX77" s="6"/>
      <c r="AIY77" s="6"/>
      <c r="AIZ77" s="6"/>
      <c r="AJA77" s="6"/>
      <c r="AJB77" s="6"/>
      <c r="AJC77" s="6"/>
      <c r="AJD77" s="6"/>
      <c r="AJE77" s="6"/>
      <c r="AJF77" s="6"/>
      <c r="AJG77" s="6"/>
      <c r="AJH77" s="6"/>
      <c r="AJI77" s="6"/>
      <c r="AJJ77" s="6"/>
      <c r="AJK77" s="6"/>
      <c r="AJL77" s="6"/>
      <c r="AJM77" s="6"/>
      <c r="AJN77" s="6"/>
      <c r="AJO77" s="6"/>
      <c r="AJP77" s="6"/>
      <c r="AJQ77" s="6"/>
      <c r="AJR77" s="6"/>
      <c r="AJS77" s="6"/>
      <c r="AJT77" s="6"/>
      <c r="AJU77" s="6"/>
      <c r="AJV77" s="6"/>
      <c r="AJW77" s="6"/>
      <c r="AJX77" s="6"/>
      <c r="AJY77" s="6"/>
      <c r="AJZ77" s="6"/>
      <c r="AKA77" s="6"/>
      <c r="AKB77" s="6"/>
      <c r="AKC77" s="6"/>
      <c r="AKD77" s="6"/>
      <c r="AKE77" s="6"/>
      <c r="AKF77" s="6"/>
      <c r="AKG77" s="6"/>
      <c r="AKH77" s="6"/>
      <c r="AKI77" s="6"/>
      <c r="AKJ77" s="6"/>
      <c r="AKK77" s="6"/>
      <c r="AKL77" s="6"/>
      <c r="AKM77" s="6"/>
      <c r="AKN77" s="6"/>
      <c r="AKO77" s="6"/>
      <c r="AKP77" s="6"/>
      <c r="AKQ77" s="6"/>
      <c r="AKR77" s="6"/>
      <c r="AKS77" s="6"/>
      <c r="AKT77" s="6"/>
      <c r="AKU77" s="6"/>
      <c r="AKV77" s="6"/>
      <c r="AKW77" s="6"/>
      <c r="AKX77" s="6"/>
      <c r="AKY77" s="6"/>
      <c r="AKZ77" s="6"/>
      <c r="ALA77" s="6"/>
      <c r="ALB77" s="6"/>
      <c r="ALC77" s="6"/>
      <c r="ALD77" s="6"/>
      <c r="ALE77" s="6"/>
      <c r="ALF77" s="6"/>
      <c r="ALG77" s="6"/>
      <c r="ALH77" s="6"/>
      <c r="ALI77" s="6"/>
      <c r="ALJ77" s="6"/>
      <c r="ALK77" s="6"/>
      <c r="ALL77" s="6"/>
      <c r="ALM77" s="6"/>
      <c r="ALN77" s="6"/>
      <c r="ALO77" s="6"/>
      <c r="ALP77" s="6"/>
      <c r="ALQ77" s="6"/>
      <c r="ALR77" s="6"/>
      <c r="ALS77" s="6"/>
      <c r="ALT77" s="6"/>
      <c r="ALU77" s="6"/>
      <c r="ALV77" s="6"/>
      <c r="ALW77" s="6"/>
      <c r="ALX77" s="6"/>
      <c r="ALY77" s="6"/>
      <c r="ALZ77" s="6"/>
      <c r="AMA77" s="6"/>
      <c r="AMB77" s="6"/>
      <c r="AMC77" s="6"/>
      <c r="AMD77" s="6"/>
      <c r="AME77" s="6"/>
      <c r="AMF77" s="6"/>
      <c r="AMG77" s="6"/>
      <c r="AMH77" s="6"/>
      <c r="AMI77" s="6"/>
      <c r="AMJ77" s="6"/>
      <c r="AMK77" s="6"/>
      <c r="AML77" s="6"/>
      <c r="AMM77" s="6"/>
      <c r="AMN77" s="6"/>
      <c r="AMO77" s="6"/>
      <c r="AMP77" s="6"/>
      <c r="AMQ77" s="6"/>
      <c r="AMR77" s="6"/>
      <c r="AMS77" s="6"/>
      <c r="AMT77" s="6"/>
      <c r="AMU77" s="6"/>
      <c r="AMV77" s="6"/>
      <c r="AMW77" s="6"/>
      <c r="AMX77" s="6"/>
      <c r="AMY77" s="6"/>
      <c r="AMZ77" s="6"/>
      <c r="ANA77" s="6"/>
      <c r="ANB77" s="6"/>
      <c r="ANC77" s="6"/>
      <c r="AND77" s="6"/>
      <c r="ANE77" s="6"/>
      <c r="ANF77" s="6"/>
      <c r="ANG77" s="6"/>
      <c r="ANH77" s="6"/>
      <c r="ANI77" s="6"/>
      <c r="ANJ77" s="6"/>
      <c r="ANK77" s="6"/>
      <c r="ANL77" s="6"/>
      <c r="ANM77" s="6"/>
      <c r="ANN77" s="6"/>
      <c r="ANO77" s="6"/>
      <c r="ANP77" s="6"/>
      <c r="ANQ77" s="6"/>
      <c r="ANR77" s="6"/>
      <c r="ANS77" s="6"/>
      <c r="ANT77" s="6"/>
      <c r="ANU77" s="6"/>
      <c r="ANV77" s="6"/>
      <c r="ANW77" s="6"/>
      <c r="ANX77" s="6"/>
      <c r="ANY77" s="6"/>
      <c r="ANZ77" s="6"/>
      <c r="AOA77" s="6"/>
      <c r="AOB77" s="6"/>
      <c r="AOC77" s="6"/>
      <c r="AOD77" s="6"/>
      <c r="AOE77" s="6"/>
      <c r="AOF77" s="6"/>
      <c r="AOG77" s="6"/>
      <c r="AOH77" s="6"/>
      <c r="AOI77" s="6"/>
      <c r="AOJ77" s="6"/>
      <c r="AOK77" s="6"/>
      <c r="AOL77" s="6"/>
      <c r="AOM77" s="6"/>
      <c r="AON77" s="6"/>
      <c r="AOO77" s="6"/>
      <c r="AOP77" s="6"/>
      <c r="AOQ77" s="6"/>
      <c r="AOR77" s="6"/>
      <c r="AOS77" s="6"/>
      <c r="AOT77" s="6"/>
      <c r="AOU77" s="6"/>
      <c r="AOV77" s="6"/>
      <c r="AOW77" s="6"/>
      <c r="AOX77" s="6"/>
      <c r="AOY77" s="6"/>
      <c r="AOZ77" s="6"/>
      <c r="APA77" s="6"/>
      <c r="APB77" s="6"/>
      <c r="APC77" s="6"/>
      <c r="APD77" s="6"/>
      <c r="APE77" s="6"/>
      <c r="APF77" s="6"/>
      <c r="APG77" s="6"/>
      <c r="APH77" s="6"/>
      <c r="API77" s="6"/>
      <c r="APJ77" s="6"/>
      <c r="APK77" s="6"/>
      <c r="APL77" s="6"/>
      <c r="APM77" s="6"/>
      <c r="APN77" s="6"/>
      <c r="APO77" s="6"/>
      <c r="APP77" s="6"/>
      <c r="APQ77" s="6"/>
      <c r="APR77" s="6"/>
      <c r="APS77" s="6"/>
      <c r="APT77" s="6"/>
      <c r="APU77" s="6"/>
      <c r="APV77" s="6"/>
      <c r="APW77" s="6"/>
      <c r="APX77" s="6"/>
      <c r="APY77" s="6"/>
      <c r="APZ77" s="6"/>
      <c r="AQA77" s="6"/>
      <c r="AQB77" s="6"/>
      <c r="AQC77" s="6"/>
      <c r="AQD77" s="6"/>
      <c r="AQE77" s="6"/>
      <c r="AQF77" s="6"/>
      <c r="AQG77" s="6"/>
      <c r="AQH77" s="6"/>
      <c r="AQI77" s="6"/>
      <c r="AQJ77" s="6"/>
      <c r="AQK77" s="6"/>
      <c r="AQL77" s="6"/>
      <c r="AQM77" s="6"/>
      <c r="AQN77" s="6"/>
      <c r="AQO77" s="6"/>
      <c r="AQP77" s="6"/>
      <c r="AQQ77" s="6"/>
      <c r="AQR77" s="6"/>
      <c r="AQS77" s="6"/>
      <c r="AQT77" s="6"/>
      <c r="AQU77" s="6"/>
      <c r="AQV77" s="6"/>
      <c r="AQW77" s="6"/>
      <c r="AQX77" s="6"/>
      <c r="AQY77" s="6"/>
      <c r="AQZ77" s="6"/>
      <c r="ARA77" s="6"/>
      <c r="ARB77" s="6"/>
      <c r="ARC77" s="6"/>
      <c r="ARD77" s="6"/>
      <c r="ARE77" s="6"/>
      <c r="ARF77" s="6"/>
      <c r="ARG77" s="6"/>
      <c r="ARH77" s="6"/>
      <c r="ARI77" s="6"/>
      <c r="ARJ77" s="6"/>
      <c r="ARK77" s="6"/>
      <c r="ARL77" s="6"/>
      <c r="ARM77" s="6"/>
      <c r="ARN77" s="6"/>
      <c r="ARO77" s="6"/>
      <c r="ARP77" s="6"/>
      <c r="ARQ77" s="6"/>
      <c r="ARR77" s="6"/>
      <c r="ARS77" s="6"/>
      <c r="ART77" s="6"/>
      <c r="ARU77" s="6"/>
      <c r="ARV77" s="6"/>
      <c r="ARW77" s="6"/>
      <c r="ARX77" s="6"/>
      <c r="ARY77" s="6"/>
      <c r="ARZ77" s="6"/>
      <c r="ASA77" s="6"/>
      <c r="ASB77" s="6"/>
      <c r="ASC77" s="6"/>
      <c r="ASD77" s="6"/>
      <c r="ASE77" s="6"/>
      <c r="ASF77" s="6"/>
      <c r="ASG77" s="6"/>
      <c r="ASH77" s="6"/>
      <c r="ASI77" s="6"/>
      <c r="ASJ77" s="6"/>
      <c r="ASK77" s="6"/>
      <c r="ASL77" s="6"/>
      <c r="ASM77" s="6"/>
      <c r="ASN77" s="6"/>
      <c r="ASO77" s="6"/>
      <c r="ASP77" s="6"/>
      <c r="ASQ77" s="6"/>
      <c r="ASR77" s="6"/>
      <c r="ASS77" s="6"/>
      <c r="AST77" s="6"/>
      <c r="ASU77" s="6"/>
      <c r="ASV77" s="6"/>
      <c r="ASW77" s="6"/>
      <c r="ASX77" s="6"/>
      <c r="ASY77" s="6"/>
      <c r="ASZ77" s="6"/>
      <c r="ATA77" s="6"/>
      <c r="ATB77" s="6"/>
      <c r="ATC77" s="6"/>
      <c r="ATD77" s="6"/>
      <c r="ATE77" s="6"/>
      <c r="ATF77" s="6"/>
      <c r="ATG77" s="6"/>
      <c r="ATH77" s="6"/>
      <c r="ATI77" s="6"/>
      <c r="ATJ77" s="6"/>
      <c r="ATK77" s="6"/>
      <c r="ATL77" s="6"/>
      <c r="ATM77" s="6"/>
      <c r="ATN77" s="6"/>
      <c r="ATO77" s="6"/>
      <c r="ATP77" s="6"/>
      <c r="ATQ77" s="6"/>
      <c r="ATR77" s="6"/>
      <c r="ATS77" s="6"/>
      <c r="ATT77" s="6"/>
      <c r="ATU77" s="6"/>
      <c r="ATV77" s="6"/>
      <c r="ATW77" s="6"/>
      <c r="ATX77" s="6"/>
      <c r="ATY77" s="6"/>
      <c r="ATZ77" s="6"/>
      <c r="AUA77" s="6"/>
      <c r="AUB77" s="6"/>
      <c r="AUC77" s="6"/>
      <c r="AUD77" s="6"/>
      <c r="AUE77" s="6"/>
      <c r="AUF77" s="6"/>
      <c r="AUG77" s="6"/>
      <c r="AUH77" s="6"/>
      <c r="AUI77" s="6"/>
      <c r="AUJ77" s="6"/>
      <c r="AUK77" s="6"/>
      <c r="AUL77" s="6"/>
      <c r="AUM77" s="6"/>
      <c r="AUN77" s="6"/>
      <c r="AUO77" s="6"/>
      <c r="AUP77" s="6"/>
      <c r="AUQ77" s="6"/>
      <c r="AUR77" s="6"/>
      <c r="AUS77" s="6"/>
      <c r="AUT77" s="6"/>
      <c r="AUU77" s="6"/>
      <c r="AUV77" s="6"/>
      <c r="AUW77" s="6"/>
      <c r="AUX77" s="6"/>
      <c r="AUY77" s="6"/>
      <c r="AUZ77" s="6"/>
      <c r="AVA77" s="6"/>
      <c r="AVB77" s="6"/>
      <c r="AVC77" s="6"/>
      <c r="AVD77" s="6"/>
      <c r="AVE77" s="6"/>
      <c r="AVF77" s="6"/>
      <c r="AVG77" s="6"/>
      <c r="AVH77" s="6"/>
      <c r="AVI77" s="6"/>
      <c r="AVJ77" s="6"/>
      <c r="AVK77" s="6"/>
      <c r="AVL77" s="6"/>
      <c r="AVM77" s="6"/>
      <c r="AVN77" s="6"/>
      <c r="AVO77" s="6"/>
      <c r="AVP77" s="6"/>
      <c r="AVQ77" s="6"/>
      <c r="AVR77" s="6"/>
      <c r="AVS77" s="6"/>
      <c r="AVT77" s="6"/>
      <c r="AVU77" s="6"/>
      <c r="AVV77" s="6"/>
      <c r="AVW77" s="6"/>
      <c r="AVX77" s="6"/>
      <c r="AVY77" s="6"/>
      <c r="AVZ77" s="6"/>
      <c r="AWA77" s="6"/>
      <c r="AWB77" s="6"/>
      <c r="AWC77" s="6"/>
      <c r="AWD77" s="6"/>
      <c r="AWE77" s="6"/>
      <c r="AWF77" s="6"/>
      <c r="AWG77" s="6"/>
      <c r="AWH77" s="6"/>
      <c r="AWI77" s="6"/>
      <c r="AWJ77" s="6"/>
      <c r="AWK77" s="6"/>
      <c r="AWL77" s="6"/>
      <c r="AWM77" s="6"/>
      <c r="AWN77" s="6"/>
      <c r="AWO77" s="6"/>
      <c r="AWP77" s="6"/>
      <c r="AWQ77" s="6"/>
      <c r="AWR77" s="6"/>
      <c r="AWS77" s="6"/>
      <c r="AWT77" s="6"/>
      <c r="AWU77" s="6"/>
      <c r="AWV77" s="6"/>
      <c r="AWW77" s="6"/>
      <c r="AWX77" s="6"/>
      <c r="AWY77" s="6"/>
      <c r="AWZ77" s="6"/>
      <c r="AXA77" s="6"/>
      <c r="AXB77" s="6"/>
      <c r="AXC77" s="6"/>
      <c r="AXD77" s="6"/>
      <c r="AXE77" s="6"/>
      <c r="AXF77" s="6"/>
      <c r="AXG77" s="6"/>
      <c r="AXH77" s="6"/>
      <c r="AXI77" s="6"/>
      <c r="AXJ77" s="6"/>
      <c r="AXK77" s="6"/>
      <c r="AXL77" s="6"/>
      <c r="AXM77" s="6"/>
      <c r="AXN77" s="6"/>
      <c r="AXO77" s="6"/>
      <c r="AXP77" s="6"/>
      <c r="AXQ77" s="6"/>
      <c r="AXR77" s="6"/>
      <c r="AXS77" s="6"/>
      <c r="AXT77" s="6"/>
      <c r="AXU77" s="6"/>
      <c r="AXV77" s="6"/>
      <c r="AXW77" s="6"/>
      <c r="AXX77" s="6"/>
      <c r="AXY77" s="6"/>
      <c r="AXZ77" s="6"/>
      <c r="AYA77" s="6"/>
      <c r="AYB77" s="6"/>
      <c r="AYC77" s="6"/>
      <c r="AYD77" s="6"/>
      <c r="AYE77" s="6"/>
      <c r="AYF77" s="6"/>
      <c r="AYG77" s="6"/>
      <c r="AYH77" s="6"/>
      <c r="AYI77" s="6"/>
      <c r="AYJ77" s="6"/>
      <c r="AYK77" s="6"/>
      <c r="AYL77" s="6"/>
      <c r="AYM77" s="6"/>
      <c r="AYN77" s="6"/>
      <c r="AYO77" s="6"/>
      <c r="AYP77" s="6"/>
      <c r="AYQ77" s="6"/>
      <c r="AYR77" s="6"/>
      <c r="AYS77" s="6"/>
      <c r="AYT77" s="6"/>
      <c r="AYU77" s="6"/>
      <c r="AYV77" s="6"/>
      <c r="AYW77" s="6"/>
      <c r="AYX77" s="6"/>
      <c r="AYY77" s="6"/>
    </row>
    <row r="78" spans="30:1351" s="1" customFormat="1" ht="23.1" customHeight="1">
      <c r="AD78" s="3"/>
      <c r="AN78" s="160"/>
      <c r="AO78" s="160"/>
      <c r="BC78" s="5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  <c r="ABR78" s="6"/>
      <c r="ABS78" s="6"/>
      <c r="ABT78" s="6"/>
      <c r="ABU78" s="6"/>
      <c r="ABV78" s="6"/>
      <c r="ABW78" s="6"/>
      <c r="ABX78" s="6"/>
      <c r="ABY78" s="6"/>
      <c r="ABZ78" s="6"/>
      <c r="ACA78" s="6"/>
      <c r="ACB78" s="6"/>
      <c r="ACC78" s="6"/>
      <c r="ACD78" s="6"/>
      <c r="ACE78" s="6"/>
      <c r="ACF78" s="6"/>
      <c r="ACG78" s="6"/>
      <c r="ACH78" s="6"/>
      <c r="ACI78" s="6"/>
      <c r="ACJ78" s="6"/>
      <c r="ACK78" s="6"/>
      <c r="ACL78" s="6"/>
      <c r="ACM78" s="6"/>
      <c r="ACN78" s="6"/>
      <c r="ACO78" s="6"/>
      <c r="ACP78" s="6"/>
      <c r="ACQ78" s="6"/>
      <c r="ACR78" s="6"/>
      <c r="ACS78" s="6"/>
      <c r="ACT78" s="6"/>
      <c r="ACU78" s="6"/>
      <c r="ACV78" s="6"/>
      <c r="ACW78" s="6"/>
      <c r="ACX78" s="6"/>
      <c r="ACY78" s="6"/>
      <c r="ACZ78" s="6"/>
      <c r="ADA78" s="6"/>
      <c r="ADB78" s="6"/>
      <c r="ADC78" s="6"/>
      <c r="ADD78" s="6"/>
      <c r="ADE78" s="6"/>
      <c r="ADF78" s="6"/>
      <c r="ADG78" s="6"/>
      <c r="ADH78" s="6"/>
      <c r="ADI78" s="6"/>
      <c r="ADJ78" s="6"/>
      <c r="ADK78" s="6"/>
      <c r="ADL78" s="6"/>
      <c r="ADM78" s="6"/>
      <c r="ADN78" s="6"/>
      <c r="ADO78" s="6"/>
      <c r="ADP78" s="6"/>
      <c r="ADQ78" s="6"/>
      <c r="ADR78" s="6"/>
      <c r="ADS78" s="6"/>
      <c r="ADT78" s="6"/>
      <c r="ADU78" s="6"/>
      <c r="ADV78" s="6"/>
      <c r="ADW78" s="6"/>
      <c r="ADX78" s="6"/>
      <c r="ADY78" s="6"/>
      <c r="ADZ78" s="6"/>
      <c r="AEA78" s="6"/>
      <c r="AEB78" s="6"/>
      <c r="AEC78" s="6"/>
      <c r="AED78" s="6"/>
      <c r="AEE78" s="6"/>
      <c r="AEF78" s="6"/>
      <c r="AEG78" s="6"/>
      <c r="AEH78" s="6"/>
      <c r="AEI78" s="6"/>
      <c r="AEJ78" s="6"/>
      <c r="AEK78" s="6"/>
      <c r="AEL78" s="6"/>
      <c r="AEM78" s="6"/>
      <c r="AEN78" s="6"/>
      <c r="AEO78" s="6"/>
      <c r="AEP78" s="6"/>
      <c r="AEQ78" s="6"/>
      <c r="AER78" s="6"/>
      <c r="AES78" s="6"/>
      <c r="AET78" s="6"/>
      <c r="AEU78" s="6"/>
      <c r="AEV78" s="6"/>
      <c r="AEW78" s="6"/>
      <c r="AEX78" s="6"/>
      <c r="AEY78" s="6"/>
      <c r="AEZ78" s="6"/>
      <c r="AFA78" s="6"/>
      <c r="AFB78" s="6"/>
      <c r="AFC78" s="6"/>
      <c r="AFD78" s="6"/>
      <c r="AFE78" s="6"/>
      <c r="AFF78" s="6"/>
      <c r="AFG78" s="6"/>
      <c r="AFH78" s="6"/>
      <c r="AFI78" s="6"/>
      <c r="AFJ78" s="6"/>
      <c r="AFK78" s="6"/>
      <c r="AFL78" s="6"/>
      <c r="AFM78" s="6"/>
      <c r="AFN78" s="6"/>
      <c r="AFO78" s="6"/>
      <c r="AFP78" s="6"/>
      <c r="AFQ78" s="6"/>
      <c r="AFR78" s="6"/>
      <c r="AFS78" s="6"/>
      <c r="AFT78" s="6"/>
      <c r="AFU78" s="6"/>
      <c r="AFV78" s="6"/>
      <c r="AFW78" s="6"/>
      <c r="AFX78" s="6"/>
      <c r="AFY78" s="6"/>
      <c r="AFZ78" s="6"/>
      <c r="AGA78" s="6"/>
      <c r="AGB78" s="6"/>
      <c r="AGC78" s="6"/>
      <c r="AGD78" s="6"/>
      <c r="AGE78" s="6"/>
      <c r="AGF78" s="6"/>
      <c r="AGG78" s="6"/>
      <c r="AGH78" s="6"/>
      <c r="AGI78" s="6"/>
      <c r="AGJ78" s="6"/>
      <c r="AGK78" s="6"/>
      <c r="AGL78" s="6"/>
      <c r="AGM78" s="6"/>
      <c r="AGN78" s="6"/>
      <c r="AGO78" s="6"/>
      <c r="AGP78" s="6"/>
      <c r="AGQ78" s="6"/>
      <c r="AGR78" s="6"/>
      <c r="AGS78" s="6"/>
      <c r="AGT78" s="6"/>
      <c r="AGU78" s="6"/>
      <c r="AGV78" s="6"/>
      <c r="AGW78" s="6"/>
      <c r="AGX78" s="6"/>
      <c r="AGY78" s="6"/>
      <c r="AGZ78" s="6"/>
      <c r="AHA78" s="6"/>
      <c r="AHB78" s="6"/>
      <c r="AHC78" s="6"/>
      <c r="AHD78" s="6"/>
      <c r="AHE78" s="6"/>
      <c r="AHF78" s="6"/>
      <c r="AHG78" s="6"/>
      <c r="AHH78" s="6"/>
      <c r="AHI78" s="6"/>
      <c r="AHJ78" s="6"/>
      <c r="AHK78" s="6"/>
      <c r="AHL78" s="6"/>
      <c r="AHM78" s="6"/>
      <c r="AHN78" s="6"/>
      <c r="AHO78" s="6"/>
      <c r="AHP78" s="6"/>
      <c r="AHQ78" s="6"/>
      <c r="AHR78" s="6"/>
      <c r="AHS78" s="6"/>
      <c r="AHT78" s="6"/>
      <c r="AHU78" s="6"/>
      <c r="AHV78" s="6"/>
      <c r="AHW78" s="6"/>
      <c r="AHX78" s="6"/>
      <c r="AHY78" s="6"/>
      <c r="AHZ78" s="6"/>
      <c r="AIA78" s="6"/>
      <c r="AIB78" s="6"/>
      <c r="AIC78" s="6"/>
      <c r="AID78" s="6"/>
      <c r="AIE78" s="6"/>
      <c r="AIF78" s="6"/>
      <c r="AIG78" s="6"/>
      <c r="AIH78" s="6"/>
      <c r="AII78" s="6"/>
      <c r="AIJ78" s="6"/>
      <c r="AIK78" s="6"/>
      <c r="AIL78" s="6"/>
      <c r="AIM78" s="6"/>
      <c r="AIN78" s="6"/>
      <c r="AIO78" s="6"/>
      <c r="AIP78" s="6"/>
      <c r="AIQ78" s="6"/>
      <c r="AIR78" s="6"/>
      <c r="AIS78" s="6"/>
      <c r="AIT78" s="6"/>
      <c r="AIU78" s="6"/>
      <c r="AIV78" s="6"/>
      <c r="AIW78" s="6"/>
      <c r="AIX78" s="6"/>
      <c r="AIY78" s="6"/>
      <c r="AIZ78" s="6"/>
      <c r="AJA78" s="6"/>
      <c r="AJB78" s="6"/>
      <c r="AJC78" s="6"/>
      <c r="AJD78" s="6"/>
      <c r="AJE78" s="6"/>
      <c r="AJF78" s="6"/>
      <c r="AJG78" s="6"/>
      <c r="AJH78" s="6"/>
      <c r="AJI78" s="6"/>
      <c r="AJJ78" s="6"/>
      <c r="AJK78" s="6"/>
      <c r="AJL78" s="6"/>
      <c r="AJM78" s="6"/>
      <c r="AJN78" s="6"/>
      <c r="AJO78" s="6"/>
      <c r="AJP78" s="6"/>
      <c r="AJQ78" s="6"/>
      <c r="AJR78" s="6"/>
      <c r="AJS78" s="6"/>
      <c r="AJT78" s="6"/>
      <c r="AJU78" s="6"/>
      <c r="AJV78" s="6"/>
      <c r="AJW78" s="6"/>
      <c r="AJX78" s="6"/>
      <c r="AJY78" s="6"/>
      <c r="AJZ78" s="6"/>
      <c r="AKA78" s="6"/>
      <c r="AKB78" s="6"/>
      <c r="AKC78" s="6"/>
      <c r="AKD78" s="6"/>
      <c r="AKE78" s="6"/>
      <c r="AKF78" s="6"/>
      <c r="AKG78" s="6"/>
      <c r="AKH78" s="6"/>
      <c r="AKI78" s="6"/>
      <c r="AKJ78" s="6"/>
      <c r="AKK78" s="6"/>
      <c r="AKL78" s="6"/>
      <c r="AKM78" s="6"/>
      <c r="AKN78" s="6"/>
      <c r="AKO78" s="6"/>
      <c r="AKP78" s="6"/>
      <c r="AKQ78" s="6"/>
      <c r="AKR78" s="6"/>
      <c r="AKS78" s="6"/>
      <c r="AKT78" s="6"/>
      <c r="AKU78" s="6"/>
      <c r="AKV78" s="6"/>
      <c r="AKW78" s="6"/>
      <c r="AKX78" s="6"/>
      <c r="AKY78" s="6"/>
      <c r="AKZ78" s="6"/>
      <c r="ALA78" s="6"/>
      <c r="ALB78" s="6"/>
      <c r="ALC78" s="6"/>
      <c r="ALD78" s="6"/>
      <c r="ALE78" s="6"/>
      <c r="ALF78" s="6"/>
      <c r="ALG78" s="6"/>
      <c r="ALH78" s="6"/>
      <c r="ALI78" s="6"/>
      <c r="ALJ78" s="6"/>
      <c r="ALK78" s="6"/>
      <c r="ALL78" s="6"/>
      <c r="ALM78" s="6"/>
      <c r="ALN78" s="6"/>
      <c r="ALO78" s="6"/>
      <c r="ALP78" s="6"/>
      <c r="ALQ78" s="6"/>
      <c r="ALR78" s="6"/>
      <c r="ALS78" s="6"/>
      <c r="ALT78" s="6"/>
      <c r="ALU78" s="6"/>
      <c r="ALV78" s="6"/>
      <c r="ALW78" s="6"/>
      <c r="ALX78" s="6"/>
      <c r="ALY78" s="6"/>
      <c r="ALZ78" s="6"/>
      <c r="AMA78" s="6"/>
      <c r="AMB78" s="6"/>
      <c r="AMC78" s="6"/>
      <c r="AMD78" s="6"/>
      <c r="AME78" s="6"/>
      <c r="AMF78" s="6"/>
      <c r="AMG78" s="6"/>
      <c r="AMH78" s="6"/>
      <c r="AMI78" s="6"/>
      <c r="AMJ78" s="6"/>
      <c r="AMK78" s="6"/>
      <c r="AML78" s="6"/>
      <c r="AMM78" s="6"/>
      <c r="AMN78" s="6"/>
      <c r="AMO78" s="6"/>
      <c r="AMP78" s="6"/>
      <c r="AMQ78" s="6"/>
      <c r="AMR78" s="6"/>
      <c r="AMS78" s="6"/>
      <c r="AMT78" s="6"/>
      <c r="AMU78" s="6"/>
      <c r="AMV78" s="6"/>
      <c r="AMW78" s="6"/>
      <c r="AMX78" s="6"/>
      <c r="AMY78" s="6"/>
      <c r="AMZ78" s="6"/>
      <c r="ANA78" s="6"/>
      <c r="ANB78" s="6"/>
      <c r="ANC78" s="6"/>
      <c r="AND78" s="6"/>
      <c r="ANE78" s="6"/>
      <c r="ANF78" s="6"/>
      <c r="ANG78" s="6"/>
      <c r="ANH78" s="6"/>
      <c r="ANI78" s="6"/>
      <c r="ANJ78" s="6"/>
      <c r="ANK78" s="6"/>
      <c r="ANL78" s="6"/>
      <c r="ANM78" s="6"/>
      <c r="ANN78" s="6"/>
      <c r="ANO78" s="6"/>
      <c r="ANP78" s="6"/>
      <c r="ANQ78" s="6"/>
      <c r="ANR78" s="6"/>
      <c r="ANS78" s="6"/>
      <c r="ANT78" s="6"/>
      <c r="ANU78" s="6"/>
      <c r="ANV78" s="6"/>
      <c r="ANW78" s="6"/>
      <c r="ANX78" s="6"/>
      <c r="ANY78" s="6"/>
      <c r="ANZ78" s="6"/>
      <c r="AOA78" s="6"/>
      <c r="AOB78" s="6"/>
      <c r="AOC78" s="6"/>
      <c r="AOD78" s="6"/>
      <c r="AOE78" s="6"/>
      <c r="AOF78" s="6"/>
      <c r="AOG78" s="6"/>
      <c r="AOH78" s="6"/>
      <c r="AOI78" s="6"/>
      <c r="AOJ78" s="6"/>
      <c r="AOK78" s="6"/>
      <c r="AOL78" s="6"/>
      <c r="AOM78" s="6"/>
      <c r="AON78" s="6"/>
      <c r="AOO78" s="6"/>
      <c r="AOP78" s="6"/>
      <c r="AOQ78" s="6"/>
      <c r="AOR78" s="6"/>
      <c r="AOS78" s="6"/>
      <c r="AOT78" s="6"/>
      <c r="AOU78" s="6"/>
      <c r="AOV78" s="6"/>
      <c r="AOW78" s="6"/>
      <c r="AOX78" s="6"/>
      <c r="AOY78" s="6"/>
      <c r="AOZ78" s="6"/>
      <c r="APA78" s="6"/>
      <c r="APB78" s="6"/>
      <c r="APC78" s="6"/>
      <c r="APD78" s="6"/>
      <c r="APE78" s="6"/>
      <c r="APF78" s="6"/>
      <c r="APG78" s="6"/>
      <c r="APH78" s="6"/>
      <c r="API78" s="6"/>
      <c r="APJ78" s="6"/>
      <c r="APK78" s="6"/>
      <c r="APL78" s="6"/>
      <c r="APM78" s="6"/>
      <c r="APN78" s="6"/>
      <c r="APO78" s="6"/>
      <c r="APP78" s="6"/>
      <c r="APQ78" s="6"/>
      <c r="APR78" s="6"/>
      <c r="APS78" s="6"/>
      <c r="APT78" s="6"/>
      <c r="APU78" s="6"/>
      <c r="APV78" s="6"/>
      <c r="APW78" s="6"/>
      <c r="APX78" s="6"/>
      <c r="APY78" s="6"/>
      <c r="APZ78" s="6"/>
      <c r="AQA78" s="6"/>
      <c r="AQB78" s="6"/>
      <c r="AQC78" s="6"/>
      <c r="AQD78" s="6"/>
      <c r="AQE78" s="6"/>
      <c r="AQF78" s="6"/>
      <c r="AQG78" s="6"/>
      <c r="AQH78" s="6"/>
      <c r="AQI78" s="6"/>
      <c r="AQJ78" s="6"/>
      <c r="AQK78" s="6"/>
      <c r="AQL78" s="6"/>
      <c r="AQM78" s="6"/>
      <c r="AQN78" s="6"/>
      <c r="AQO78" s="6"/>
      <c r="AQP78" s="6"/>
      <c r="AQQ78" s="6"/>
      <c r="AQR78" s="6"/>
      <c r="AQS78" s="6"/>
      <c r="AQT78" s="6"/>
      <c r="AQU78" s="6"/>
      <c r="AQV78" s="6"/>
      <c r="AQW78" s="6"/>
      <c r="AQX78" s="6"/>
      <c r="AQY78" s="6"/>
      <c r="AQZ78" s="6"/>
      <c r="ARA78" s="6"/>
      <c r="ARB78" s="6"/>
      <c r="ARC78" s="6"/>
      <c r="ARD78" s="6"/>
      <c r="ARE78" s="6"/>
      <c r="ARF78" s="6"/>
      <c r="ARG78" s="6"/>
      <c r="ARH78" s="6"/>
      <c r="ARI78" s="6"/>
      <c r="ARJ78" s="6"/>
      <c r="ARK78" s="6"/>
      <c r="ARL78" s="6"/>
      <c r="ARM78" s="6"/>
      <c r="ARN78" s="6"/>
      <c r="ARO78" s="6"/>
      <c r="ARP78" s="6"/>
      <c r="ARQ78" s="6"/>
      <c r="ARR78" s="6"/>
      <c r="ARS78" s="6"/>
      <c r="ART78" s="6"/>
      <c r="ARU78" s="6"/>
      <c r="ARV78" s="6"/>
      <c r="ARW78" s="6"/>
      <c r="ARX78" s="6"/>
      <c r="ARY78" s="6"/>
      <c r="ARZ78" s="6"/>
      <c r="ASA78" s="6"/>
      <c r="ASB78" s="6"/>
      <c r="ASC78" s="6"/>
      <c r="ASD78" s="6"/>
      <c r="ASE78" s="6"/>
      <c r="ASF78" s="6"/>
      <c r="ASG78" s="6"/>
      <c r="ASH78" s="6"/>
      <c r="ASI78" s="6"/>
      <c r="ASJ78" s="6"/>
      <c r="ASK78" s="6"/>
      <c r="ASL78" s="6"/>
      <c r="ASM78" s="6"/>
      <c r="ASN78" s="6"/>
      <c r="ASO78" s="6"/>
      <c r="ASP78" s="6"/>
      <c r="ASQ78" s="6"/>
      <c r="ASR78" s="6"/>
      <c r="ASS78" s="6"/>
      <c r="AST78" s="6"/>
      <c r="ASU78" s="6"/>
      <c r="ASV78" s="6"/>
      <c r="ASW78" s="6"/>
      <c r="ASX78" s="6"/>
      <c r="ASY78" s="6"/>
      <c r="ASZ78" s="6"/>
      <c r="ATA78" s="6"/>
      <c r="ATB78" s="6"/>
      <c r="ATC78" s="6"/>
      <c r="ATD78" s="6"/>
      <c r="ATE78" s="6"/>
      <c r="ATF78" s="6"/>
      <c r="ATG78" s="6"/>
      <c r="ATH78" s="6"/>
      <c r="ATI78" s="6"/>
      <c r="ATJ78" s="6"/>
      <c r="ATK78" s="6"/>
      <c r="ATL78" s="6"/>
      <c r="ATM78" s="6"/>
      <c r="ATN78" s="6"/>
      <c r="ATO78" s="6"/>
      <c r="ATP78" s="6"/>
      <c r="ATQ78" s="6"/>
      <c r="ATR78" s="6"/>
      <c r="ATS78" s="6"/>
      <c r="ATT78" s="6"/>
      <c r="ATU78" s="6"/>
      <c r="ATV78" s="6"/>
      <c r="ATW78" s="6"/>
      <c r="ATX78" s="6"/>
      <c r="ATY78" s="6"/>
      <c r="ATZ78" s="6"/>
      <c r="AUA78" s="6"/>
      <c r="AUB78" s="6"/>
      <c r="AUC78" s="6"/>
      <c r="AUD78" s="6"/>
      <c r="AUE78" s="6"/>
      <c r="AUF78" s="6"/>
      <c r="AUG78" s="6"/>
      <c r="AUH78" s="6"/>
      <c r="AUI78" s="6"/>
      <c r="AUJ78" s="6"/>
      <c r="AUK78" s="6"/>
      <c r="AUL78" s="6"/>
      <c r="AUM78" s="6"/>
      <c r="AUN78" s="6"/>
      <c r="AUO78" s="6"/>
      <c r="AUP78" s="6"/>
      <c r="AUQ78" s="6"/>
      <c r="AUR78" s="6"/>
      <c r="AUS78" s="6"/>
      <c r="AUT78" s="6"/>
      <c r="AUU78" s="6"/>
      <c r="AUV78" s="6"/>
      <c r="AUW78" s="6"/>
      <c r="AUX78" s="6"/>
      <c r="AUY78" s="6"/>
      <c r="AUZ78" s="6"/>
      <c r="AVA78" s="6"/>
      <c r="AVB78" s="6"/>
      <c r="AVC78" s="6"/>
      <c r="AVD78" s="6"/>
      <c r="AVE78" s="6"/>
      <c r="AVF78" s="6"/>
      <c r="AVG78" s="6"/>
      <c r="AVH78" s="6"/>
      <c r="AVI78" s="6"/>
      <c r="AVJ78" s="6"/>
      <c r="AVK78" s="6"/>
      <c r="AVL78" s="6"/>
      <c r="AVM78" s="6"/>
      <c r="AVN78" s="6"/>
      <c r="AVO78" s="6"/>
      <c r="AVP78" s="6"/>
      <c r="AVQ78" s="6"/>
      <c r="AVR78" s="6"/>
      <c r="AVS78" s="6"/>
      <c r="AVT78" s="6"/>
      <c r="AVU78" s="6"/>
      <c r="AVV78" s="6"/>
      <c r="AVW78" s="6"/>
      <c r="AVX78" s="6"/>
      <c r="AVY78" s="6"/>
      <c r="AVZ78" s="6"/>
      <c r="AWA78" s="6"/>
      <c r="AWB78" s="6"/>
      <c r="AWC78" s="6"/>
      <c r="AWD78" s="6"/>
      <c r="AWE78" s="6"/>
      <c r="AWF78" s="6"/>
      <c r="AWG78" s="6"/>
      <c r="AWH78" s="6"/>
      <c r="AWI78" s="6"/>
      <c r="AWJ78" s="6"/>
      <c r="AWK78" s="6"/>
      <c r="AWL78" s="6"/>
      <c r="AWM78" s="6"/>
      <c r="AWN78" s="6"/>
      <c r="AWO78" s="6"/>
      <c r="AWP78" s="6"/>
      <c r="AWQ78" s="6"/>
      <c r="AWR78" s="6"/>
      <c r="AWS78" s="6"/>
      <c r="AWT78" s="6"/>
      <c r="AWU78" s="6"/>
      <c r="AWV78" s="6"/>
      <c r="AWW78" s="6"/>
      <c r="AWX78" s="6"/>
      <c r="AWY78" s="6"/>
      <c r="AWZ78" s="6"/>
      <c r="AXA78" s="6"/>
      <c r="AXB78" s="6"/>
      <c r="AXC78" s="6"/>
      <c r="AXD78" s="6"/>
      <c r="AXE78" s="6"/>
      <c r="AXF78" s="6"/>
      <c r="AXG78" s="6"/>
      <c r="AXH78" s="6"/>
      <c r="AXI78" s="6"/>
      <c r="AXJ78" s="6"/>
      <c r="AXK78" s="6"/>
      <c r="AXL78" s="6"/>
      <c r="AXM78" s="6"/>
      <c r="AXN78" s="6"/>
      <c r="AXO78" s="6"/>
      <c r="AXP78" s="6"/>
      <c r="AXQ78" s="6"/>
      <c r="AXR78" s="6"/>
      <c r="AXS78" s="6"/>
      <c r="AXT78" s="6"/>
      <c r="AXU78" s="6"/>
      <c r="AXV78" s="6"/>
      <c r="AXW78" s="6"/>
      <c r="AXX78" s="6"/>
      <c r="AXY78" s="6"/>
      <c r="AXZ78" s="6"/>
      <c r="AYA78" s="6"/>
      <c r="AYB78" s="6"/>
      <c r="AYC78" s="6"/>
      <c r="AYD78" s="6"/>
      <c r="AYE78" s="6"/>
      <c r="AYF78" s="6"/>
      <c r="AYG78" s="6"/>
      <c r="AYH78" s="6"/>
      <c r="AYI78" s="6"/>
      <c r="AYJ78" s="6"/>
      <c r="AYK78" s="6"/>
      <c r="AYL78" s="6"/>
      <c r="AYM78" s="6"/>
      <c r="AYN78" s="6"/>
      <c r="AYO78" s="6"/>
      <c r="AYP78" s="6"/>
      <c r="AYQ78" s="6"/>
      <c r="AYR78" s="6"/>
      <c r="AYS78" s="6"/>
      <c r="AYT78" s="6"/>
      <c r="AYU78" s="6"/>
      <c r="AYV78" s="6"/>
      <c r="AYW78" s="6"/>
      <c r="AYX78" s="6"/>
      <c r="AYY78" s="6"/>
    </row>
    <row r="79" spans="30:1351" s="1" customFormat="1" ht="23.1" customHeight="1">
      <c r="AD79" s="3"/>
      <c r="AN79" s="165"/>
      <c r="AO79" s="165"/>
      <c r="BC79" s="5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  <c r="ABR79" s="6"/>
      <c r="ABS79" s="6"/>
      <c r="ABT79" s="6"/>
      <c r="ABU79" s="6"/>
      <c r="ABV79" s="6"/>
      <c r="ABW79" s="6"/>
      <c r="ABX79" s="6"/>
      <c r="ABY79" s="6"/>
      <c r="ABZ79" s="6"/>
      <c r="ACA79" s="6"/>
      <c r="ACB79" s="6"/>
      <c r="ACC79" s="6"/>
      <c r="ACD79" s="6"/>
      <c r="ACE79" s="6"/>
      <c r="ACF79" s="6"/>
      <c r="ACG79" s="6"/>
      <c r="ACH79" s="6"/>
      <c r="ACI79" s="6"/>
      <c r="ACJ79" s="6"/>
      <c r="ACK79" s="6"/>
      <c r="ACL79" s="6"/>
      <c r="ACM79" s="6"/>
      <c r="ACN79" s="6"/>
      <c r="ACO79" s="6"/>
      <c r="ACP79" s="6"/>
      <c r="ACQ79" s="6"/>
      <c r="ACR79" s="6"/>
      <c r="ACS79" s="6"/>
      <c r="ACT79" s="6"/>
      <c r="ACU79" s="6"/>
      <c r="ACV79" s="6"/>
      <c r="ACW79" s="6"/>
      <c r="ACX79" s="6"/>
      <c r="ACY79" s="6"/>
      <c r="ACZ79" s="6"/>
      <c r="ADA79" s="6"/>
      <c r="ADB79" s="6"/>
      <c r="ADC79" s="6"/>
      <c r="ADD79" s="6"/>
      <c r="ADE79" s="6"/>
      <c r="ADF79" s="6"/>
      <c r="ADG79" s="6"/>
      <c r="ADH79" s="6"/>
      <c r="ADI79" s="6"/>
      <c r="ADJ79" s="6"/>
      <c r="ADK79" s="6"/>
      <c r="ADL79" s="6"/>
      <c r="ADM79" s="6"/>
      <c r="ADN79" s="6"/>
      <c r="ADO79" s="6"/>
      <c r="ADP79" s="6"/>
      <c r="ADQ79" s="6"/>
      <c r="ADR79" s="6"/>
      <c r="ADS79" s="6"/>
      <c r="ADT79" s="6"/>
      <c r="ADU79" s="6"/>
      <c r="ADV79" s="6"/>
      <c r="ADW79" s="6"/>
      <c r="ADX79" s="6"/>
      <c r="ADY79" s="6"/>
      <c r="ADZ79" s="6"/>
      <c r="AEA79" s="6"/>
      <c r="AEB79" s="6"/>
      <c r="AEC79" s="6"/>
      <c r="AED79" s="6"/>
      <c r="AEE79" s="6"/>
      <c r="AEF79" s="6"/>
      <c r="AEG79" s="6"/>
      <c r="AEH79" s="6"/>
      <c r="AEI79" s="6"/>
      <c r="AEJ79" s="6"/>
      <c r="AEK79" s="6"/>
      <c r="AEL79" s="6"/>
      <c r="AEM79" s="6"/>
      <c r="AEN79" s="6"/>
      <c r="AEO79" s="6"/>
      <c r="AEP79" s="6"/>
      <c r="AEQ79" s="6"/>
      <c r="AER79" s="6"/>
      <c r="AES79" s="6"/>
      <c r="AET79" s="6"/>
      <c r="AEU79" s="6"/>
      <c r="AEV79" s="6"/>
      <c r="AEW79" s="6"/>
      <c r="AEX79" s="6"/>
      <c r="AEY79" s="6"/>
      <c r="AEZ79" s="6"/>
      <c r="AFA79" s="6"/>
      <c r="AFB79" s="6"/>
      <c r="AFC79" s="6"/>
      <c r="AFD79" s="6"/>
      <c r="AFE79" s="6"/>
      <c r="AFF79" s="6"/>
      <c r="AFG79" s="6"/>
      <c r="AFH79" s="6"/>
      <c r="AFI79" s="6"/>
      <c r="AFJ79" s="6"/>
      <c r="AFK79" s="6"/>
      <c r="AFL79" s="6"/>
      <c r="AFM79" s="6"/>
      <c r="AFN79" s="6"/>
      <c r="AFO79" s="6"/>
      <c r="AFP79" s="6"/>
      <c r="AFQ79" s="6"/>
      <c r="AFR79" s="6"/>
      <c r="AFS79" s="6"/>
      <c r="AFT79" s="6"/>
      <c r="AFU79" s="6"/>
      <c r="AFV79" s="6"/>
      <c r="AFW79" s="6"/>
      <c r="AFX79" s="6"/>
      <c r="AFY79" s="6"/>
      <c r="AFZ79" s="6"/>
      <c r="AGA79" s="6"/>
      <c r="AGB79" s="6"/>
      <c r="AGC79" s="6"/>
      <c r="AGD79" s="6"/>
      <c r="AGE79" s="6"/>
      <c r="AGF79" s="6"/>
      <c r="AGG79" s="6"/>
      <c r="AGH79" s="6"/>
      <c r="AGI79" s="6"/>
      <c r="AGJ79" s="6"/>
      <c r="AGK79" s="6"/>
      <c r="AGL79" s="6"/>
      <c r="AGM79" s="6"/>
      <c r="AGN79" s="6"/>
      <c r="AGO79" s="6"/>
      <c r="AGP79" s="6"/>
      <c r="AGQ79" s="6"/>
      <c r="AGR79" s="6"/>
      <c r="AGS79" s="6"/>
      <c r="AGT79" s="6"/>
      <c r="AGU79" s="6"/>
      <c r="AGV79" s="6"/>
      <c r="AGW79" s="6"/>
      <c r="AGX79" s="6"/>
      <c r="AGY79" s="6"/>
      <c r="AGZ79" s="6"/>
      <c r="AHA79" s="6"/>
      <c r="AHB79" s="6"/>
      <c r="AHC79" s="6"/>
      <c r="AHD79" s="6"/>
      <c r="AHE79" s="6"/>
      <c r="AHF79" s="6"/>
      <c r="AHG79" s="6"/>
      <c r="AHH79" s="6"/>
      <c r="AHI79" s="6"/>
      <c r="AHJ79" s="6"/>
      <c r="AHK79" s="6"/>
      <c r="AHL79" s="6"/>
      <c r="AHM79" s="6"/>
      <c r="AHN79" s="6"/>
      <c r="AHO79" s="6"/>
      <c r="AHP79" s="6"/>
      <c r="AHQ79" s="6"/>
      <c r="AHR79" s="6"/>
      <c r="AHS79" s="6"/>
      <c r="AHT79" s="6"/>
      <c r="AHU79" s="6"/>
      <c r="AHV79" s="6"/>
      <c r="AHW79" s="6"/>
      <c r="AHX79" s="6"/>
      <c r="AHY79" s="6"/>
      <c r="AHZ79" s="6"/>
      <c r="AIA79" s="6"/>
      <c r="AIB79" s="6"/>
      <c r="AIC79" s="6"/>
      <c r="AID79" s="6"/>
      <c r="AIE79" s="6"/>
      <c r="AIF79" s="6"/>
      <c r="AIG79" s="6"/>
      <c r="AIH79" s="6"/>
      <c r="AII79" s="6"/>
      <c r="AIJ79" s="6"/>
      <c r="AIK79" s="6"/>
      <c r="AIL79" s="6"/>
      <c r="AIM79" s="6"/>
      <c r="AIN79" s="6"/>
      <c r="AIO79" s="6"/>
      <c r="AIP79" s="6"/>
      <c r="AIQ79" s="6"/>
      <c r="AIR79" s="6"/>
      <c r="AIS79" s="6"/>
      <c r="AIT79" s="6"/>
      <c r="AIU79" s="6"/>
      <c r="AIV79" s="6"/>
      <c r="AIW79" s="6"/>
      <c r="AIX79" s="6"/>
      <c r="AIY79" s="6"/>
      <c r="AIZ79" s="6"/>
      <c r="AJA79" s="6"/>
      <c r="AJB79" s="6"/>
      <c r="AJC79" s="6"/>
      <c r="AJD79" s="6"/>
      <c r="AJE79" s="6"/>
      <c r="AJF79" s="6"/>
      <c r="AJG79" s="6"/>
      <c r="AJH79" s="6"/>
      <c r="AJI79" s="6"/>
      <c r="AJJ79" s="6"/>
      <c r="AJK79" s="6"/>
      <c r="AJL79" s="6"/>
      <c r="AJM79" s="6"/>
      <c r="AJN79" s="6"/>
      <c r="AJO79" s="6"/>
      <c r="AJP79" s="6"/>
      <c r="AJQ79" s="6"/>
      <c r="AJR79" s="6"/>
      <c r="AJS79" s="6"/>
      <c r="AJT79" s="6"/>
      <c r="AJU79" s="6"/>
      <c r="AJV79" s="6"/>
      <c r="AJW79" s="6"/>
      <c r="AJX79" s="6"/>
      <c r="AJY79" s="6"/>
      <c r="AJZ79" s="6"/>
      <c r="AKA79" s="6"/>
      <c r="AKB79" s="6"/>
      <c r="AKC79" s="6"/>
      <c r="AKD79" s="6"/>
      <c r="AKE79" s="6"/>
      <c r="AKF79" s="6"/>
      <c r="AKG79" s="6"/>
      <c r="AKH79" s="6"/>
      <c r="AKI79" s="6"/>
      <c r="AKJ79" s="6"/>
      <c r="AKK79" s="6"/>
      <c r="AKL79" s="6"/>
      <c r="AKM79" s="6"/>
      <c r="AKN79" s="6"/>
      <c r="AKO79" s="6"/>
      <c r="AKP79" s="6"/>
      <c r="AKQ79" s="6"/>
      <c r="AKR79" s="6"/>
      <c r="AKS79" s="6"/>
      <c r="AKT79" s="6"/>
      <c r="AKU79" s="6"/>
      <c r="AKV79" s="6"/>
      <c r="AKW79" s="6"/>
      <c r="AKX79" s="6"/>
      <c r="AKY79" s="6"/>
      <c r="AKZ79" s="6"/>
      <c r="ALA79" s="6"/>
      <c r="ALB79" s="6"/>
      <c r="ALC79" s="6"/>
      <c r="ALD79" s="6"/>
      <c r="ALE79" s="6"/>
      <c r="ALF79" s="6"/>
      <c r="ALG79" s="6"/>
      <c r="ALH79" s="6"/>
      <c r="ALI79" s="6"/>
      <c r="ALJ79" s="6"/>
      <c r="ALK79" s="6"/>
      <c r="ALL79" s="6"/>
      <c r="ALM79" s="6"/>
      <c r="ALN79" s="6"/>
      <c r="ALO79" s="6"/>
      <c r="ALP79" s="6"/>
      <c r="ALQ79" s="6"/>
      <c r="ALR79" s="6"/>
      <c r="ALS79" s="6"/>
      <c r="ALT79" s="6"/>
      <c r="ALU79" s="6"/>
      <c r="ALV79" s="6"/>
      <c r="ALW79" s="6"/>
      <c r="ALX79" s="6"/>
      <c r="ALY79" s="6"/>
      <c r="ALZ79" s="6"/>
      <c r="AMA79" s="6"/>
      <c r="AMB79" s="6"/>
      <c r="AMC79" s="6"/>
      <c r="AMD79" s="6"/>
      <c r="AME79" s="6"/>
      <c r="AMF79" s="6"/>
      <c r="AMG79" s="6"/>
      <c r="AMH79" s="6"/>
      <c r="AMI79" s="6"/>
      <c r="AMJ79" s="6"/>
      <c r="AMK79" s="6"/>
      <c r="AML79" s="6"/>
      <c r="AMM79" s="6"/>
      <c r="AMN79" s="6"/>
      <c r="AMO79" s="6"/>
      <c r="AMP79" s="6"/>
      <c r="AMQ79" s="6"/>
      <c r="AMR79" s="6"/>
      <c r="AMS79" s="6"/>
      <c r="AMT79" s="6"/>
      <c r="AMU79" s="6"/>
      <c r="AMV79" s="6"/>
      <c r="AMW79" s="6"/>
      <c r="AMX79" s="6"/>
      <c r="AMY79" s="6"/>
      <c r="AMZ79" s="6"/>
      <c r="ANA79" s="6"/>
      <c r="ANB79" s="6"/>
      <c r="ANC79" s="6"/>
      <c r="AND79" s="6"/>
      <c r="ANE79" s="6"/>
      <c r="ANF79" s="6"/>
      <c r="ANG79" s="6"/>
      <c r="ANH79" s="6"/>
      <c r="ANI79" s="6"/>
      <c r="ANJ79" s="6"/>
      <c r="ANK79" s="6"/>
      <c r="ANL79" s="6"/>
      <c r="ANM79" s="6"/>
      <c r="ANN79" s="6"/>
      <c r="ANO79" s="6"/>
      <c r="ANP79" s="6"/>
      <c r="ANQ79" s="6"/>
      <c r="ANR79" s="6"/>
      <c r="ANS79" s="6"/>
      <c r="ANT79" s="6"/>
      <c r="ANU79" s="6"/>
      <c r="ANV79" s="6"/>
      <c r="ANW79" s="6"/>
      <c r="ANX79" s="6"/>
      <c r="ANY79" s="6"/>
      <c r="ANZ79" s="6"/>
      <c r="AOA79" s="6"/>
      <c r="AOB79" s="6"/>
      <c r="AOC79" s="6"/>
      <c r="AOD79" s="6"/>
      <c r="AOE79" s="6"/>
      <c r="AOF79" s="6"/>
      <c r="AOG79" s="6"/>
      <c r="AOH79" s="6"/>
      <c r="AOI79" s="6"/>
      <c r="AOJ79" s="6"/>
      <c r="AOK79" s="6"/>
      <c r="AOL79" s="6"/>
      <c r="AOM79" s="6"/>
      <c r="AON79" s="6"/>
      <c r="AOO79" s="6"/>
      <c r="AOP79" s="6"/>
      <c r="AOQ79" s="6"/>
      <c r="AOR79" s="6"/>
      <c r="AOS79" s="6"/>
      <c r="AOT79" s="6"/>
      <c r="AOU79" s="6"/>
      <c r="AOV79" s="6"/>
      <c r="AOW79" s="6"/>
      <c r="AOX79" s="6"/>
      <c r="AOY79" s="6"/>
      <c r="AOZ79" s="6"/>
      <c r="APA79" s="6"/>
      <c r="APB79" s="6"/>
      <c r="APC79" s="6"/>
      <c r="APD79" s="6"/>
      <c r="APE79" s="6"/>
      <c r="APF79" s="6"/>
      <c r="APG79" s="6"/>
      <c r="APH79" s="6"/>
      <c r="API79" s="6"/>
      <c r="APJ79" s="6"/>
      <c r="APK79" s="6"/>
      <c r="APL79" s="6"/>
      <c r="APM79" s="6"/>
      <c r="APN79" s="6"/>
      <c r="APO79" s="6"/>
      <c r="APP79" s="6"/>
      <c r="APQ79" s="6"/>
      <c r="APR79" s="6"/>
      <c r="APS79" s="6"/>
      <c r="APT79" s="6"/>
      <c r="APU79" s="6"/>
      <c r="APV79" s="6"/>
      <c r="APW79" s="6"/>
      <c r="APX79" s="6"/>
      <c r="APY79" s="6"/>
      <c r="APZ79" s="6"/>
      <c r="AQA79" s="6"/>
      <c r="AQB79" s="6"/>
      <c r="AQC79" s="6"/>
      <c r="AQD79" s="6"/>
      <c r="AQE79" s="6"/>
      <c r="AQF79" s="6"/>
      <c r="AQG79" s="6"/>
      <c r="AQH79" s="6"/>
      <c r="AQI79" s="6"/>
      <c r="AQJ79" s="6"/>
      <c r="AQK79" s="6"/>
      <c r="AQL79" s="6"/>
      <c r="AQM79" s="6"/>
      <c r="AQN79" s="6"/>
      <c r="AQO79" s="6"/>
      <c r="AQP79" s="6"/>
      <c r="AQQ79" s="6"/>
      <c r="AQR79" s="6"/>
      <c r="AQS79" s="6"/>
      <c r="AQT79" s="6"/>
      <c r="AQU79" s="6"/>
      <c r="AQV79" s="6"/>
      <c r="AQW79" s="6"/>
      <c r="AQX79" s="6"/>
      <c r="AQY79" s="6"/>
      <c r="AQZ79" s="6"/>
      <c r="ARA79" s="6"/>
      <c r="ARB79" s="6"/>
      <c r="ARC79" s="6"/>
      <c r="ARD79" s="6"/>
      <c r="ARE79" s="6"/>
      <c r="ARF79" s="6"/>
      <c r="ARG79" s="6"/>
      <c r="ARH79" s="6"/>
      <c r="ARI79" s="6"/>
      <c r="ARJ79" s="6"/>
      <c r="ARK79" s="6"/>
      <c r="ARL79" s="6"/>
      <c r="ARM79" s="6"/>
      <c r="ARN79" s="6"/>
      <c r="ARO79" s="6"/>
      <c r="ARP79" s="6"/>
      <c r="ARQ79" s="6"/>
      <c r="ARR79" s="6"/>
      <c r="ARS79" s="6"/>
      <c r="ART79" s="6"/>
      <c r="ARU79" s="6"/>
      <c r="ARV79" s="6"/>
      <c r="ARW79" s="6"/>
      <c r="ARX79" s="6"/>
      <c r="ARY79" s="6"/>
      <c r="ARZ79" s="6"/>
      <c r="ASA79" s="6"/>
      <c r="ASB79" s="6"/>
      <c r="ASC79" s="6"/>
      <c r="ASD79" s="6"/>
      <c r="ASE79" s="6"/>
      <c r="ASF79" s="6"/>
      <c r="ASG79" s="6"/>
      <c r="ASH79" s="6"/>
      <c r="ASI79" s="6"/>
      <c r="ASJ79" s="6"/>
      <c r="ASK79" s="6"/>
      <c r="ASL79" s="6"/>
      <c r="ASM79" s="6"/>
      <c r="ASN79" s="6"/>
      <c r="ASO79" s="6"/>
      <c r="ASP79" s="6"/>
      <c r="ASQ79" s="6"/>
      <c r="ASR79" s="6"/>
      <c r="ASS79" s="6"/>
      <c r="AST79" s="6"/>
      <c r="ASU79" s="6"/>
      <c r="ASV79" s="6"/>
      <c r="ASW79" s="6"/>
      <c r="ASX79" s="6"/>
      <c r="ASY79" s="6"/>
      <c r="ASZ79" s="6"/>
      <c r="ATA79" s="6"/>
      <c r="ATB79" s="6"/>
      <c r="ATC79" s="6"/>
      <c r="ATD79" s="6"/>
      <c r="ATE79" s="6"/>
      <c r="ATF79" s="6"/>
      <c r="ATG79" s="6"/>
      <c r="ATH79" s="6"/>
      <c r="ATI79" s="6"/>
      <c r="ATJ79" s="6"/>
      <c r="ATK79" s="6"/>
      <c r="ATL79" s="6"/>
      <c r="ATM79" s="6"/>
      <c r="ATN79" s="6"/>
      <c r="ATO79" s="6"/>
      <c r="ATP79" s="6"/>
      <c r="ATQ79" s="6"/>
      <c r="ATR79" s="6"/>
      <c r="ATS79" s="6"/>
      <c r="ATT79" s="6"/>
      <c r="ATU79" s="6"/>
      <c r="ATV79" s="6"/>
      <c r="ATW79" s="6"/>
      <c r="ATX79" s="6"/>
      <c r="ATY79" s="6"/>
      <c r="ATZ79" s="6"/>
      <c r="AUA79" s="6"/>
      <c r="AUB79" s="6"/>
      <c r="AUC79" s="6"/>
      <c r="AUD79" s="6"/>
      <c r="AUE79" s="6"/>
      <c r="AUF79" s="6"/>
      <c r="AUG79" s="6"/>
      <c r="AUH79" s="6"/>
      <c r="AUI79" s="6"/>
      <c r="AUJ79" s="6"/>
      <c r="AUK79" s="6"/>
      <c r="AUL79" s="6"/>
      <c r="AUM79" s="6"/>
      <c r="AUN79" s="6"/>
      <c r="AUO79" s="6"/>
      <c r="AUP79" s="6"/>
      <c r="AUQ79" s="6"/>
      <c r="AUR79" s="6"/>
      <c r="AUS79" s="6"/>
      <c r="AUT79" s="6"/>
      <c r="AUU79" s="6"/>
      <c r="AUV79" s="6"/>
      <c r="AUW79" s="6"/>
      <c r="AUX79" s="6"/>
      <c r="AUY79" s="6"/>
      <c r="AUZ79" s="6"/>
      <c r="AVA79" s="6"/>
      <c r="AVB79" s="6"/>
      <c r="AVC79" s="6"/>
      <c r="AVD79" s="6"/>
      <c r="AVE79" s="6"/>
      <c r="AVF79" s="6"/>
      <c r="AVG79" s="6"/>
      <c r="AVH79" s="6"/>
      <c r="AVI79" s="6"/>
      <c r="AVJ79" s="6"/>
      <c r="AVK79" s="6"/>
      <c r="AVL79" s="6"/>
      <c r="AVM79" s="6"/>
      <c r="AVN79" s="6"/>
      <c r="AVO79" s="6"/>
      <c r="AVP79" s="6"/>
      <c r="AVQ79" s="6"/>
      <c r="AVR79" s="6"/>
      <c r="AVS79" s="6"/>
      <c r="AVT79" s="6"/>
      <c r="AVU79" s="6"/>
      <c r="AVV79" s="6"/>
      <c r="AVW79" s="6"/>
      <c r="AVX79" s="6"/>
      <c r="AVY79" s="6"/>
      <c r="AVZ79" s="6"/>
      <c r="AWA79" s="6"/>
      <c r="AWB79" s="6"/>
      <c r="AWC79" s="6"/>
      <c r="AWD79" s="6"/>
      <c r="AWE79" s="6"/>
      <c r="AWF79" s="6"/>
      <c r="AWG79" s="6"/>
      <c r="AWH79" s="6"/>
      <c r="AWI79" s="6"/>
      <c r="AWJ79" s="6"/>
      <c r="AWK79" s="6"/>
      <c r="AWL79" s="6"/>
      <c r="AWM79" s="6"/>
      <c r="AWN79" s="6"/>
      <c r="AWO79" s="6"/>
      <c r="AWP79" s="6"/>
      <c r="AWQ79" s="6"/>
      <c r="AWR79" s="6"/>
      <c r="AWS79" s="6"/>
      <c r="AWT79" s="6"/>
      <c r="AWU79" s="6"/>
      <c r="AWV79" s="6"/>
      <c r="AWW79" s="6"/>
      <c r="AWX79" s="6"/>
      <c r="AWY79" s="6"/>
      <c r="AWZ79" s="6"/>
      <c r="AXA79" s="6"/>
      <c r="AXB79" s="6"/>
      <c r="AXC79" s="6"/>
      <c r="AXD79" s="6"/>
      <c r="AXE79" s="6"/>
      <c r="AXF79" s="6"/>
      <c r="AXG79" s="6"/>
      <c r="AXH79" s="6"/>
      <c r="AXI79" s="6"/>
      <c r="AXJ79" s="6"/>
      <c r="AXK79" s="6"/>
      <c r="AXL79" s="6"/>
      <c r="AXM79" s="6"/>
      <c r="AXN79" s="6"/>
      <c r="AXO79" s="6"/>
      <c r="AXP79" s="6"/>
      <c r="AXQ79" s="6"/>
      <c r="AXR79" s="6"/>
      <c r="AXS79" s="6"/>
      <c r="AXT79" s="6"/>
      <c r="AXU79" s="6"/>
      <c r="AXV79" s="6"/>
      <c r="AXW79" s="6"/>
      <c r="AXX79" s="6"/>
      <c r="AXY79" s="6"/>
      <c r="AXZ79" s="6"/>
      <c r="AYA79" s="6"/>
      <c r="AYB79" s="6"/>
      <c r="AYC79" s="6"/>
      <c r="AYD79" s="6"/>
      <c r="AYE79" s="6"/>
      <c r="AYF79" s="6"/>
      <c r="AYG79" s="6"/>
      <c r="AYH79" s="6"/>
      <c r="AYI79" s="6"/>
      <c r="AYJ79" s="6"/>
      <c r="AYK79" s="6"/>
      <c r="AYL79" s="6"/>
      <c r="AYM79" s="6"/>
      <c r="AYN79" s="6"/>
      <c r="AYO79" s="6"/>
      <c r="AYP79" s="6"/>
      <c r="AYQ79" s="6"/>
      <c r="AYR79" s="6"/>
      <c r="AYS79" s="6"/>
      <c r="AYT79" s="6"/>
      <c r="AYU79" s="6"/>
      <c r="AYV79" s="6"/>
      <c r="AYW79" s="6"/>
      <c r="AYX79" s="6"/>
      <c r="AYY79" s="6"/>
    </row>
    <row r="80" spans="30:1351" s="1" customFormat="1" ht="23.1" customHeight="1">
      <c r="AD80" s="3"/>
      <c r="AN80" s="160"/>
      <c r="AO80" s="160"/>
      <c r="BC80" s="5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  <c r="ABR80" s="6"/>
      <c r="ABS80" s="6"/>
      <c r="ABT80" s="6"/>
      <c r="ABU80" s="6"/>
      <c r="ABV80" s="6"/>
      <c r="ABW80" s="6"/>
      <c r="ABX80" s="6"/>
      <c r="ABY80" s="6"/>
      <c r="ABZ80" s="6"/>
      <c r="ACA80" s="6"/>
      <c r="ACB80" s="6"/>
      <c r="ACC80" s="6"/>
      <c r="ACD80" s="6"/>
      <c r="ACE80" s="6"/>
      <c r="ACF80" s="6"/>
      <c r="ACG80" s="6"/>
      <c r="ACH80" s="6"/>
      <c r="ACI80" s="6"/>
      <c r="ACJ80" s="6"/>
      <c r="ACK80" s="6"/>
      <c r="ACL80" s="6"/>
      <c r="ACM80" s="6"/>
      <c r="ACN80" s="6"/>
      <c r="ACO80" s="6"/>
      <c r="ACP80" s="6"/>
      <c r="ACQ80" s="6"/>
      <c r="ACR80" s="6"/>
      <c r="ACS80" s="6"/>
      <c r="ACT80" s="6"/>
      <c r="ACU80" s="6"/>
      <c r="ACV80" s="6"/>
      <c r="ACW80" s="6"/>
      <c r="ACX80" s="6"/>
      <c r="ACY80" s="6"/>
      <c r="ACZ80" s="6"/>
      <c r="ADA80" s="6"/>
      <c r="ADB80" s="6"/>
      <c r="ADC80" s="6"/>
      <c r="ADD80" s="6"/>
      <c r="ADE80" s="6"/>
      <c r="ADF80" s="6"/>
      <c r="ADG80" s="6"/>
      <c r="ADH80" s="6"/>
      <c r="ADI80" s="6"/>
      <c r="ADJ80" s="6"/>
      <c r="ADK80" s="6"/>
      <c r="ADL80" s="6"/>
      <c r="ADM80" s="6"/>
      <c r="ADN80" s="6"/>
      <c r="ADO80" s="6"/>
      <c r="ADP80" s="6"/>
      <c r="ADQ80" s="6"/>
      <c r="ADR80" s="6"/>
      <c r="ADS80" s="6"/>
      <c r="ADT80" s="6"/>
      <c r="ADU80" s="6"/>
      <c r="ADV80" s="6"/>
      <c r="ADW80" s="6"/>
      <c r="ADX80" s="6"/>
      <c r="ADY80" s="6"/>
      <c r="ADZ80" s="6"/>
      <c r="AEA80" s="6"/>
      <c r="AEB80" s="6"/>
      <c r="AEC80" s="6"/>
      <c r="AED80" s="6"/>
      <c r="AEE80" s="6"/>
      <c r="AEF80" s="6"/>
      <c r="AEG80" s="6"/>
      <c r="AEH80" s="6"/>
      <c r="AEI80" s="6"/>
      <c r="AEJ80" s="6"/>
      <c r="AEK80" s="6"/>
      <c r="AEL80" s="6"/>
      <c r="AEM80" s="6"/>
      <c r="AEN80" s="6"/>
      <c r="AEO80" s="6"/>
      <c r="AEP80" s="6"/>
      <c r="AEQ80" s="6"/>
      <c r="AER80" s="6"/>
      <c r="AES80" s="6"/>
      <c r="AET80" s="6"/>
      <c r="AEU80" s="6"/>
      <c r="AEV80" s="6"/>
      <c r="AEW80" s="6"/>
      <c r="AEX80" s="6"/>
      <c r="AEY80" s="6"/>
      <c r="AEZ80" s="6"/>
      <c r="AFA80" s="6"/>
      <c r="AFB80" s="6"/>
      <c r="AFC80" s="6"/>
      <c r="AFD80" s="6"/>
      <c r="AFE80" s="6"/>
      <c r="AFF80" s="6"/>
      <c r="AFG80" s="6"/>
      <c r="AFH80" s="6"/>
      <c r="AFI80" s="6"/>
      <c r="AFJ80" s="6"/>
      <c r="AFK80" s="6"/>
      <c r="AFL80" s="6"/>
      <c r="AFM80" s="6"/>
      <c r="AFN80" s="6"/>
      <c r="AFO80" s="6"/>
      <c r="AFP80" s="6"/>
      <c r="AFQ80" s="6"/>
      <c r="AFR80" s="6"/>
      <c r="AFS80" s="6"/>
      <c r="AFT80" s="6"/>
      <c r="AFU80" s="6"/>
      <c r="AFV80" s="6"/>
      <c r="AFW80" s="6"/>
      <c r="AFX80" s="6"/>
      <c r="AFY80" s="6"/>
      <c r="AFZ80" s="6"/>
      <c r="AGA80" s="6"/>
      <c r="AGB80" s="6"/>
      <c r="AGC80" s="6"/>
      <c r="AGD80" s="6"/>
      <c r="AGE80" s="6"/>
      <c r="AGF80" s="6"/>
      <c r="AGG80" s="6"/>
      <c r="AGH80" s="6"/>
      <c r="AGI80" s="6"/>
      <c r="AGJ80" s="6"/>
      <c r="AGK80" s="6"/>
      <c r="AGL80" s="6"/>
      <c r="AGM80" s="6"/>
      <c r="AGN80" s="6"/>
      <c r="AGO80" s="6"/>
      <c r="AGP80" s="6"/>
      <c r="AGQ80" s="6"/>
      <c r="AGR80" s="6"/>
      <c r="AGS80" s="6"/>
      <c r="AGT80" s="6"/>
      <c r="AGU80" s="6"/>
      <c r="AGV80" s="6"/>
      <c r="AGW80" s="6"/>
      <c r="AGX80" s="6"/>
      <c r="AGY80" s="6"/>
      <c r="AGZ80" s="6"/>
      <c r="AHA80" s="6"/>
      <c r="AHB80" s="6"/>
      <c r="AHC80" s="6"/>
      <c r="AHD80" s="6"/>
      <c r="AHE80" s="6"/>
      <c r="AHF80" s="6"/>
      <c r="AHG80" s="6"/>
      <c r="AHH80" s="6"/>
      <c r="AHI80" s="6"/>
      <c r="AHJ80" s="6"/>
      <c r="AHK80" s="6"/>
      <c r="AHL80" s="6"/>
      <c r="AHM80" s="6"/>
      <c r="AHN80" s="6"/>
      <c r="AHO80" s="6"/>
      <c r="AHP80" s="6"/>
      <c r="AHQ80" s="6"/>
      <c r="AHR80" s="6"/>
      <c r="AHS80" s="6"/>
      <c r="AHT80" s="6"/>
      <c r="AHU80" s="6"/>
      <c r="AHV80" s="6"/>
      <c r="AHW80" s="6"/>
      <c r="AHX80" s="6"/>
      <c r="AHY80" s="6"/>
      <c r="AHZ80" s="6"/>
      <c r="AIA80" s="6"/>
      <c r="AIB80" s="6"/>
      <c r="AIC80" s="6"/>
      <c r="AID80" s="6"/>
      <c r="AIE80" s="6"/>
      <c r="AIF80" s="6"/>
      <c r="AIG80" s="6"/>
      <c r="AIH80" s="6"/>
      <c r="AII80" s="6"/>
      <c r="AIJ80" s="6"/>
      <c r="AIK80" s="6"/>
      <c r="AIL80" s="6"/>
      <c r="AIM80" s="6"/>
      <c r="AIN80" s="6"/>
      <c r="AIO80" s="6"/>
      <c r="AIP80" s="6"/>
      <c r="AIQ80" s="6"/>
      <c r="AIR80" s="6"/>
      <c r="AIS80" s="6"/>
      <c r="AIT80" s="6"/>
      <c r="AIU80" s="6"/>
      <c r="AIV80" s="6"/>
      <c r="AIW80" s="6"/>
      <c r="AIX80" s="6"/>
      <c r="AIY80" s="6"/>
      <c r="AIZ80" s="6"/>
      <c r="AJA80" s="6"/>
      <c r="AJB80" s="6"/>
      <c r="AJC80" s="6"/>
      <c r="AJD80" s="6"/>
      <c r="AJE80" s="6"/>
      <c r="AJF80" s="6"/>
      <c r="AJG80" s="6"/>
      <c r="AJH80" s="6"/>
      <c r="AJI80" s="6"/>
      <c r="AJJ80" s="6"/>
      <c r="AJK80" s="6"/>
      <c r="AJL80" s="6"/>
      <c r="AJM80" s="6"/>
      <c r="AJN80" s="6"/>
      <c r="AJO80" s="6"/>
      <c r="AJP80" s="6"/>
      <c r="AJQ80" s="6"/>
      <c r="AJR80" s="6"/>
      <c r="AJS80" s="6"/>
      <c r="AJT80" s="6"/>
      <c r="AJU80" s="6"/>
      <c r="AJV80" s="6"/>
      <c r="AJW80" s="6"/>
      <c r="AJX80" s="6"/>
      <c r="AJY80" s="6"/>
      <c r="AJZ80" s="6"/>
      <c r="AKA80" s="6"/>
      <c r="AKB80" s="6"/>
      <c r="AKC80" s="6"/>
      <c r="AKD80" s="6"/>
      <c r="AKE80" s="6"/>
      <c r="AKF80" s="6"/>
      <c r="AKG80" s="6"/>
      <c r="AKH80" s="6"/>
      <c r="AKI80" s="6"/>
      <c r="AKJ80" s="6"/>
      <c r="AKK80" s="6"/>
      <c r="AKL80" s="6"/>
      <c r="AKM80" s="6"/>
      <c r="AKN80" s="6"/>
      <c r="AKO80" s="6"/>
      <c r="AKP80" s="6"/>
      <c r="AKQ80" s="6"/>
      <c r="AKR80" s="6"/>
      <c r="AKS80" s="6"/>
      <c r="AKT80" s="6"/>
      <c r="AKU80" s="6"/>
      <c r="AKV80" s="6"/>
      <c r="AKW80" s="6"/>
      <c r="AKX80" s="6"/>
      <c r="AKY80" s="6"/>
      <c r="AKZ80" s="6"/>
      <c r="ALA80" s="6"/>
      <c r="ALB80" s="6"/>
      <c r="ALC80" s="6"/>
      <c r="ALD80" s="6"/>
      <c r="ALE80" s="6"/>
      <c r="ALF80" s="6"/>
      <c r="ALG80" s="6"/>
      <c r="ALH80" s="6"/>
      <c r="ALI80" s="6"/>
      <c r="ALJ80" s="6"/>
      <c r="ALK80" s="6"/>
      <c r="ALL80" s="6"/>
      <c r="ALM80" s="6"/>
      <c r="ALN80" s="6"/>
      <c r="ALO80" s="6"/>
      <c r="ALP80" s="6"/>
      <c r="ALQ80" s="6"/>
      <c r="ALR80" s="6"/>
      <c r="ALS80" s="6"/>
      <c r="ALT80" s="6"/>
      <c r="ALU80" s="6"/>
      <c r="ALV80" s="6"/>
      <c r="ALW80" s="6"/>
      <c r="ALX80" s="6"/>
      <c r="ALY80" s="6"/>
      <c r="ALZ80" s="6"/>
      <c r="AMA80" s="6"/>
      <c r="AMB80" s="6"/>
      <c r="AMC80" s="6"/>
      <c r="AMD80" s="6"/>
      <c r="AME80" s="6"/>
      <c r="AMF80" s="6"/>
      <c r="AMG80" s="6"/>
      <c r="AMH80" s="6"/>
      <c r="AMI80" s="6"/>
      <c r="AMJ80" s="6"/>
      <c r="AMK80" s="6"/>
      <c r="AML80" s="6"/>
      <c r="AMM80" s="6"/>
      <c r="AMN80" s="6"/>
      <c r="AMO80" s="6"/>
      <c r="AMP80" s="6"/>
      <c r="AMQ80" s="6"/>
      <c r="AMR80" s="6"/>
      <c r="AMS80" s="6"/>
      <c r="AMT80" s="6"/>
      <c r="AMU80" s="6"/>
      <c r="AMV80" s="6"/>
      <c r="AMW80" s="6"/>
      <c r="AMX80" s="6"/>
      <c r="AMY80" s="6"/>
      <c r="AMZ80" s="6"/>
      <c r="ANA80" s="6"/>
      <c r="ANB80" s="6"/>
      <c r="ANC80" s="6"/>
      <c r="AND80" s="6"/>
      <c r="ANE80" s="6"/>
      <c r="ANF80" s="6"/>
      <c r="ANG80" s="6"/>
      <c r="ANH80" s="6"/>
      <c r="ANI80" s="6"/>
      <c r="ANJ80" s="6"/>
      <c r="ANK80" s="6"/>
      <c r="ANL80" s="6"/>
      <c r="ANM80" s="6"/>
      <c r="ANN80" s="6"/>
      <c r="ANO80" s="6"/>
      <c r="ANP80" s="6"/>
      <c r="ANQ80" s="6"/>
      <c r="ANR80" s="6"/>
      <c r="ANS80" s="6"/>
      <c r="ANT80" s="6"/>
      <c r="ANU80" s="6"/>
      <c r="ANV80" s="6"/>
      <c r="ANW80" s="6"/>
      <c r="ANX80" s="6"/>
      <c r="ANY80" s="6"/>
      <c r="ANZ80" s="6"/>
      <c r="AOA80" s="6"/>
      <c r="AOB80" s="6"/>
      <c r="AOC80" s="6"/>
      <c r="AOD80" s="6"/>
      <c r="AOE80" s="6"/>
      <c r="AOF80" s="6"/>
      <c r="AOG80" s="6"/>
      <c r="AOH80" s="6"/>
      <c r="AOI80" s="6"/>
      <c r="AOJ80" s="6"/>
      <c r="AOK80" s="6"/>
      <c r="AOL80" s="6"/>
      <c r="AOM80" s="6"/>
      <c r="AON80" s="6"/>
      <c r="AOO80" s="6"/>
      <c r="AOP80" s="6"/>
      <c r="AOQ80" s="6"/>
      <c r="AOR80" s="6"/>
      <c r="AOS80" s="6"/>
      <c r="AOT80" s="6"/>
      <c r="AOU80" s="6"/>
      <c r="AOV80" s="6"/>
      <c r="AOW80" s="6"/>
      <c r="AOX80" s="6"/>
      <c r="AOY80" s="6"/>
      <c r="AOZ80" s="6"/>
      <c r="APA80" s="6"/>
      <c r="APB80" s="6"/>
      <c r="APC80" s="6"/>
      <c r="APD80" s="6"/>
      <c r="APE80" s="6"/>
      <c r="APF80" s="6"/>
      <c r="APG80" s="6"/>
      <c r="APH80" s="6"/>
      <c r="API80" s="6"/>
      <c r="APJ80" s="6"/>
      <c r="APK80" s="6"/>
      <c r="APL80" s="6"/>
      <c r="APM80" s="6"/>
      <c r="APN80" s="6"/>
      <c r="APO80" s="6"/>
      <c r="APP80" s="6"/>
      <c r="APQ80" s="6"/>
      <c r="APR80" s="6"/>
      <c r="APS80" s="6"/>
      <c r="APT80" s="6"/>
      <c r="APU80" s="6"/>
      <c r="APV80" s="6"/>
      <c r="APW80" s="6"/>
      <c r="APX80" s="6"/>
      <c r="APY80" s="6"/>
      <c r="APZ80" s="6"/>
      <c r="AQA80" s="6"/>
      <c r="AQB80" s="6"/>
      <c r="AQC80" s="6"/>
      <c r="AQD80" s="6"/>
      <c r="AQE80" s="6"/>
      <c r="AQF80" s="6"/>
      <c r="AQG80" s="6"/>
      <c r="AQH80" s="6"/>
      <c r="AQI80" s="6"/>
      <c r="AQJ80" s="6"/>
      <c r="AQK80" s="6"/>
      <c r="AQL80" s="6"/>
      <c r="AQM80" s="6"/>
      <c r="AQN80" s="6"/>
      <c r="AQO80" s="6"/>
      <c r="AQP80" s="6"/>
      <c r="AQQ80" s="6"/>
      <c r="AQR80" s="6"/>
      <c r="AQS80" s="6"/>
      <c r="AQT80" s="6"/>
      <c r="AQU80" s="6"/>
      <c r="AQV80" s="6"/>
      <c r="AQW80" s="6"/>
      <c r="AQX80" s="6"/>
      <c r="AQY80" s="6"/>
      <c r="AQZ80" s="6"/>
      <c r="ARA80" s="6"/>
      <c r="ARB80" s="6"/>
      <c r="ARC80" s="6"/>
      <c r="ARD80" s="6"/>
      <c r="ARE80" s="6"/>
      <c r="ARF80" s="6"/>
      <c r="ARG80" s="6"/>
      <c r="ARH80" s="6"/>
      <c r="ARI80" s="6"/>
      <c r="ARJ80" s="6"/>
      <c r="ARK80" s="6"/>
      <c r="ARL80" s="6"/>
      <c r="ARM80" s="6"/>
      <c r="ARN80" s="6"/>
      <c r="ARO80" s="6"/>
      <c r="ARP80" s="6"/>
      <c r="ARQ80" s="6"/>
      <c r="ARR80" s="6"/>
      <c r="ARS80" s="6"/>
      <c r="ART80" s="6"/>
      <c r="ARU80" s="6"/>
      <c r="ARV80" s="6"/>
      <c r="ARW80" s="6"/>
      <c r="ARX80" s="6"/>
      <c r="ARY80" s="6"/>
      <c r="ARZ80" s="6"/>
      <c r="ASA80" s="6"/>
      <c r="ASB80" s="6"/>
      <c r="ASC80" s="6"/>
      <c r="ASD80" s="6"/>
      <c r="ASE80" s="6"/>
      <c r="ASF80" s="6"/>
      <c r="ASG80" s="6"/>
      <c r="ASH80" s="6"/>
      <c r="ASI80" s="6"/>
      <c r="ASJ80" s="6"/>
      <c r="ASK80" s="6"/>
      <c r="ASL80" s="6"/>
      <c r="ASM80" s="6"/>
      <c r="ASN80" s="6"/>
      <c r="ASO80" s="6"/>
      <c r="ASP80" s="6"/>
      <c r="ASQ80" s="6"/>
      <c r="ASR80" s="6"/>
      <c r="ASS80" s="6"/>
      <c r="AST80" s="6"/>
      <c r="ASU80" s="6"/>
      <c r="ASV80" s="6"/>
      <c r="ASW80" s="6"/>
      <c r="ASX80" s="6"/>
      <c r="ASY80" s="6"/>
      <c r="ASZ80" s="6"/>
      <c r="ATA80" s="6"/>
      <c r="ATB80" s="6"/>
      <c r="ATC80" s="6"/>
      <c r="ATD80" s="6"/>
      <c r="ATE80" s="6"/>
      <c r="ATF80" s="6"/>
      <c r="ATG80" s="6"/>
      <c r="ATH80" s="6"/>
      <c r="ATI80" s="6"/>
      <c r="ATJ80" s="6"/>
      <c r="ATK80" s="6"/>
      <c r="ATL80" s="6"/>
      <c r="ATM80" s="6"/>
      <c r="ATN80" s="6"/>
      <c r="ATO80" s="6"/>
      <c r="ATP80" s="6"/>
      <c r="ATQ80" s="6"/>
      <c r="ATR80" s="6"/>
      <c r="ATS80" s="6"/>
      <c r="ATT80" s="6"/>
      <c r="ATU80" s="6"/>
      <c r="ATV80" s="6"/>
      <c r="ATW80" s="6"/>
      <c r="ATX80" s="6"/>
      <c r="ATY80" s="6"/>
      <c r="ATZ80" s="6"/>
      <c r="AUA80" s="6"/>
      <c r="AUB80" s="6"/>
      <c r="AUC80" s="6"/>
      <c r="AUD80" s="6"/>
      <c r="AUE80" s="6"/>
      <c r="AUF80" s="6"/>
      <c r="AUG80" s="6"/>
      <c r="AUH80" s="6"/>
      <c r="AUI80" s="6"/>
      <c r="AUJ80" s="6"/>
      <c r="AUK80" s="6"/>
      <c r="AUL80" s="6"/>
      <c r="AUM80" s="6"/>
      <c r="AUN80" s="6"/>
      <c r="AUO80" s="6"/>
      <c r="AUP80" s="6"/>
      <c r="AUQ80" s="6"/>
      <c r="AUR80" s="6"/>
      <c r="AUS80" s="6"/>
      <c r="AUT80" s="6"/>
      <c r="AUU80" s="6"/>
      <c r="AUV80" s="6"/>
      <c r="AUW80" s="6"/>
      <c r="AUX80" s="6"/>
      <c r="AUY80" s="6"/>
      <c r="AUZ80" s="6"/>
      <c r="AVA80" s="6"/>
      <c r="AVB80" s="6"/>
      <c r="AVC80" s="6"/>
      <c r="AVD80" s="6"/>
      <c r="AVE80" s="6"/>
      <c r="AVF80" s="6"/>
      <c r="AVG80" s="6"/>
      <c r="AVH80" s="6"/>
      <c r="AVI80" s="6"/>
      <c r="AVJ80" s="6"/>
      <c r="AVK80" s="6"/>
      <c r="AVL80" s="6"/>
      <c r="AVM80" s="6"/>
      <c r="AVN80" s="6"/>
      <c r="AVO80" s="6"/>
      <c r="AVP80" s="6"/>
      <c r="AVQ80" s="6"/>
      <c r="AVR80" s="6"/>
      <c r="AVS80" s="6"/>
      <c r="AVT80" s="6"/>
      <c r="AVU80" s="6"/>
      <c r="AVV80" s="6"/>
      <c r="AVW80" s="6"/>
      <c r="AVX80" s="6"/>
      <c r="AVY80" s="6"/>
      <c r="AVZ80" s="6"/>
      <c r="AWA80" s="6"/>
      <c r="AWB80" s="6"/>
      <c r="AWC80" s="6"/>
      <c r="AWD80" s="6"/>
      <c r="AWE80" s="6"/>
      <c r="AWF80" s="6"/>
      <c r="AWG80" s="6"/>
      <c r="AWH80" s="6"/>
      <c r="AWI80" s="6"/>
      <c r="AWJ80" s="6"/>
      <c r="AWK80" s="6"/>
      <c r="AWL80" s="6"/>
      <c r="AWM80" s="6"/>
      <c r="AWN80" s="6"/>
      <c r="AWO80" s="6"/>
      <c r="AWP80" s="6"/>
      <c r="AWQ80" s="6"/>
      <c r="AWR80" s="6"/>
      <c r="AWS80" s="6"/>
      <c r="AWT80" s="6"/>
      <c r="AWU80" s="6"/>
      <c r="AWV80" s="6"/>
      <c r="AWW80" s="6"/>
      <c r="AWX80" s="6"/>
      <c r="AWY80" s="6"/>
      <c r="AWZ80" s="6"/>
      <c r="AXA80" s="6"/>
      <c r="AXB80" s="6"/>
      <c r="AXC80" s="6"/>
      <c r="AXD80" s="6"/>
      <c r="AXE80" s="6"/>
      <c r="AXF80" s="6"/>
      <c r="AXG80" s="6"/>
      <c r="AXH80" s="6"/>
      <c r="AXI80" s="6"/>
      <c r="AXJ80" s="6"/>
      <c r="AXK80" s="6"/>
      <c r="AXL80" s="6"/>
      <c r="AXM80" s="6"/>
      <c r="AXN80" s="6"/>
      <c r="AXO80" s="6"/>
      <c r="AXP80" s="6"/>
      <c r="AXQ80" s="6"/>
      <c r="AXR80" s="6"/>
      <c r="AXS80" s="6"/>
      <c r="AXT80" s="6"/>
      <c r="AXU80" s="6"/>
      <c r="AXV80" s="6"/>
      <c r="AXW80" s="6"/>
      <c r="AXX80" s="6"/>
      <c r="AXY80" s="6"/>
      <c r="AXZ80" s="6"/>
      <c r="AYA80" s="6"/>
      <c r="AYB80" s="6"/>
      <c r="AYC80" s="6"/>
      <c r="AYD80" s="6"/>
      <c r="AYE80" s="6"/>
      <c r="AYF80" s="6"/>
      <c r="AYG80" s="6"/>
      <c r="AYH80" s="6"/>
      <c r="AYI80" s="6"/>
      <c r="AYJ80" s="6"/>
      <c r="AYK80" s="6"/>
      <c r="AYL80" s="6"/>
      <c r="AYM80" s="6"/>
      <c r="AYN80" s="6"/>
      <c r="AYO80" s="6"/>
      <c r="AYP80" s="6"/>
      <c r="AYQ80" s="6"/>
      <c r="AYR80" s="6"/>
      <c r="AYS80" s="6"/>
      <c r="AYT80" s="6"/>
      <c r="AYU80" s="6"/>
      <c r="AYV80" s="6"/>
      <c r="AYW80" s="6"/>
      <c r="AYX80" s="6"/>
      <c r="AYY80" s="6"/>
    </row>
    <row r="81" spans="30:1351" s="1" customFormat="1" ht="23.1" customHeight="1">
      <c r="AD81" s="3"/>
      <c r="AN81" s="160"/>
      <c r="AO81" s="160"/>
      <c r="BC81" s="5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  <c r="ABR81" s="6"/>
      <c r="ABS81" s="6"/>
      <c r="ABT81" s="6"/>
      <c r="ABU81" s="6"/>
      <c r="ABV81" s="6"/>
      <c r="ABW81" s="6"/>
      <c r="ABX81" s="6"/>
      <c r="ABY81" s="6"/>
      <c r="ABZ81" s="6"/>
      <c r="ACA81" s="6"/>
      <c r="ACB81" s="6"/>
      <c r="ACC81" s="6"/>
      <c r="ACD81" s="6"/>
      <c r="ACE81" s="6"/>
      <c r="ACF81" s="6"/>
      <c r="ACG81" s="6"/>
      <c r="ACH81" s="6"/>
      <c r="ACI81" s="6"/>
      <c r="ACJ81" s="6"/>
      <c r="ACK81" s="6"/>
      <c r="ACL81" s="6"/>
      <c r="ACM81" s="6"/>
      <c r="ACN81" s="6"/>
      <c r="ACO81" s="6"/>
      <c r="ACP81" s="6"/>
      <c r="ACQ81" s="6"/>
      <c r="ACR81" s="6"/>
      <c r="ACS81" s="6"/>
      <c r="ACT81" s="6"/>
      <c r="ACU81" s="6"/>
      <c r="ACV81" s="6"/>
      <c r="ACW81" s="6"/>
      <c r="ACX81" s="6"/>
      <c r="ACY81" s="6"/>
      <c r="ACZ81" s="6"/>
      <c r="ADA81" s="6"/>
      <c r="ADB81" s="6"/>
      <c r="ADC81" s="6"/>
      <c r="ADD81" s="6"/>
      <c r="ADE81" s="6"/>
      <c r="ADF81" s="6"/>
      <c r="ADG81" s="6"/>
      <c r="ADH81" s="6"/>
      <c r="ADI81" s="6"/>
      <c r="ADJ81" s="6"/>
      <c r="ADK81" s="6"/>
      <c r="ADL81" s="6"/>
      <c r="ADM81" s="6"/>
      <c r="ADN81" s="6"/>
      <c r="ADO81" s="6"/>
      <c r="ADP81" s="6"/>
      <c r="ADQ81" s="6"/>
      <c r="ADR81" s="6"/>
      <c r="ADS81" s="6"/>
      <c r="ADT81" s="6"/>
      <c r="ADU81" s="6"/>
      <c r="ADV81" s="6"/>
      <c r="ADW81" s="6"/>
      <c r="ADX81" s="6"/>
      <c r="ADY81" s="6"/>
      <c r="ADZ81" s="6"/>
      <c r="AEA81" s="6"/>
      <c r="AEB81" s="6"/>
      <c r="AEC81" s="6"/>
      <c r="AED81" s="6"/>
      <c r="AEE81" s="6"/>
      <c r="AEF81" s="6"/>
      <c r="AEG81" s="6"/>
      <c r="AEH81" s="6"/>
      <c r="AEI81" s="6"/>
      <c r="AEJ81" s="6"/>
      <c r="AEK81" s="6"/>
      <c r="AEL81" s="6"/>
      <c r="AEM81" s="6"/>
      <c r="AEN81" s="6"/>
      <c r="AEO81" s="6"/>
      <c r="AEP81" s="6"/>
      <c r="AEQ81" s="6"/>
      <c r="AER81" s="6"/>
      <c r="AES81" s="6"/>
      <c r="AET81" s="6"/>
      <c r="AEU81" s="6"/>
      <c r="AEV81" s="6"/>
      <c r="AEW81" s="6"/>
      <c r="AEX81" s="6"/>
      <c r="AEY81" s="6"/>
      <c r="AEZ81" s="6"/>
      <c r="AFA81" s="6"/>
      <c r="AFB81" s="6"/>
      <c r="AFC81" s="6"/>
      <c r="AFD81" s="6"/>
      <c r="AFE81" s="6"/>
      <c r="AFF81" s="6"/>
      <c r="AFG81" s="6"/>
      <c r="AFH81" s="6"/>
      <c r="AFI81" s="6"/>
      <c r="AFJ81" s="6"/>
      <c r="AFK81" s="6"/>
      <c r="AFL81" s="6"/>
      <c r="AFM81" s="6"/>
      <c r="AFN81" s="6"/>
      <c r="AFO81" s="6"/>
      <c r="AFP81" s="6"/>
      <c r="AFQ81" s="6"/>
      <c r="AFR81" s="6"/>
      <c r="AFS81" s="6"/>
      <c r="AFT81" s="6"/>
      <c r="AFU81" s="6"/>
      <c r="AFV81" s="6"/>
      <c r="AFW81" s="6"/>
      <c r="AFX81" s="6"/>
      <c r="AFY81" s="6"/>
      <c r="AFZ81" s="6"/>
      <c r="AGA81" s="6"/>
      <c r="AGB81" s="6"/>
      <c r="AGC81" s="6"/>
      <c r="AGD81" s="6"/>
      <c r="AGE81" s="6"/>
      <c r="AGF81" s="6"/>
      <c r="AGG81" s="6"/>
      <c r="AGH81" s="6"/>
      <c r="AGI81" s="6"/>
      <c r="AGJ81" s="6"/>
      <c r="AGK81" s="6"/>
      <c r="AGL81" s="6"/>
      <c r="AGM81" s="6"/>
      <c r="AGN81" s="6"/>
      <c r="AGO81" s="6"/>
      <c r="AGP81" s="6"/>
      <c r="AGQ81" s="6"/>
      <c r="AGR81" s="6"/>
      <c r="AGS81" s="6"/>
      <c r="AGT81" s="6"/>
      <c r="AGU81" s="6"/>
      <c r="AGV81" s="6"/>
      <c r="AGW81" s="6"/>
      <c r="AGX81" s="6"/>
      <c r="AGY81" s="6"/>
      <c r="AGZ81" s="6"/>
      <c r="AHA81" s="6"/>
      <c r="AHB81" s="6"/>
      <c r="AHC81" s="6"/>
      <c r="AHD81" s="6"/>
      <c r="AHE81" s="6"/>
      <c r="AHF81" s="6"/>
      <c r="AHG81" s="6"/>
      <c r="AHH81" s="6"/>
      <c r="AHI81" s="6"/>
      <c r="AHJ81" s="6"/>
      <c r="AHK81" s="6"/>
      <c r="AHL81" s="6"/>
      <c r="AHM81" s="6"/>
      <c r="AHN81" s="6"/>
      <c r="AHO81" s="6"/>
      <c r="AHP81" s="6"/>
      <c r="AHQ81" s="6"/>
      <c r="AHR81" s="6"/>
      <c r="AHS81" s="6"/>
      <c r="AHT81" s="6"/>
      <c r="AHU81" s="6"/>
      <c r="AHV81" s="6"/>
      <c r="AHW81" s="6"/>
      <c r="AHX81" s="6"/>
      <c r="AHY81" s="6"/>
      <c r="AHZ81" s="6"/>
      <c r="AIA81" s="6"/>
      <c r="AIB81" s="6"/>
      <c r="AIC81" s="6"/>
      <c r="AID81" s="6"/>
      <c r="AIE81" s="6"/>
      <c r="AIF81" s="6"/>
      <c r="AIG81" s="6"/>
      <c r="AIH81" s="6"/>
      <c r="AII81" s="6"/>
      <c r="AIJ81" s="6"/>
      <c r="AIK81" s="6"/>
      <c r="AIL81" s="6"/>
      <c r="AIM81" s="6"/>
      <c r="AIN81" s="6"/>
      <c r="AIO81" s="6"/>
      <c r="AIP81" s="6"/>
      <c r="AIQ81" s="6"/>
      <c r="AIR81" s="6"/>
      <c r="AIS81" s="6"/>
      <c r="AIT81" s="6"/>
      <c r="AIU81" s="6"/>
      <c r="AIV81" s="6"/>
      <c r="AIW81" s="6"/>
      <c r="AIX81" s="6"/>
      <c r="AIY81" s="6"/>
      <c r="AIZ81" s="6"/>
      <c r="AJA81" s="6"/>
      <c r="AJB81" s="6"/>
      <c r="AJC81" s="6"/>
      <c r="AJD81" s="6"/>
      <c r="AJE81" s="6"/>
      <c r="AJF81" s="6"/>
      <c r="AJG81" s="6"/>
      <c r="AJH81" s="6"/>
      <c r="AJI81" s="6"/>
      <c r="AJJ81" s="6"/>
      <c r="AJK81" s="6"/>
      <c r="AJL81" s="6"/>
      <c r="AJM81" s="6"/>
      <c r="AJN81" s="6"/>
      <c r="AJO81" s="6"/>
      <c r="AJP81" s="6"/>
      <c r="AJQ81" s="6"/>
      <c r="AJR81" s="6"/>
      <c r="AJS81" s="6"/>
      <c r="AJT81" s="6"/>
      <c r="AJU81" s="6"/>
      <c r="AJV81" s="6"/>
      <c r="AJW81" s="6"/>
      <c r="AJX81" s="6"/>
      <c r="AJY81" s="6"/>
      <c r="AJZ81" s="6"/>
      <c r="AKA81" s="6"/>
      <c r="AKB81" s="6"/>
      <c r="AKC81" s="6"/>
      <c r="AKD81" s="6"/>
      <c r="AKE81" s="6"/>
      <c r="AKF81" s="6"/>
      <c r="AKG81" s="6"/>
      <c r="AKH81" s="6"/>
      <c r="AKI81" s="6"/>
      <c r="AKJ81" s="6"/>
      <c r="AKK81" s="6"/>
      <c r="AKL81" s="6"/>
      <c r="AKM81" s="6"/>
      <c r="AKN81" s="6"/>
      <c r="AKO81" s="6"/>
      <c r="AKP81" s="6"/>
      <c r="AKQ81" s="6"/>
      <c r="AKR81" s="6"/>
      <c r="AKS81" s="6"/>
      <c r="AKT81" s="6"/>
      <c r="AKU81" s="6"/>
      <c r="AKV81" s="6"/>
      <c r="AKW81" s="6"/>
      <c r="AKX81" s="6"/>
      <c r="AKY81" s="6"/>
      <c r="AKZ81" s="6"/>
      <c r="ALA81" s="6"/>
      <c r="ALB81" s="6"/>
      <c r="ALC81" s="6"/>
      <c r="ALD81" s="6"/>
      <c r="ALE81" s="6"/>
      <c r="ALF81" s="6"/>
      <c r="ALG81" s="6"/>
      <c r="ALH81" s="6"/>
      <c r="ALI81" s="6"/>
      <c r="ALJ81" s="6"/>
      <c r="ALK81" s="6"/>
      <c r="ALL81" s="6"/>
      <c r="ALM81" s="6"/>
      <c r="ALN81" s="6"/>
      <c r="ALO81" s="6"/>
      <c r="ALP81" s="6"/>
      <c r="ALQ81" s="6"/>
      <c r="ALR81" s="6"/>
      <c r="ALS81" s="6"/>
      <c r="ALT81" s="6"/>
      <c r="ALU81" s="6"/>
      <c r="ALV81" s="6"/>
      <c r="ALW81" s="6"/>
      <c r="ALX81" s="6"/>
      <c r="ALY81" s="6"/>
      <c r="ALZ81" s="6"/>
      <c r="AMA81" s="6"/>
      <c r="AMB81" s="6"/>
      <c r="AMC81" s="6"/>
      <c r="AMD81" s="6"/>
      <c r="AME81" s="6"/>
      <c r="AMF81" s="6"/>
      <c r="AMG81" s="6"/>
      <c r="AMH81" s="6"/>
      <c r="AMI81" s="6"/>
      <c r="AMJ81" s="6"/>
      <c r="AMK81" s="6"/>
      <c r="AML81" s="6"/>
      <c r="AMM81" s="6"/>
      <c r="AMN81" s="6"/>
      <c r="AMO81" s="6"/>
      <c r="AMP81" s="6"/>
      <c r="AMQ81" s="6"/>
      <c r="AMR81" s="6"/>
      <c r="AMS81" s="6"/>
      <c r="AMT81" s="6"/>
      <c r="AMU81" s="6"/>
      <c r="AMV81" s="6"/>
      <c r="AMW81" s="6"/>
      <c r="AMX81" s="6"/>
      <c r="AMY81" s="6"/>
      <c r="AMZ81" s="6"/>
      <c r="ANA81" s="6"/>
      <c r="ANB81" s="6"/>
      <c r="ANC81" s="6"/>
      <c r="AND81" s="6"/>
      <c r="ANE81" s="6"/>
      <c r="ANF81" s="6"/>
      <c r="ANG81" s="6"/>
      <c r="ANH81" s="6"/>
      <c r="ANI81" s="6"/>
      <c r="ANJ81" s="6"/>
      <c r="ANK81" s="6"/>
      <c r="ANL81" s="6"/>
      <c r="ANM81" s="6"/>
      <c r="ANN81" s="6"/>
      <c r="ANO81" s="6"/>
      <c r="ANP81" s="6"/>
      <c r="ANQ81" s="6"/>
      <c r="ANR81" s="6"/>
      <c r="ANS81" s="6"/>
      <c r="ANT81" s="6"/>
      <c r="ANU81" s="6"/>
      <c r="ANV81" s="6"/>
      <c r="ANW81" s="6"/>
      <c r="ANX81" s="6"/>
      <c r="ANY81" s="6"/>
      <c r="ANZ81" s="6"/>
      <c r="AOA81" s="6"/>
      <c r="AOB81" s="6"/>
      <c r="AOC81" s="6"/>
      <c r="AOD81" s="6"/>
      <c r="AOE81" s="6"/>
      <c r="AOF81" s="6"/>
      <c r="AOG81" s="6"/>
      <c r="AOH81" s="6"/>
      <c r="AOI81" s="6"/>
      <c r="AOJ81" s="6"/>
      <c r="AOK81" s="6"/>
      <c r="AOL81" s="6"/>
      <c r="AOM81" s="6"/>
      <c r="AON81" s="6"/>
      <c r="AOO81" s="6"/>
      <c r="AOP81" s="6"/>
      <c r="AOQ81" s="6"/>
      <c r="AOR81" s="6"/>
      <c r="AOS81" s="6"/>
      <c r="AOT81" s="6"/>
      <c r="AOU81" s="6"/>
      <c r="AOV81" s="6"/>
      <c r="AOW81" s="6"/>
      <c r="AOX81" s="6"/>
      <c r="AOY81" s="6"/>
      <c r="AOZ81" s="6"/>
      <c r="APA81" s="6"/>
      <c r="APB81" s="6"/>
      <c r="APC81" s="6"/>
      <c r="APD81" s="6"/>
      <c r="APE81" s="6"/>
      <c r="APF81" s="6"/>
      <c r="APG81" s="6"/>
      <c r="APH81" s="6"/>
      <c r="API81" s="6"/>
      <c r="APJ81" s="6"/>
      <c r="APK81" s="6"/>
      <c r="APL81" s="6"/>
      <c r="APM81" s="6"/>
      <c r="APN81" s="6"/>
      <c r="APO81" s="6"/>
      <c r="APP81" s="6"/>
      <c r="APQ81" s="6"/>
      <c r="APR81" s="6"/>
      <c r="APS81" s="6"/>
      <c r="APT81" s="6"/>
      <c r="APU81" s="6"/>
      <c r="APV81" s="6"/>
      <c r="APW81" s="6"/>
      <c r="APX81" s="6"/>
      <c r="APY81" s="6"/>
      <c r="APZ81" s="6"/>
      <c r="AQA81" s="6"/>
      <c r="AQB81" s="6"/>
      <c r="AQC81" s="6"/>
      <c r="AQD81" s="6"/>
      <c r="AQE81" s="6"/>
      <c r="AQF81" s="6"/>
      <c r="AQG81" s="6"/>
      <c r="AQH81" s="6"/>
      <c r="AQI81" s="6"/>
      <c r="AQJ81" s="6"/>
      <c r="AQK81" s="6"/>
      <c r="AQL81" s="6"/>
      <c r="AQM81" s="6"/>
      <c r="AQN81" s="6"/>
      <c r="AQO81" s="6"/>
      <c r="AQP81" s="6"/>
      <c r="AQQ81" s="6"/>
      <c r="AQR81" s="6"/>
      <c r="AQS81" s="6"/>
      <c r="AQT81" s="6"/>
      <c r="AQU81" s="6"/>
      <c r="AQV81" s="6"/>
      <c r="AQW81" s="6"/>
      <c r="AQX81" s="6"/>
      <c r="AQY81" s="6"/>
      <c r="AQZ81" s="6"/>
      <c r="ARA81" s="6"/>
      <c r="ARB81" s="6"/>
      <c r="ARC81" s="6"/>
      <c r="ARD81" s="6"/>
      <c r="ARE81" s="6"/>
      <c r="ARF81" s="6"/>
      <c r="ARG81" s="6"/>
      <c r="ARH81" s="6"/>
      <c r="ARI81" s="6"/>
      <c r="ARJ81" s="6"/>
      <c r="ARK81" s="6"/>
      <c r="ARL81" s="6"/>
      <c r="ARM81" s="6"/>
      <c r="ARN81" s="6"/>
      <c r="ARO81" s="6"/>
      <c r="ARP81" s="6"/>
      <c r="ARQ81" s="6"/>
      <c r="ARR81" s="6"/>
      <c r="ARS81" s="6"/>
      <c r="ART81" s="6"/>
      <c r="ARU81" s="6"/>
      <c r="ARV81" s="6"/>
      <c r="ARW81" s="6"/>
      <c r="ARX81" s="6"/>
      <c r="ARY81" s="6"/>
      <c r="ARZ81" s="6"/>
      <c r="ASA81" s="6"/>
      <c r="ASB81" s="6"/>
      <c r="ASC81" s="6"/>
      <c r="ASD81" s="6"/>
      <c r="ASE81" s="6"/>
      <c r="ASF81" s="6"/>
      <c r="ASG81" s="6"/>
      <c r="ASH81" s="6"/>
      <c r="ASI81" s="6"/>
      <c r="ASJ81" s="6"/>
      <c r="ASK81" s="6"/>
      <c r="ASL81" s="6"/>
      <c r="ASM81" s="6"/>
      <c r="ASN81" s="6"/>
      <c r="ASO81" s="6"/>
      <c r="ASP81" s="6"/>
      <c r="ASQ81" s="6"/>
      <c r="ASR81" s="6"/>
      <c r="ASS81" s="6"/>
      <c r="AST81" s="6"/>
      <c r="ASU81" s="6"/>
      <c r="ASV81" s="6"/>
      <c r="ASW81" s="6"/>
      <c r="ASX81" s="6"/>
      <c r="ASY81" s="6"/>
      <c r="ASZ81" s="6"/>
      <c r="ATA81" s="6"/>
      <c r="ATB81" s="6"/>
      <c r="ATC81" s="6"/>
      <c r="ATD81" s="6"/>
      <c r="ATE81" s="6"/>
      <c r="ATF81" s="6"/>
      <c r="ATG81" s="6"/>
      <c r="ATH81" s="6"/>
      <c r="ATI81" s="6"/>
      <c r="ATJ81" s="6"/>
      <c r="ATK81" s="6"/>
      <c r="ATL81" s="6"/>
      <c r="ATM81" s="6"/>
      <c r="ATN81" s="6"/>
      <c r="ATO81" s="6"/>
      <c r="ATP81" s="6"/>
      <c r="ATQ81" s="6"/>
      <c r="ATR81" s="6"/>
      <c r="ATS81" s="6"/>
      <c r="ATT81" s="6"/>
      <c r="ATU81" s="6"/>
      <c r="ATV81" s="6"/>
      <c r="ATW81" s="6"/>
      <c r="ATX81" s="6"/>
      <c r="ATY81" s="6"/>
      <c r="ATZ81" s="6"/>
      <c r="AUA81" s="6"/>
      <c r="AUB81" s="6"/>
      <c r="AUC81" s="6"/>
      <c r="AUD81" s="6"/>
      <c r="AUE81" s="6"/>
      <c r="AUF81" s="6"/>
      <c r="AUG81" s="6"/>
      <c r="AUH81" s="6"/>
      <c r="AUI81" s="6"/>
      <c r="AUJ81" s="6"/>
      <c r="AUK81" s="6"/>
      <c r="AUL81" s="6"/>
      <c r="AUM81" s="6"/>
      <c r="AUN81" s="6"/>
      <c r="AUO81" s="6"/>
      <c r="AUP81" s="6"/>
      <c r="AUQ81" s="6"/>
      <c r="AUR81" s="6"/>
      <c r="AUS81" s="6"/>
      <c r="AUT81" s="6"/>
      <c r="AUU81" s="6"/>
      <c r="AUV81" s="6"/>
      <c r="AUW81" s="6"/>
      <c r="AUX81" s="6"/>
      <c r="AUY81" s="6"/>
      <c r="AUZ81" s="6"/>
      <c r="AVA81" s="6"/>
      <c r="AVB81" s="6"/>
      <c r="AVC81" s="6"/>
      <c r="AVD81" s="6"/>
      <c r="AVE81" s="6"/>
      <c r="AVF81" s="6"/>
      <c r="AVG81" s="6"/>
      <c r="AVH81" s="6"/>
      <c r="AVI81" s="6"/>
      <c r="AVJ81" s="6"/>
      <c r="AVK81" s="6"/>
      <c r="AVL81" s="6"/>
      <c r="AVM81" s="6"/>
      <c r="AVN81" s="6"/>
      <c r="AVO81" s="6"/>
      <c r="AVP81" s="6"/>
      <c r="AVQ81" s="6"/>
      <c r="AVR81" s="6"/>
      <c r="AVS81" s="6"/>
      <c r="AVT81" s="6"/>
      <c r="AVU81" s="6"/>
      <c r="AVV81" s="6"/>
      <c r="AVW81" s="6"/>
      <c r="AVX81" s="6"/>
      <c r="AVY81" s="6"/>
      <c r="AVZ81" s="6"/>
      <c r="AWA81" s="6"/>
      <c r="AWB81" s="6"/>
      <c r="AWC81" s="6"/>
      <c r="AWD81" s="6"/>
      <c r="AWE81" s="6"/>
      <c r="AWF81" s="6"/>
      <c r="AWG81" s="6"/>
      <c r="AWH81" s="6"/>
      <c r="AWI81" s="6"/>
      <c r="AWJ81" s="6"/>
      <c r="AWK81" s="6"/>
      <c r="AWL81" s="6"/>
      <c r="AWM81" s="6"/>
      <c r="AWN81" s="6"/>
      <c r="AWO81" s="6"/>
      <c r="AWP81" s="6"/>
      <c r="AWQ81" s="6"/>
      <c r="AWR81" s="6"/>
      <c r="AWS81" s="6"/>
      <c r="AWT81" s="6"/>
      <c r="AWU81" s="6"/>
      <c r="AWV81" s="6"/>
      <c r="AWW81" s="6"/>
      <c r="AWX81" s="6"/>
      <c r="AWY81" s="6"/>
      <c r="AWZ81" s="6"/>
      <c r="AXA81" s="6"/>
      <c r="AXB81" s="6"/>
      <c r="AXC81" s="6"/>
      <c r="AXD81" s="6"/>
      <c r="AXE81" s="6"/>
      <c r="AXF81" s="6"/>
      <c r="AXG81" s="6"/>
      <c r="AXH81" s="6"/>
      <c r="AXI81" s="6"/>
      <c r="AXJ81" s="6"/>
      <c r="AXK81" s="6"/>
      <c r="AXL81" s="6"/>
      <c r="AXM81" s="6"/>
      <c r="AXN81" s="6"/>
      <c r="AXO81" s="6"/>
      <c r="AXP81" s="6"/>
      <c r="AXQ81" s="6"/>
      <c r="AXR81" s="6"/>
      <c r="AXS81" s="6"/>
      <c r="AXT81" s="6"/>
      <c r="AXU81" s="6"/>
      <c r="AXV81" s="6"/>
      <c r="AXW81" s="6"/>
      <c r="AXX81" s="6"/>
      <c r="AXY81" s="6"/>
      <c r="AXZ81" s="6"/>
      <c r="AYA81" s="6"/>
      <c r="AYB81" s="6"/>
      <c r="AYC81" s="6"/>
      <c r="AYD81" s="6"/>
      <c r="AYE81" s="6"/>
      <c r="AYF81" s="6"/>
      <c r="AYG81" s="6"/>
      <c r="AYH81" s="6"/>
      <c r="AYI81" s="6"/>
      <c r="AYJ81" s="6"/>
      <c r="AYK81" s="6"/>
      <c r="AYL81" s="6"/>
      <c r="AYM81" s="6"/>
      <c r="AYN81" s="6"/>
      <c r="AYO81" s="6"/>
      <c r="AYP81" s="6"/>
      <c r="AYQ81" s="6"/>
      <c r="AYR81" s="6"/>
      <c r="AYS81" s="6"/>
      <c r="AYT81" s="6"/>
      <c r="AYU81" s="6"/>
      <c r="AYV81" s="6"/>
      <c r="AYW81" s="6"/>
      <c r="AYX81" s="6"/>
      <c r="AYY81" s="6"/>
    </row>
    <row r="82" spans="30:1351" s="1" customFormat="1" ht="23.1" customHeight="1">
      <c r="AD82" s="3"/>
      <c r="AN82" s="160"/>
      <c r="AO82" s="160"/>
      <c r="BC82" s="5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  <c r="ABR82" s="6"/>
      <c r="ABS82" s="6"/>
      <c r="ABT82" s="6"/>
      <c r="ABU82" s="6"/>
      <c r="ABV82" s="6"/>
      <c r="ABW82" s="6"/>
      <c r="ABX82" s="6"/>
      <c r="ABY82" s="6"/>
      <c r="ABZ82" s="6"/>
      <c r="ACA82" s="6"/>
      <c r="ACB82" s="6"/>
      <c r="ACC82" s="6"/>
      <c r="ACD82" s="6"/>
      <c r="ACE82" s="6"/>
      <c r="ACF82" s="6"/>
      <c r="ACG82" s="6"/>
      <c r="ACH82" s="6"/>
      <c r="ACI82" s="6"/>
      <c r="ACJ82" s="6"/>
      <c r="ACK82" s="6"/>
      <c r="ACL82" s="6"/>
      <c r="ACM82" s="6"/>
      <c r="ACN82" s="6"/>
      <c r="ACO82" s="6"/>
      <c r="ACP82" s="6"/>
      <c r="ACQ82" s="6"/>
      <c r="ACR82" s="6"/>
      <c r="ACS82" s="6"/>
      <c r="ACT82" s="6"/>
      <c r="ACU82" s="6"/>
      <c r="ACV82" s="6"/>
      <c r="ACW82" s="6"/>
      <c r="ACX82" s="6"/>
      <c r="ACY82" s="6"/>
      <c r="ACZ82" s="6"/>
      <c r="ADA82" s="6"/>
      <c r="ADB82" s="6"/>
      <c r="ADC82" s="6"/>
      <c r="ADD82" s="6"/>
      <c r="ADE82" s="6"/>
      <c r="ADF82" s="6"/>
      <c r="ADG82" s="6"/>
      <c r="ADH82" s="6"/>
      <c r="ADI82" s="6"/>
      <c r="ADJ82" s="6"/>
      <c r="ADK82" s="6"/>
      <c r="ADL82" s="6"/>
      <c r="ADM82" s="6"/>
      <c r="ADN82" s="6"/>
      <c r="ADO82" s="6"/>
      <c r="ADP82" s="6"/>
      <c r="ADQ82" s="6"/>
      <c r="ADR82" s="6"/>
      <c r="ADS82" s="6"/>
      <c r="ADT82" s="6"/>
      <c r="ADU82" s="6"/>
      <c r="ADV82" s="6"/>
      <c r="ADW82" s="6"/>
      <c r="ADX82" s="6"/>
      <c r="ADY82" s="6"/>
      <c r="ADZ82" s="6"/>
      <c r="AEA82" s="6"/>
      <c r="AEB82" s="6"/>
      <c r="AEC82" s="6"/>
      <c r="AED82" s="6"/>
      <c r="AEE82" s="6"/>
      <c r="AEF82" s="6"/>
      <c r="AEG82" s="6"/>
      <c r="AEH82" s="6"/>
      <c r="AEI82" s="6"/>
      <c r="AEJ82" s="6"/>
      <c r="AEK82" s="6"/>
      <c r="AEL82" s="6"/>
      <c r="AEM82" s="6"/>
      <c r="AEN82" s="6"/>
      <c r="AEO82" s="6"/>
      <c r="AEP82" s="6"/>
      <c r="AEQ82" s="6"/>
      <c r="AER82" s="6"/>
      <c r="AES82" s="6"/>
      <c r="AET82" s="6"/>
      <c r="AEU82" s="6"/>
      <c r="AEV82" s="6"/>
      <c r="AEW82" s="6"/>
      <c r="AEX82" s="6"/>
      <c r="AEY82" s="6"/>
      <c r="AEZ82" s="6"/>
      <c r="AFA82" s="6"/>
      <c r="AFB82" s="6"/>
      <c r="AFC82" s="6"/>
      <c r="AFD82" s="6"/>
      <c r="AFE82" s="6"/>
      <c r="AFF82" s="6"/>
      <c r="AFG82" s="6"/>
      <c r="AFH82" s="6"/>
      <c r="AFI82" s="6"/>
      <c r="AFJ82" s="6"/>
      <c r="AFK82" s="6"/>
      <c r="AFL82" s="6"/>
      <c r="AFM82" s="6"/>
      <c r="AFN82" s="6"/>
      <c r="AFO82" s="6"/>
      <c r="AFP82" s="6"/>
      <c r="AFQ82" s="6"/>
      <c r="AFR82" s="6"/>
      <c r="AFS82" s="6"/>
      <c r="AFT82" s="6"/>
      <c r="AFU82" s="6"/>
      <c r="AFV82" s="6"/>
      <c r="AFW82" s="6"/>
      <c r="AFX82" s="6"/>
      <c r="AFY82" s="6"/>
      <c r="AFZ82" s="6"/>
      <c r="AGA82" s="6"/>
      <c r="AGB82" s="6"/>
      <c r="AGC82" s="6"/>
      <c r="AGD82" s="6"/>
      <c r="AGE82" s="6"/>
      <c r="AGF82" s="6"/>
      <c r="AGG82" s="6"/>
      <c r="AGH82" s="6"/>
      <c r="AGI82" s="6"/>
      <c r="AGJ82" s="6"/>
      <c r="AGK82" s="6"/>
      <c r="AGL82" s="6"/>
      <c r="AGM82" s="6"/>
      <c r="AGN82" s="6"/>
      <c r="AGO82" s="6"/>
      <c r="AGP82" s="6"/>
      <c r="AGQ82" s="6"/>
      <c r="AGR82" s="6"/>
      <c r="AGS82" s="6"/>
      <c r="AGT82" s="6"/>
      <c r="AGU82" s="6"/>
      <c r="AGV82" s="6"/>
      <c r="AGW82" s="6"/>
      <c r="AGX82" s="6"/>
      <c r="AGY82" s="6"/>
      <c r="AGZ82" s="6"/>
      <c r="AHA82" s="6"/>
      <c r="AHB82" s="6"/>
      <c r="AHC82" s="6"/>
      <c r="AHD82" s="6"/>
      <c r="AHE82" s="6"/>
      <c r="AHF82" s="6"/>
      <c r="AHG82" s="6"/>
      <c r="AHH82" s="6"/>
      <c r="AHI82" s="6"/>
      <c r="AHJ82" s="6"/>
      <c r="AHK82" s="6"/>
      <c r="AHL82" s="6"/>
      <c r="AHM82" s="6"/>
      <c r="AHN82" s="6"/>
      <c r="AHO82" s="6"/>
      <c r="AHP82" s="6"/>
      <c r="AHQ82" s="6"/>
      <c r="AHR82" s="6"/>
      <c r="AHS82" s="6"/>
      <c r="AHT82" s="6"/>
      <c r="AHU82" s="6"/>
      <c r="AHV82" s="6"/>
      <c r="AHW82" s="6"/>
      <c r="AHX82" s="6"/>
      <c r="AHY82" s="6"/>
      <c r="AHZ82" s="6"/>
      <c r="AIA82" s="6"/>
      <c r="AIB82" s="6"/>
      <c r="AIC82" s="6"/>
      <c r="AID82" s="6"/>
      <c r="AIE82" s="6"/>
      <c r="AIF82" s="6"/>
      <c r="AIG82" s="6"/>
      <c r="AIH82" s="6"/>
      <c r="AII82" s="6"/>
      <c r="AIJ82" s="6"/>
      <c r="AIK82" s="6"/>
      <c r="AIL82" s="6"/>
      <c r="AIM82" s="6"/>
      <c r="AIN82" s="6"/>
      <c r="AIO82" s="6"/>
      <c r="AIP82" s="6"/>
      <c r="AIQ82" s="6"/>
      <c r="AIR82" s="6"/>
      <c r="AIS82" s="6"/>
      <c r="AIT82" s="6"/>
      <c r="AIU82" s="6"/>
      <c r="AIV82" s="6"/>
      <c r="AIW82" s="6"/>
      <c r="AIX82" s="6"/>
      <c r="AIY82" s="6"/>
      <c r="AIZ82" s="6"/>
      <c r="AJA82" s="6"/>
      <c r="AJB82" s="6"/>
      <c r="AJC82" s="6"/>
      <c r="AJD82" s="6"/>
      <c r="AJE82" s="6"/>
      <c r="AJF82" s="6"/>
      <c r="AJG82" s="6"/>
      <c r="AJH82" s="6"/>
      <c r="AJI82" s="6"/>
      <c r="AJJ82" s="6"/>
      <c r="AJK82" s="6"/>
      <c r="AJL82" s="6"/>
      <c r="AJM82" s="6"/>
      <c r="AJN82" s="6"/>
      <c r="AJO82" s="6"/>
      <c r="AJP82" s="6"/>
      <c r="AJQ82" s="6"/>
      <c r="AJR82" s="6"/>
      <c r="AJS82" s="6"/>
      <c r="AJT82" s="6"/>
      <c r="AJU82" s="6"/>
      <c r="AJV82" s="6"/>
      <c r="AJW82" s="6"/>
      <c r="AJX82" s="6"/>
      <c r="AJY82" s="6"/>
      <c r="AJZ82" s="6"/>
      <c r="AKA82" s="6"/>
      <c r="AKB82" s="6"/>
      <c r="AKC82" s="6"/>
      <c r="AKD82" s="6"/>
      <c r="AKE82" s="6"/>
      <c r="AKF82" s="6"/>
      <c r="AKG82" s="6"/>
      <c r="AKH82" s="6"/>
      <c r="AKI82" s="6"/>
      <c r="AKJ82" s="6"/>
      <c r="AKK82" s="6"/>
      <c r="AKL82" s="6"/>
      <c r="AKM82" s="6"/>
      <c r="AKN82" s="6"/>
      <c r="AKO82" s="6"/>
      <c r="AKP82" s="6"/>
      <c r="AKQ82" s="6"/>
      <c r="AKR82" s="6"/>
      <c r="AKS82" s="6"/>
      <c r="AKT82" s="6"/>
      <c r="AKU82" s="6"/>
      <c r="AKV82" s="6"/>
      <c r="AKW82" s="6"/>
      <c r="AKX82" s="6"/>
      <c r="AKY82" s="6"/>
      <c r="AKZ82" s="6"/>
      <c r="ALA82" s="6"/>
      <c r="ALB82" s="6"/>
      <c r="ALC82" s="6"/>
      <c r="ALD82" s="6"/>
      <c r="ALE82" s="6"/>
      <c r="ALF82" s="6"/>
      <c r="ALG82" s="6"/>
      <c r="ALH82" s="6"/>
      <c r="ALI82" s="6"/>
      <c r="ALJ82" s="6"/>
      <c r="ALK82" s="6"/>
      <c r="ALL82" s="6"/>
      <c r="ALM82" s="6"/>
      <c r="ALN82" s="6"/>
      <c r="ALO82" s="6"/>
      <c r="ALP82" s="6"/>
      <c r="ALQ82" s="6"/>
      <c r="ALR82" s="6"/>
      <c r="ALS82" s="6"/>
      <c r="ALT82" s="6"/>
      <c r="ALU82" s="6"/>
      <c r="ALV82" s="6"/>
      <c r="ALW82" s="6"/>
      <c r="ALX82" s="6"/>
      <c r="ALY82" s="6"/>
      <c r="ALZ82" s="6"/>
      <c r="AMA82" s="6"/>
      <c r="AMB82" s="6"/>
      <c r="AMC82" s="6"/>
      <c r="AMD82" s="6"/>
      <c r="AME82" s="6"/>
      <c r="AMF82" s="6"/>
      <c r="AMG82" s="6"/>
      <c r="AMH82" s="6"/>
      <c r="AMI82" s="6"/>
      <c r="AMJ82" s="6"/>
      <c r="AMK82" s="6"/>
      <c r="AML82" s="6"/>
      <c r="AMM82" s="6"/>
      <c r="AMN82" s="6"/>
      <c r="AMO82" s="6"/>
      <c r="AMP82" s="6"/>
      <c r="AMQ82" s="6"/>
      <c r="AMR82" s="6"/>
      <c r="AMS82" s="6"/>
      <c r="AMT82" s="6"/>
      <c r="AMU82" s="6"/>
      <c r="AMV82" s="6"/>
      <c r="AMW82" s="6"/>
      <c r="AMX82" s="6"/>
      <c r="AMY82" s="6"/>
      <c r="AMZ82" s="6"/>
      <c r="ANA82" s="6"/>
      <c r="ANB82" s="6"/>
      <c r="ANC82" s="6"/>
      <c r="AND82" s="6"/>
      <c r="ANE82" s="6"/>
      <c r="ANF82" s="6"/>
      <c r="ANG82" s="6"/>
      <c r="ANH82" s="6"/>
      <c r="ANI82" s="6"/>
      <c r="ANJ82" s="6"/>
      <c r="ANK82" s="6"/>
      <c r="ANL82" s="6"/>
      <c r="ANM82" s="6"/>
      <c r="ANN82" s="6"/>
      <c r="ANO82" s="6"/>
      <c r="ANP82" s="6"/>
      <c r="ANQ82" s="6"/>
      <c r="ANR82" s="6"/>
      <c r="ANS82" s="6"/>
      <c r="ANT82" s="6"/>
      <c r="ANU82" s="6"/>
      <c r="ANV82" s="6"/>
      <c r="ANW82" s="6"/>
      <c r="ANX82" s="6"/>
      <c r="ANY82" s="6"/>
      <c r="ANZ82" s="6"/>
      <c r="AOA82" s="6"/>
      <c r="AOB82" s="6"/>
      <c r="AOC82" s="6"/>
      <c r="AOD82" s="6"/>
      <c r="AOE82" s="6"/>
      <c r="AOF82" s="6"/>
      <c r="AOG82" s="6"/>
      <c r="AOH82" s="6"/>
      <c r="AOI82" s="6"/>
      <c r="AOJ82" s="6"/>
      <c r="AOK82" s="6"/>
      <c r="AOL82" s="6"/>
      <c r="AOM82" s="6"/>
      <c r="AON82" s="6"/>
      <c r="AOO82" s="6"/>
      <c r="AOP82" s="6"/>
      <c r="AOQ82" s="6"/>
      <c r="AOR82" s="6"/>
      <c r="AOS82" s="6"/>
      <c r="AOT82" s="6"/>
      <c r="AOU82" s="6"/>
      <c r="AOV82" s="6"/>
      <c r="AOW82" s="6"/>
      <c r="AOX82" s="6"/>
      <c r="AOY82" s="6"/>
      <c r="AOZ82" s="6"/>
      <c r="APA82" s="6"/>
      <c r="APB82" s="6"/>
      <c r="APC82" s="6"/>
      <c r="APD82" s="6"/>
      <c r="APE82" s="6"/>
      <c r="APF82" s="6"/>
      <c r="APG82" s="6"/>
      <c r="APH82" s="6"/>
      <c r="API82" s="6"/>
      <c r="APJ82" s="6"/>
      <c r="APK82" s="6"/>
      <c r="APL82" s="6"/>
      <c r="APM82" s="6"/>
      <c r="APN82" s="6"/>
      <c r="APO82" s="6"/>
      <c r="APP82" s="6"/>
      <c r="APQ82" s="6"/>
      <c r="APR82" s="6"/>
      <c r="APS82" s="6"/>
      <c r="APT82" s="6"/>
      <c r="APU82" s="6"/>
      <c r="APV82" s="6"/>
      <c r="APW82" s="6"/>
      <c r="APX82" s="6"/>
      <c r="APY82" s="6"/>
      <c r="APZ82" s="6"/>
      <c r="AQA82" s="6"/>
      <c r="AQB82" s="6"/>
      <c r="AQC82" s="6"/>
      <c r="AQD82" s="6"/>
      <c r="AQE82" s="6"/>
      <c r="AQF82" s="6"/>
      <c r="AQG82" s="6"/>
      <c r="AQH82" s="6"/>
      <c r="AQI82" s="6"/>
      <c r="AQJ82" s="6"/>
      <c r="AQK82" s="6"/>
      <c r="AQL82" s="6"/>
      <c r="AQM82" s="6"/>
      <c r="AQN82" s="6"/>
      <c r="AQO82" s="6"/>
      <c r="AQP82" s="6"/>
      <c r="AQQ82" s="6"/>
      <c r="AQR82" s="6"/>
      <c r="AQS82" s="6"/>
      <c r="AQT82" s="6"/>
      <c r="AQU82" s="6"/>
      <c r="AQV82" s="6"/>
      <c r="AQW82" s="6"/>
      <c r="AQX82" s="6"/>
      <c r="AQY82" s="6"/>
      <c r="AQZ82" s="6"/>
      <c r="ARA82" s="6"/>
      <c r="ARB82" s="6"/>
      <c r="ARC82" s="6"/>
      <c r="ARD82" s="6"/>
      <c r="ARE82" s="6"/>
      <c r="ARF82" s="6"/>
      <c r="ARG82" s="6"/>
      <c r="ARH82" s="6"/>
      <c r="ARI82" s="6"/>
      <c r="ARJ82" s="6"/>
      <c r="ARK82" s="6"/>
      <c r="ARL82" s="6"/>
      <c r="ARM82" s="6"/>
      <c r="ARN82" s="6"/>
      <c r="ARO82" s="6"/>
      <c r="ARP82" s="6"/>
      <c r="ARQ82" s="6"/>
      <c r="ARR82" s="6"/>
      <c r="ARS82" s="6"/>
      <c r="ART82" s="6"/>
      <c r="ARU82" s="6"/>
      <c r="ARV82" s="6"/>
      <c r="ARW82" s="6"/>
      <c r="ARX82" s="6"/>
      <c r="ARY82" s="6"/>
      <c r="ARZ82" s="6"/>
      <c r="ASA82" s="6"/>
      <c r="ASB82" s="6"/>
      <c r="ASC82" s="6"/>
      <c r="ASD82" s="6"/>
      <c r="ASE82" s="6"/>
      <c r="ASF82" s="6"/>
      <c r="ASG82" s="6"/>
      <c r="ASH82" s="6"/>
      <c r="ASI82" s="6"/>
      <c r="ASJ82" s="6"/>
      <c r="ASK82" s="6"/>
      <c r="ASL82" s="6"/>
      <c r="ASM82" s="6"/>
      <c r="ASN82" s="6"/>
      <c r="ASO82" s="6"/>
      <c r="ASP82" s="6"/>
      <c r="ASQ82" s="6"/>
      <c r="ASR82" s="6"/>
      <c r="ASS82" s="6"/>
      <c r="AST82" s="6"/>
      <c r="ASU82" s="6"/>
      <c r="ASV82" s="6"/>
      <c r="ASW82" s="6"/>
      <c r="ASX82" s="6"/>
      <c r="ASY82" s="6"/>
      <c r="ASZ82" s="6"/>
      <c r="ATA82" s="6"/>
      <c r="ATB82" s="6"/>
      <c r="ATC82" s="6"/>
      <c r="ATD82" s="6"/>
      <c r="ATE82" s="6"/>
      <c r="ATF82" s="6"/>
      <c r="ATG82" s="6"/>
      <c r="ATH82" s="6"/>
      <c r="ATI82" s="6"/>
      <c r="ATJ82" s="6"/>
      <c r="ATK82" s="6"/>
      <c r="ATL82" s="6"/>
      <c r="ATM82" s="6"/>
      <c r="ATN82" s="6"/>
      <c r="ATO82" s="6"/>
      <c r="ATP82" s="6"/>
      <c r="ATQ82" s="6"/>
      <c r="ATR82" s="6"/>
      <c r="ATS82" s="6"/>
      <c r="ATT82" s="6"/>
      <c r="ATU82" s="6"/>
      <c r="ATV82" s="6"/>
      <c r="ATW82" s="6"/>
      <c r="ATX82" s="6"/>
      <c r="ATY82" s="6"/>
      <c r="ATZ82" s="6"/>
      <c r="AUA82" s="6"/>
      <c r="AUB82" s="6"/>
      <c r="AUC82" s="6"/>
      <c r="AUD82" s="6"/>
      <c r="AUE82" s="6"/>
      <c r="AUF82" s="6"/>
      <c r="AUG82" s="6"/>
      <c r="AUH82" s="6"/>
      <c r="AUI82" s="6"/>
      <c r="AUJ82" s="6"/>
      <c r="AUK82" s="6"/>
      <c r="AUL82" s="6"/>
      <c r="AUM82" s="6"/>
      <c r="AUN82" s="6"/>
      <c r="AUO82" s="6"/>
      <c r="AUP82" s="6"/>
      <c r="AUQ82" s="6"/>
      <c r="AUR82" s="6"/>
      <c r="AUS82" s="6"/>
      <c r="AUT82" s="6"/>
      <c r="AUU82" s="6"/>
      <c r="AUV82" s="6"/>
      <c r="AUW82" s="6"/>
      <c r="AUX82" s="6"/>
      <c r="AUY82" s="6"/>
      <c r="AUZ82" s="6"/>
      <c r="AVA82" s="6"/>
      <c r="AVB82" s="6"/>
      <c r="AVC82" s="6"/>
      <c r="AVD82" s="6"/>
      <c r="AVE82" s="6"/>
      <c r="AVF82" s="6"/>
      <c r="AVG82" s="6"/>
      <c r="AVH82" s="6"/>
      <c r="AVI82" s="6"/>
      <c r="AVJ82" s="6"/>
      <c r="AVK82" s="6"/>
      <c r="AVL82" s="6"/>
      <c r="AVM82" s="6"/>
      <c r="AVN82" s="6"/>
      <c r="AVO82" s="6"/>
      <c r="AVP82" s="6"/>
      <c r="AVQ82" s="6"/>
      <c r="AVR82" s="6"/>
      <c r="AVS82" s="6"/>
      <c r="AVT82" s="6"/>
      <c r="AVU82" s="6"/>
      <c r="AVV82" s="6"/>
      <c r="AVW82" s="6"/>
      <c r="AVX82" s="6"/>
      <c r="AVY82" s="6"/>
      <c r="AVZ82" s="6"/>
      <c r="AWA82" s="6"/>
      <c r="AWB82" s="6"/>
      <c r="AWC82" s="6"/>
      <c r="AWD82" s="6"/>
      <c r="AWE82" s="6"/>
      <c r="AWF82" s="6"/>
      <c r="AWG82" s="6"/>
      <c r="AWH82" s="6"/>
      <c r="AWI82" s="6"/>
      <c r="AWJ82" s="6"/>
      <c r="AWK82" s="6"/>
      <c r="AWL82" s="6"/>
      <c r="AWM82" s="6"/>
      <c r="AWN82" s="6"/>
      <c r="AWO82" s="6"/>
      <c r="AWP82" s="6"/>
      <c r="AWQ82" s="6"/>
      <c r="AWR82" s="6"/>
      <c r="AWS82" s="6"/>
      <c r="AWT82" s="6"/>
      <c r="AWU82" s="6"/>
      <c r="AWV82" s="6"/>
      <c r="AWW82" s="6"/>
      <c r="AWX82" s="6"/>
      <c r="AWY82" s="6"/>
      <c r="AWZ82" s="6"/>
      <c r="AXA82" s="6"/>
      <c r="AXB82" s="6"/>
      <c r="AXC82" s="6"/>
      <c r="AXD82" s="6"/>
      <c r="AXE82" s="6"/>
      <c r="AXF82" s="6"/>
      <c r="AXG82" s="6"/>
      <c r="AXH82" s="6"/>
      <c r="AXI82" s="6"/>
      <c r="AXJ82" s="6"/>
      <c r="AXK82" s="6"/>
      <c r="AXL82" s="6"/>
      <c r="AXM82" s="6"/>
      <c r="AXN82" s="6"/>
      <c r="AXO82" s="6"/>
      <c r="AXP82" s="6"/>
      <c r="AXQ82" s="6"/>
      <c r="AXR82" s="6"/>
      <c r="AXS82" s="6"/>
      <c r="AXT82" s="6"/>
      <c r="AXU82" s="6"/>
      <c r="AXV82" s="6"/>
      <c r="AXW82" s="6"/>
      <c r="AXX82" s="6"/>
      <c r="AXY82" s="6"/>
      <c r="AXZ82" s="6"/>
      <c r="AYA82" s="6"/>
      <c r="AYB82" s="6"/>
      <c r="AYC82" s="6"/>
      <c r="AYD82" s="6"/>
      <c r="AYE82" s="6"/>
      <c r="AYF82" s="6"/>
      <c r="AYG82" s="6"/>
      <c r="AYH82" s="6"/>
      <c r="AYI82" s="6"/>
      <c r="AYJ82" s="6"/>
      <c r="AYK82" s="6"/>
      <c r="AYL82" s="6"/>
      <c r="AYM82" s="6"/>
      <c r="AYN82" s="6"/>
      <c r="AYO82" s="6"/>
      <c r="AYP82" s="6"/>
      <c r="AYQ82" s="6"/>
      <c r="AYR82" s="6"/>
      <c r="AYS82" s="6"/>
      <c r="AYT82" s="6"/>
      <c r="AYU82" s="6"/>
      <c r="AYV82" s="6"/>
      <c r="AYW82" s="6"/>
      <c r="AYX82" s="6"/>
      <c r="AYY82" s="6"/>
    </row>
    <row r="83" spans="30:1351" s="1" customFormat="1" ht="23.1" customHeight="1">
      <c r="AD83" s="3"/>
      <c r="AN83" s="165"/>
      <c r="AO83" s="165"/>
      <c r="BC83" s="5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  <c r="ABR83" s="6"/>
      <c r="ABS83" s="6"/>
      <c r="ABT83" s="6"/>
      <c r="ABU83" s="6"/>
      <c r="ABV83" s="6"/>
      <c r="ABW83" s="6"/>
      <c r="ABX83" s="6"/>
      <c r="ABY83" s="6"/>
      <c r="ABZ83" s="6"/>
      <c r="ACA83" s="6"/>
      <c r="ACB83" s="6"/>
      <c r="ACC83" s="6"/>
      <c r="ACD83" s="6"/>
      <c r="ACE83" s="6"/>
      <c r="ACF83" s="6"/>
      <c r="ACG83" s="6"/>
      <c r="ACH83" s="6"/>
      <c r="ACI83" s="6"/>
      <c r="ACJ83" s="6"/>
      <c r="ACK83" s="6"/>
      <c r="ACL83" s="6"/>
      <c r="ACM83" s="6"/>
      <c r="ACN83" s="6"/>
      <c r="ACO83" s="6"/>
      <c r="ACP83" s="6"/>
      <c r="ACQ83" s="6"/>
      <c r="ACR83" s="6"/>
      <c r="ACS83" s="6"/>
      <c r="ACT83" s="6"/>
      <c r="ACU83" s="6"/>
      <c r="ACV83" s="6"/>
      <c r="ACW83" s="6"/>
      <c r="ACX83" s="6"/>
      <c r="ACY83" s="6"/>
      <c r="ACZ83" s="6"/>
      <c r="ADA83" s="6"/>
      <c r="ADB83" s="6"/>
      <c r="ADC83" s="6"/>
      <c r="ADD83" s="6"/>
      <c r="ADE83" s="6"/>
      <c r="ADF83" s="6"/>
      <c r="ADG83" s="6"/>
      <c r="ADH83" s="6"/>
      <c r="ADI83" s="6"/>
      <c r="ADJ83" s="6"/>
      <c r="ADK83" s="6"/>
      <c r="ADL83" s="6"/>
      <c r="ADM83" s="6"/>
      <c r="ADN83" s="6"/>
      <c r="ADO83" s="6"/>
      <c r="ADP83" s="6"/>
      <c r="ADQ83" s="6"/>
      <c r="ADR83" s="6"/>
      <c r="ADS83" s="6"/>
      <c r="ADT83" s="6"/>
      <c r="ADU83" s="6"/>
      <c r="ADV83" s="6"/>
      <c r="ADW83" s="6"/>
      <c r="ADX83" s="6"/>
      <c r="ADY83" s="6"/>
      <c r="ADZ83" s="6"/>
      <c r="AEA83" s="6"/>
      <c r="AEB83" s="6"/>
      <c r="AEC83" s="6"/>
      <c r="AED83" s="6"/>
      <c r="AEE83" s="6"/>
      <c r="AEF83" s="6"/>
      <c r="AEG83" s="6"/>
      <c r="AEH83" s="6"/>
      <c r="AEI83" s="6"/>
      <c r="AEJ83" s="6"/>
      <c r="AEK83" s="6"/>
      <c r="AEL83" s="6"/>
      <c r="AEM83" s="6"/>
      <c r="AEN83" s="6"/>
      <c r="AEO83" s="6"/>
      <c r="AEP83" s="6"/>
      <c r="AEQ83" s="6"/>
      <c r="AER83" s="6"/>
      <c r="AES83" s="6"/>
      <c r="AET83" s="6"/>
      <c r="AEU83" s="6"/>
      <c r="AEV83" s="6"/>
      <c r="AEW83" s="6"/>
      <c r="AEX83" s="6"/>
      <c r="AEY83" s="6"/>
      <c r="AEZ83" s="6"/>
      <c r="AFA83" s="6"/>
      <c r="AFB83" s="6"/>
      <c r="AFC83" s="6"/>
      <c r="AFD83" s="6"/>
      <c r="AFE83" s="6"/>
      <c r="AFF83" s="6"/>
      <c r="AFG83" s="6"/>
      <c r="AFH83" s="6"/>
      <c r="AFI83" s="6"/>
      <c r="AFJ83" s="6"/>
      <c r="AFK83" s="6"/>
      <c r="AFL83" s="6"/>
      <c r="AFM83" s="6"/>
      <c r="AFN83" s="6"/>
      <c r="AFO83" s="6"/>
      <c r="AFP83" s="6"/>
      <c r="AFQ83" s="6"/>
      <c r="AFR83" s="6"/>
      <c r="AFS83" s="6"/>
      <c r="AFT83" s="6"/>
      <c r="AFU83" s="6"/>
      <c r="AFV83" s="6"/>
      <c r="AFW83" s="6"/>
      <c r="AFX83" s="6"/>
      <c r="AFY83" s="6"/>
      <c r="AFZ83" s="6"/>
      <c r="AGA83" s="6"/>
      <c r="AGB83" s="6"/>
      <c r="AGC83" s="6"/>
      <c r="AGD83" s="6"/>
      <c r="AGE83" s="6"/>
      <c r="AGF83" s="6"/>
      <c r="AGG83" s="6"/>
      <c r="AGH83" s="6"/>
      <c r="AGI83" s="6"/>
      <c r="AGJ83" s="6"/>
      <c r="AGK83" s="6"/>
      <c r="AGL83" s="6"/>
      <c r="AGM83" s="6"/>
      <c r="AGN83" s="6"/>
      <c r="AGO83" s="6"/>
      <c r="AGP83" s="6"/>
      <c r="AGQ83" s="6"/>
      <c r="AGR83" s="6"/>
      <c r="AGS83" s="6"/>
      <c r="AGT83" s="6"/>
      <c r="AGU83" s="6"/>
      <c r="AGV83" s="6"/>
      <c r="AGW83" s="6"/>
      <c r="AGX83" s="6"/>
      <c r="AGY83" s="6"/>
      <c r="AGZ83" s="6"/>
      <c r="AHA83" s="6"/>
      <c r="AHB83" s="6"/>
      <c r="AHC83" s="6"/>
      <c r="AHD83" s="6"/>
      <c r="AHE83" s="6"/>
      <c r="AHF83" s="6"/>
      <c r="AHG83" s="6"/>
      <c r="AHH83" s="6"/>
      <c r="AHI83" s="6"/>
      <c r="AHJ83" s="6"/>
      <c r="AHK83" s="6"/>
      <c r="AHL83" s="6"/>
      <c r="AHM83" s="6"/>
      <c r="AHN83" s="6"/>
      <c r="AHO83" s="6"/>
      <c r="AHP83" s="6"/>
      <c r="AHQ83" s="6"/>
      <c r="AHR83" s="6"/>
      <c r="AHS83" s="6"/>
      <c r="AHT83" s="6"/>
      <c r="AHU83" s="6"/>
      <c r="AHV83" s="6"/>
      <c r="AHW83" s="6"/>
      <c r="AHX83" s="6"/>
      <c r="AHY83" s="6"/>
      <c r="AHZ83" s="6"/>
      <c r="AIA83" s="6"/>
      <c r="AIB83" s="6"/>
      <c r="AIC83" s="6"/>
      <c r="AID83" s="6"/>
      <c r="AIE83" s="6"/>
      <c r="AIF83" s="6"/>
      <c r="AIG83" s="6"/>
      <c r="AIH83" s="6"/>
      <c r="AII83" s="6"/>
      <c r="AIJ83" s="6"/>
      <c r="AIK83" s="6"/>
      <c r="AIL83" s="6"/>
      <c r="AIM83" s="6"/>
      <c r="AIN83" s="6"/>
      <c r="AIO83" s="6"/>
      <c r="AIP83" s="6"/>
      <c r="AIQ83" s="6"/>
      <c r="AIR83" s="6"/>
      <c r="AIS83" s="6"/>
      <c r="AIT83" s="6"/>
      <c r="AIU83" s="6"/>
      <c r="AIV83" s="6"/>
      <c r="AIW83" s="6"/>
      <c r="AIX83" s="6"/>
      <c r="AIY83" s="6"/>
      <c r="AIZ83" s="6"/>
      <c r="AJA83" s="6"/>
      <c r="AJB83" s="6"/>
      <c r="AJC83" s="6"/>
      <c r="AJD83" s="6"/>
      <c r="AJE83" s="6"/>
      <c r="AJF83" s="6"/>
      <c r="AJG83" s="6"/>
      <c r="AJH83" s="6"/>
      <c r="AJI83" s="6"/>
      <c r="AJJ83" s="6"/>
      <c r="AJK83" s="6"/>
      <c r="AJL83" s="6"/>
      <c r="AJM83" s="6"/>
      <c r="AJN83" s="6"/>
      <c r="AJO83" s="6"/>
      <c r="AJP83" s="6"/>
      <c r="AJQ83" s="6"/>
      <c r="AJR83" s="6"/>
      <c r="AJS83" s="6"/>
      <c r="AJT83" s="6"/>
      <c r="AJU83" s="6"/>
      <c r="AJV83" s="6"/>
      <c r="AJW83" s="6"/>
      <c r="AJX83" s="6"/>
      <c r="AJY83" s="6"/>
      <c r="AJZ83" s="6"/>
      <c r="AKA83" s="6"/>
      <c r="AKB83" s="6"/>
      <c r="AKC83" s="6"/>
      <c r="AKD83" s="6"/>
      <c r="AKE83" s="6"/>
      <c r="AKF83" s="6"/>
      <c r="AKG83" s="6"/>
      <c r="AKH83" s="6"/>
      <c r="AKI83" s="6"/>
      <c r="AKJ83" s="6"/>
      <c r="AKK83" s="6"/>
      <c r="AKL83" s="6"/>
      <c r="AKM83" s="6"/>
      <c r="AKN83" s="6"/>
      <c r="AKO83" s="6"/>
      <c r="AKP83" s="6"/>
      <c r="AKQ83" s="6"/>
      <c r="AKR83" s="6"/>
      <c r="AKS83" s="6"/>
      <c r="AKT83" s="6"/>
      <c r="AKU83" s="6"/>
      <c r="AKV83" s="6"/>
      <c r="AKW83" s="6"/>
      <c r="AKX83" s="6"/>
      <c r="AKY83" s="6"/>
      <c r="AKZ83" s="6"/>
      <c r="ALA83" s="6"/>
      <c r="ALB83" s="6"/>
      <c r="ALC83" s="6"/>
      <c r="ALD83" s="6"/>
      <c r="ALE83" s="6"/>
      <c r="ALF83" s="6"/>
      <c r="ALG83" s="6"/>
      <c r="ALH83" s="6"/>
      <c r="ALI83" s="6"/>
      <c r="ALJ83" s="6"/>
      <c r="ALK83" s="6"/>
      <c r="ALL83" s="6"/>
      <c r="ALM83" s="6"/>
      <c r="ALN83" s="6"/>
      <c r="ALO83" s="6"/>
      <c r="ALP83" s="6"/>
      <c r="ALQ83" s="6"/>
      <c r="ALR83" s="6"/>
      <c r="ALS83" s="6"/>
      <c r="ALT83" s="6"/>
      <c r="ALU83" s="6"/>
      <c r="ALV83" s="6"/>
      <c r="ALW83" s="6"/>
      <c r="ALX83" s="6"/>
      <c r="ALY83" s="6"/>
      <c r="ALZ83" s="6"/>
      <c r="AMA83" s="6"/>
      <c r="AMB83" s="6"/>
      <c r="AMC83" s="6"/>
      <c r="AMD83" s="6"/>
      <c r="AME83" s="6"/>
      <c r="AMF83" s="6"/>
      <c r="AMG83" s="6"/>
      <c r="AMH83" s="6"/>
      <c r="AMI83" s="6"/>
      <c r="AMJ83" s="6"/>
      <c r="AMK83" s="6"/>
      <c r="AML83" s="6"/>
      <c r="AMM83" s="6"/>
      <c r="AMN83" s="6"/>
      <c r="AMO83" s="6"/>
      <c r="AMP83" s="6"/>
      <c r="AMQ83" s="6"/>
      <c r="AMR83" s="6"/>
      <c r="AMS83" s="6"/>
      <c r="AMT83" s="6"/>
      <c r="AMU83" s="6"/>
      <c r="AMV83" s="6"/>
      <c r="AMW83" s="6"/>
      <c r="AMX83" s="6"/>
      <c r="AMY83" s="6"/>
      <c r="AMZ83" s="6"/>
      <c r="ANA83" s="6"/>
      <c r="ANB83" s="6"/>
      <c r="ANC83" s="6"/>
      <c r="AND83" s="6"/>
      <c r="ANE83" s="6"/>
      <c r="ANF83" s="6"/>
      <c r="ANG83" s="6"/>
      <c r="ANH83" s="6"/>
      <c r="ANI83" s="6"/>
      <c r="ANJ83" s="6"/>
      <c r="ANK83" s="6"/>
      <c r="ANL83" s="6"/>
      <c r="ANM83" s="6"/>
      <c r="ANN83" s="6"/>
      <c r="ANO83" s="6"/>
      <c r="ANP83" s="6"/>
      <c r="ANQ83" s="6"/>
      <c r="ANR83" s="6"/>
      <c r="ANS83" s="6"/>
      <c r="ANT83" s="6"/>
      <c r="ANU83" s="6"/>
      <c r="ANV83" s="6"/>
      <c r="ANW83" s="6"/>
      <c r="ANX83" s="6"/>
      <c r="ANY83" s="6"/>
      <c r="ANZ83" s="6"/>
      <c r="AOA83" s="6"/>
      <c r="AOB83" s="6"/>
      <c r="AOC83" s="6"/>
      <c r="AOD83" s="6"/>
      <c r="AOE83" s="6"/>
      <c r="AOF83" s="6"/>
      <c r="AOG83" s="6"/>
      <c r="AOH83" s="6"/>
      <c r="AOI83" s="6"/>
      <c r="AOJ83" s="6"/>
      <c r="AOK83" s="6"/>
      <c r="AOL83" s="6"/>
      <c r="AOM83" s="6"/>
      <c r="AON83" s="6"/>
      <c r="AOO83" s="6"/>
      <c r="AOP83" s="6"/>
      <c r="AOQ83" s="6"/>
      <c r="AOR83" s="6"/>
      <c r="AOS83" s="6"/>
      <c r="AOT83" s="6"/>
      <c r="AOU83" s="6"/>
      <c r="AOV83" s="6"/>
      <c r="AOW83" s="6"/>
      <c r="AOX83" s="6"/>
      <c r="AOY83" s="6"/>
      <c r="AOZ83" s="6"/>
      <c r="APA83" s="6"/>
      <c r="APB83" s="6"/>
      <c r="APC83" s="6"/>
      <c r="APD83" s="6"/>
      <c r="APE83" s="6"/>
      <c r="APF83" s="6"/>
      <c r="APG83" s="6"/>
      <c r="APH83" s="6"/>
      <c r="API83" s="6"/>
      <c r="APJ83" s="6"/>
      <c r="APK83" s="6"/>
      <c r="APL83" s="6"/>
      <c r="APM83" s="6"/>
      <c r="APN83" s="6"/>
      <c r="APO83" s="6"/>
      <c r="APP83" s="6"/>
      <c r="APQ83" s="6"/>
      <c r="APR83" s="6"/>
      <c r="APS83" s="6"/>
      <c r="APT83" s="6"/>
      <c r="APU83" s="6"/>
      <c r="APV83" s="6"/>
      <c r="APW83" s="6"/>
      <c r="APX83" s="6"/>
      <c r="APY83" s="6"/>
      <c r="APZ83" s="6"/>
      <c r="AQA83" s="6"/>
      <c r="AQB83" s="6"/>
      <c r="AQC83" s="6"/>
      <c r="AQD83" s="6"/>
      <c r="AQE83" s="6"/>
      <c r="AQF83" s="6"/>
      <c r="AQG83" s="6"/>
      <c r="AQH83" s="6"/>
      <c r="AQI83" s="6"/>
      <c r="AQJ83" s="6"/>
      <c r="AQK83" s="6"/>
      <c r="AQL83" s="6"/>
      <c r="AQM83" s="6"/>
      <c r="AQN83" s="6"/>
      <c r="AQO83" s="6"/>
      <c r="AQP83" s="6"/>
      <c r="AQQ83" s="6"/>
      <c r="AQR83" s="6"/>
      <c r="AQS83" s="6"/>
      <c r="AQT83" s="6"/>
      <c r="AQU83" s="6"/>
      <c r="AQV83" s="6"/>
      <c r="AQW83" s="6"/>
      <c r="AQX83" s="6"/>
      <c r="AQY83" s="6"/>
      <c r="AQZ83" s="6"/>
      <c r="ARA83" s="6"/>
      <c r="ARB83" s="6"/>
      <c r="ARC83" s="6"/>
      <c r="ARD83" s="6"/>
      <c r="ARE83" s="6"/>
      <c r="ARF83" s="6"/>
      <c r="ARG83" s="6"/>
      <c r="ARH83" s="6"/>
      <c r="ARI83" s="6"/>
      <c r="ARJ83" s="6"/>
      <c r="ARK83" s="6"/>
      <c r="ARL83" s="6"/>
      <c r="ARM83" s="6"/>
      <c r="ARN83" s="6"/>
      <c r="ARO83" s="6"/>
      <c r="ARP83" s="6"/>
      <c r="ARQ83" s="6"/>
      <c r="ARR83" s="6"/>
      <c r="ARS83" s="6"/>
      <c r="ART83" s="6"/>
      <c r="ARU83" s="6"/>
      <c r="ARV83" s="6"/>
      <c r="ARW83" s="6"/>
      <c r="ARX83" s="6"/>
      <c r="ARY83" s="6"/>
      <c r="ARZ83" s="6"/>
      <c r="ASA83" s="6"/>
      <c r="ASB83" s="6"/>
      <c r="ASC83" s="6"/>
      <c r="ASD83" s="6"/>
      <c r="ASE83" s="6"/>
      <c r="ASF83" s="6"/>
      <c r="ASG83" s="6"/>
      <c r="ASH83" s="6"/>
      <c r="ASI83" s="6"/>
      <c r="ASJ83" s="6"/>
      <c r="ASK83" s="6"/>
      <c r="ASL83" s="6"/>
      <c r="ASM83" s="6"/>
      <c r="ASN83" s="6"/>
      <c r="ASO83" s="6"/>
      <c r="ASP83" s="6"/>
      <c r="ASQ83" s="6"/>
      <c r="ASR83" s="6"/>
      <c r="ASS83" s="6"/>
      <c r="AST83" s="6"/>
      <c r="ASU83" s="6"/>
      <c r="ASV83" s="6"/>
      <c r="ASW83" s="6"/>
      <c r="ASX83" s="6"/>
      <c r="ASY83" s="6"/>
      <c r="ASZ83" s="6"/>
      <c r="ATA83" s="6"/>
      <c r="ATB83" s="6"/>
      <c r="ATC83" s="6"/>
      <c r="ATD83" s="6"/>
      <c r="ATE83" s="6"/>
      <c r="ATF83" s="6"/>
      <c r="ATG83" s="6"/>
      <c r="ATH83" s="6"/>
      <c r="ATI83" s="6"/>
      <c r="ATJ83" s="6"/>
      <c r="ATK83" s="6"/>
      <c r="ATL83" s="6"/>
      <c r="ATM83" s="6"/>
      <c r="ATN83" s="6"/>
      <c r="ATO83" s="6"/>
      <c r="ATP83" s="6"/>
      <c r="ATQ83" s="6"/>
      <c r="ATR83" s="6"/>
      <c r="ATS83" s="6"/>
      <c r="ATT83" s="6"/>
      <c r="ATU83" s="6"/>
      <c r="ATV83" s="6"/>
      <c r="ATW83" s="6"/>
      <c r="ATX83" s="6"/>
      <c r="ATY83" s="6"/>
      <c r="ATZ83" s="6"/>
      <c r="AUA83" s="6"/>
      <c r="AUB83" s="6"/>
      <c r="AUC83" s="6"/>
      <c r="AUD83" s="6"/>
      <c r="AUE83" s="6"/>
      <c r="AUF83" s="6"/>
      <c r="AUG83" s="6"/>
      <c r="AUH83" s="6"/>
      <c r="AUI83" s="6"/>
      <c r="AUJ83" s="6"/>
      <c r="AUK83" s="6"/>
      <c r="AUL83" s="6"/>
      <c r="AUM83" s="6"/>
      <c r="AUN83" s="6"/>
      <c r="AUO83" s="6"/>
      <c r="AUP83" s="6"/>
      <c r="AUQ83" s="6"/>
      <c r="AUR83" s="6"/>
      <c r="AUS83" s="6"/>
      <c r="AUT83" s="6"/>
      <c r="AUU83" s="6"/>
      <c r="AUV83" s="6"/>
      <c r="AUW83" s="6"/>
      <c r="AUX83" s="6"/>
      <c r="AUY83" s="6"/>
      <c r="AUZ83" s="6"/>
      <c r="AVA83" s="6"/>
      <c r="AVB83" s="6"/>
      <c r="AVC83" s="6"/>
      <c r="AVD83" s="6"/>
      <c r="AVE83" s="6"/>
      <c r="AVF83" s="6"/>
      <c r="AVG83" s="6"/>
      <c r="AVH83" s="6"/>
      <c r="AVI83" s="6"/>
      <c r="AVJ83" s="6"/>
      <c r="AVK83" s="6"/>
      <c r="AVL83" s="6"/>
      <c r="AVM83" s="6"/>
      <c r="AVN83" s="6"/>
      <c r="AVO83" s="6"/>
      <c r="AVP83" s="6"/>
      <c r="AVQ83" s="6"/>
      <c r="AVR83" s="6"/>
      <c r="AVS83" s="6"/>
      <c r="AVT83" s="6"/>
      <c r="AVU83" s="6"/>
      <c r="AVV83" s="6"/>
      <c r="AVW83" s="6"/>
      <c r="AVX83" s="6"/>
      <c r="AVY83" s="6"/>
      <c r="AVZ83" s="6"/>
      <c r="AWA83" s="6"/>
      <c r="AWB83" s="6"/>
      <c r="AWC83" s="6"/>
      <c r="AWD83" s="6"/>
      <c r="AWE83" s="6"/>
      <c r="AWF83" s="6"/>
      <c r="AWG83" s="6"/>
      <c r="AWH83" s="6"/>
      <c r="AWI83" s="6"/>
      <c r="AWJ83" s="6"/>
      <c r="AWK83" s="6"/>
      <c r="AWL83" s="6"/>
      <c r="AWM83" s="6"/>
      <c r="AWN83" s="6"/>
      <c r="AWO83" s="6"/>
      <c r="AWP83" s="6"/>
      <c r="AWQ83" s="6"/>
      <c r="AWR83" s="6"/>
      <c r="AWS83" s="6"/>
      <c r="AWT83" s="6"/>
      <c r="AWU83" s="6"/>
      <c r="AWV83" s="6"/>
      <c r="AWW83" s="6"/>
      <c r="AWX83" s="6"/>
      <c r="AWY83" s="6"/>
      <c r="AWZ83" s="6"/>
      <c r="AXA83" s="6"/>
      <c r="AXB83" s="6"/>
      <c r="AXC83" s="6"/>
      <c r="AXD83" s="6"/>
      <c r="AXE83" s="6"/>
      <c r="AXF83" s="6"/>
      <c r="AXG83" s="6"/>
      <c r="AXH83" s="6"/>
      <c r="AXI83" s="6"/>
      <c r="AXJ83" s="6"/>
      <c r="AXK83" s="6"/>
      <c r="AXL83" s="6"/>
      <c r="AXM83" s="6"/>
      <c r="AXN83" s="6"/>
      <c r="AXO83" s="6"/>
      <c r="AXP83" s="6"/>
      <c r="AXQ83" s="6"/>
      <c r="AXR83" s="6"/>
      <c r="AXS83" s="6"/>
      <c r="AXT83" s="6"/>
      <c r="AXU83" s="6"/>
      <c r="AXV83" s="6"/>
      <c r="AXW83" s="6"/>
      <c r="AXX83" s="6"/>
      <c r="AXY83" s="6"/>
      <c r="AXZ83" s="6"/>
      <c r="AYA83" s="6"/>
      <c r="AYB83" s="6"/>
      <c r="AYC83" s="6"/>
      <c r="AYD83" s="6"/>
      <c r="AYE83" s="6"/>
      <c r="AYF83" s="6"/>
      <c r="AYG83" s="6"/>
      <c r="AYH83" s="6"/>
      <c r="AYI83" s="6"/>
      <c r="AYJ83" s="6"/>
      <c r="AYK83" s="6"/>
      <c r="AYL83" s="6"/>
      <c r="AYM83" s="6"/>
      <c r="AYN83" s="6"/>
      <c r="AYO83" s="6"/>
      <c r="AYP83" s="6"/>
      <c r="AYQ83" s="6"/>
      <c r="AYR83" s="6"/>
      <c r="AYS83" s="6"/>
      <c r="AYT83" s="6"/>
      <c r="AYU83" s="6"/>
      <c r="AYV83" s="6"/>
      <c r="AYW83" s="6"/>
      <c r="AYX83" s="6"/>
      <c r="AYY83" s="6"/>
    </row>
    <row r="84" spans="30:1351" s="1" customFormat="1" ht="23.1" customHeight="1">
      <c r="AD84" s="3"/>
      <c r="AN84" s="160"/>
      <c r="AO84" s="160"/>
      <c r="BC84" s="5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  <c r="NK84" s="6"/>
      <c r="NL84" s="6"/>
      <c r="NM84" s="6"/>
      <c r="NN84" s="6"/>
      <c r="NO84" s="6"/>
      <c r="NP84" s="6"/>
      <c r="NQ84" s="6"/>
      <c r="NR84" s="6"/>
      <c r="NS84" s="6"/>
      <c r="NT84" s="6"/>
      <c r="NU84" s="6"/>
      <c r="NV84" s="6"/>
      <c r="NW84" s="6"/>
      <c r="NX84" s="6"/>
      <c r="NY84" s="6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6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6"/>
      <c r="PM84" s="6"/>
      <c r="PN84" s="6"/>
      <c r="PO84" s="6"/>
      <c r="PP84" s="6"/>
      <c r="PQ84" s="6"/>
      <c r="PR84" s="6"/>
      <c r="PS84" s="6"/>
      <c r="PT84" s="6"/>
      <c r="PU84" s="6"/>
      <c r="PV84" s="6"/>
      <c r="PW84" s="6"/>
      <c r="PX84" s="6"/>
      <c r="PY84" s="6"/>
      <c r="PZ84" s="6"/>
      <c r="QA84" s="6"/>
      <c r="QB84" s="6"/>
      <c r="QC84" s="6"/>
      <c r="QD84" s="6"/>
      <c r="QE84" s="6"/>
      <c r="QF84" s="6"/>
      <c r="QG84" s="6"/>
      <c r="QH84" s="6"/>
      <c r="QI84" s="6"/>
      <c r="QJ84" s="6"/>
      <c r="QK84" s="6"/>
      <c r="QL84" s="6"/>
      <c r="QM84" s="6"/>
      <c r="QN84" s="6"/>
      <c r="QO84" s="6"/>
      <c r="QP84" s="6"/>
      <c r="QQ84" s="6"/>
      <c r="QR84" s="6"/>
      <c r="QS84" s="6"/>
      <c r="QT84" s="6"/>
      <c r="QU84" s="6"/>
      <c r="QV84" s="6"/>
      <c r="QW84" s="6"/>
      <c r="QX84" s="6"/>
      <c r="QY84" s="6"/>
      <c r="QZ84" s="6"/>
      <c r="RA84" s="6"/>
      <c r="RB84" s="6"/>
      <c r="RC84" s="6"/>
      <c r="RD84" s="6"/>
      <c r="RE84" s="6"/>
      <c r="RF84" s="6"/>
      <c r="RG84" s="6"/>
      <c r="RH84" s="6"/>
      <c r="RI84" s="6"/>
      <c r="RJ84" s="6"/>
      <c r="RK84" s="6"/>
      <c r="RL84" s="6"/>
      <c r="RM84" s="6"/>
      <c r="RN84" s="6"/>
      <c r="RO84" s="6"/>
      <c r="RP84" s="6"/>
      <c r="RQ84" s="6"/>
      <c r="RR84" s="6"/>
      <c r="RS84" s="6"/>
      <c r="RT84" s="6"/>
      <c r="RU84" s="6"/>
      <c r="RV84" s="6"/>
      <c r="RW84" s="6"/>
      <c r="RX84" s="6"/>
      <c r="RY84" s="6"/>
      <c r="RZ84" s="6"/>
      <c r="SA84" s="6"/>
      <c r="SB84" s="6"/>
      <c r="SC84" s="6"/>
      <c r="SD84" s="6"/>
      <c r="SE84" s="6"/>
      <c r="SF84" s="6"/>
      <c r="SG84" s="6"/>
      <c r="SH84" s="6"/>
      <c r="SI84" s="6"/>
      <c r="SJ84" s="6"/>
      <c r="SK84" s="6"/>
      <c r="SL84" s="6"/>
      <c r="SM84" s="6"/>
      <c r="SN84" s="6"/>
      <c r="SO84" s="6"/>
      <c r="SP84" s="6"/>
      <c r="SQ84" s="6"/>
      <c r="SR84" s="6"/>
      <c r="SS84" s="6"/>
      <c r="ST84" s="6"/>
      <c r="SU84" s="6"/>
      <c r="SV84" s="6"/>
      <c r="SW84" s="6"/>
      <c r="SX84" s="6"/>
      <c r="SY84" s="6"/>
      <c r="SZ84" s="6"/>
      <c r="TA84" s="6"/>
      <c r="TB84" s="6"/>
      <c r="TC84" s="6"/>
      <c r="TD84" s="6"/>
      <c r="TE84" s="6"/>
      <c r="TF84" s="6"/>
      <c r="TG84" s="6"/>
      <c r="TH84" s="6"/>
      <c r="TI84" s="6"/>
      <c r="TJ84" s="6"/>
      <c r="TK84" s="6"/>
      <c r="TL84" s="6"/>
      <c r="TM84" s="6"/>
      <c r="TN84" s="6"/>
      <c r="TO84" s="6"/>
      <c r="TP84" s="6"/>
      <c r="TQ84" s="6"/>
      <c r="TR84" s="6"/>
      <c r="TS84" s="6"/>
      <c r="TT84" s="6"/>
      <c r="TU84" s="6"/>
      <c r="TV84" s="6"/>
      <c r="TW84" s="6"/>
      <c r="TX84" s="6"/>
      <c r="TY84" s="6"/>
      <c r="TZ84" s="6"/>
      <c r="UA84" s="6"/>
      <c r="UB84" s="6"/>
      <c r="UC84" s="6"/>
      <c r="UD84" s="6"/>
      <c r="UE84" s="6"/>
      <c r="UF84" s="6"/>
      <c r="UG84" s="6"/>
      <c r="UH84" s="6"/>
      <c r="UI84" s="6"/>
      <c r="UJ84" s="6"/>
      <c r="UK84" s="6"/>
      <c r="UL84" s="6"/>
      <c r="UM84" s="6"/>
      <c r="UN84" s="6"/>
      <c r="UO84" s="6"/>
      <c r="UP84" s="6"/>
      <c r="UQ84" s="6"/>
      <c r="UR84" s="6"/>
      <c r="US84" s="6"/>
      <c r="UT84" s="6"/>
      <c r="UU84" s="6"/>
      <c r="UV84" s="6"/>
      <c r="UW84" s="6"/>
      <c r="UX84" s="6"/>
      <c r="UY84" s="6"/>
      <c r="UZ84" s="6"/>
      <c r="VA84" s="6"/>
      <c r="VB84" s="6"/>
      <c r="VC84" s="6"/>
      <c r="VD84" s="6"/>
      <c r="VE84" s="6"/>
      <c r="VF84" s="6"/>
      <c r="VG84" s="6"/>
      <c r="VH84" s="6"/>
      <c r="VI84" s="6"/>
      <c r="VJ84" s="6"/>
      <c r="VK84" s="6"/>
      <c r="VL84" s="6"/>
      <c r="VM84" s="6"/>
      <c r="VN84" s="6"/>
      <c r="VO84" s="6"/>
      <c r="VP84" s="6"/>
      <c r="VQ84" s="6"/>
      <c r="VR84" s="6"/>
      <c r="VS84" s="6"/>
      <c r="VT84" s="6"/>
      <c r="VU84" s="6"/>
      <c r="VV84" s="6"/>
      <c r="VW84" s="6"/>
      <c r="VX84" s="6"/>
      <c r="VY84" s="6"/>
      <c r="VZ84" s="6"/>
      <c r="WA84" s="6"/>
      <c r="WB84" s="6"/>
      <c r="WC84" s="6"/>
      <c r="WD84" s="6"/>
      <c r="WE84" s="6"/>
      <c r="WF84" s="6"/>
      <c r="WG84" s="6"/>
      <c r="WH84" s="6"/>
      <c r="WI84" s="6"/>
      <c r="WJ84" s="6"/>
      <c r="WK84" s="6"/>
      <c r="WL84" s="6"/>
      <c r="WM84" s="6"/>
      <c r="WN84" s="6"/>
      <c r="WO84" s="6"/>
      <c r="WP84" s="6"/>
      <c r="WQ84" s="6"/>
      <c r="WR84" s="6"/>
      <c r="WS84" s="6"/>
      <c r="WT84" s="6"/>
      <c r="WU84" s="6"/>
      <c r="WV84" s="6"/>
      <c r="WW84" s="6"/>
      <c r="WX84" s="6"/>
      <c r="WY84" s="6"/>
      <c r="WZ84" s="6"/>
      <c r="XA84" s="6"/>
      <c r="XB84" s="6"/>
      <c r="XC84" s="6"/>
      <c r="XD84" s="6"/>
      <c r="XE84" s="6"/>
      <c r="XF84" s="6"/>
      <c r="XG84" s="6"/>
      <c r="XH84" s="6"/>
      <c r="XI84" s="6"/>
      <c r="XJ84" s="6"/>
      <c r="XK84" s="6"/>
      <c r="XL84" s="6"/>
      <c r="XM84" s="6"/>
      <c r="XN84" s="6"/>
      <c r="XO84" s="6"/>
      <c r="XP84" s="6"/>
      <c r="XQ84" s="6"/>
      <c r="XR84" s="6"/>
      <c r="XS84" s="6"/>
      <c r="XT84" s="6"/>
      <c r="XU84" s="6"/>
      <c r="XV84" s="6"/>
      <c r="XW84" s="6"/>
      <c r="XX84" s="6"/>
      <c r="XY84" s="6"/>
      <c r="XZ84" s="6"/>
      <c r="YA84" s="6"/>
      <c r="YB84" s="6"/>
      <c r="YC84" s="6"/>
      <c r="YD84" s="6"/>
      <c r="YE84" s="6"/>
      <c r="YF84" s="6"/>
      <c r="YG84" s="6"/>
      <c r="YH84" s="6"/>
      <c r="YI84" s="6"/>
      <c r="YJ84" s="6"/>
      <c r="YK84" s="6"/>
      <c r="YL84" s="6"/>
      <c r="YM84" s="6"/>
      <c r="YN84" s="6"/>
      <c r="YO84" s="6"/>
      <c r="YP84" s="6"/>
      <c r="YQ84" s="6"/>
      <c r="YR84" s="6"/>
      <c r="YS84" s="6"/>
      <c r="YT84" s="6"/>
      <c r="YU84" s="6"/>
      <c r="YV84" s="6"/>
      <c r="YW84" s="6"/>
      <c r="YX84" s="6"/>
      <c r="YY84" s="6"/>
      <c r="YZ84" s="6"/>
      <c r="ZA84" s="6"/>
      <c r="ZB84" s="6"/>
      <c r="ZC84" s="6"/>
      <c r="ZD84" s="6"/>
      <c r="ZE84" s="6"/>
      <c r="ZF84" s="6"/>
      <c r="ZG84" s="6"/>
      <c r="ZH84" s="6"/>
      <c r="ZI84" s="6"/>
      <c r="ZJ84" s="6"/>
      <c r="ZK84" s="6"/>
      <c r="ZL84" s="6"/>
      <c r="ZM84" s="6"/>
      <c r="ZN84" s="6"/>
      <c r="ZO84" s="6"/>
      <c r="ZP84" s="6"/>
      <c r="ZQ84" s="6"/>
      <c r="ZR84" s="6"/>
      <c r="ZS84" s="6"/>
      <c r="ZT84" s="6"/>
      <c r="ZU84" s="6"/>
      <c r="ZV84" s="6"/>
      <c r="ZW84" s="6"/>
      <c r="ZX84" s="6"/>
      <c r="ZY84" s="6"/>
      <c r="ZZ84" s="6"/>
      <c r="AAA84" s="6"/>
      <c r="AAB84" s="6"/>
      <c r="AAC84" s="6"/>
      <c r="AAD84" s="6"/>
      <c r="AAE84" s="6"/>
      <c r="AAF84" s="6"/>
      <c r="AAG84" s="6"/>
      <c r="AAH84" s="6"/>
      <c r="AAI84" s="6"/>
      <c r="AAJ84" s="6"/>
      <c r="AAK84" s="6"/>
      <c r="AAL84" s="6"/>
      <c r="AAM84" s="6"/>
      <c r="AAN84" s="6"/>
      <c r="AAO84" s="6"/>
      <c r="AAP84" s="6"/>
      <c r="AAQ84" s="6"/>
      <c r="AAR84" s="6"/>
      <c r="AAS84" s="6"/>
      <c r="AAT84" s="6"/>
      <c r="AAU84" s="6"/>
      <c r="AAV84" s="6"/>
      <c r="AAW84" s="6"/>
      <c r="AAX84" s="6"/>
      <c r="AAY84" s="6"/>
      <c r="AAZ84" s="6"/>
      <c r="ABA84" s="6"/>
      <c r="ABB84" s="6"/>
      <c r="ABC84" s="6"/>
      <c r="ABD84" s="6"/>
      <c r="ABE84" s="6"/>
      <c r="ABF84" s="6"/>
      <c r="ABG84" s="6"/>
      <c r="ABH84" s="6"/>
      <c r="ABI84" s="6"/>
      <c r="ABJ84" s="6"/>
      <c r="ABK84" s="6"/>
      <c r="ABL84" s="6"/>
      <c r="ABM84" s="6"/>
      <c r="ABN84" s="6"/>
      <c r="ABO84" s="6"/>
      <c r="ABP84" s="6"/>
      <c r="ABQ84" s="6"/>
      <c r="ABR84" s="6"/>
      <c r="ABS84" s="6"/>
      <c r="ABT84" s="6"/>
      <c r="ABU84" s="6"/>
      <c r="ABV84" s="6"/>
      <c r="ABW84" s="6"/>
      <c r="ABX84" s="6"/>
      <c r="ABY84" s="6"/>
      <c r="ABZ84" s="6"/>
      <c r="ACA84" s="6"/>
      <c r="ACB84" s="6"/>
      <c r="ACC84" s="6"/>
      <c r="ACD84" s="6"/>
      <c r="ACE84" s="6"/>
      <c r="ACF84" s="6"/>
      <c r="ACG84" s="6"/>
      <c r="ACH84" s="6"/>
      <c r="ACI84" s="6"/>
      <c r="ACJ84" s="6"/>
      <c r="ACK84" s="6"/>
      <c r="ACL84" s="6"/>
      <c r="ACM84" s="6"/>
      <c r="ACN84" s="6"/>
      <c r="ACO84" s="6"/>
      <c r="ACP84" s="6"/>
      <c r="ACQ84" s="6"/>
      <c r="ACR84" s="6"/>
      <c r="ACS84" s="6"/>
      <c r="ACT84" s="6"/>
      <c r="ACU84" s="6"/>
      <c r="ACV84" s="6"/>
      <c r="ACW84" s="6"/>
      <c r="ACX84" s="6"/>
      <c r="ACY84" s="6"/>
      <c r="ACZ84" s="6"/>
      <c r="ADA84" s="6"/>
      <c r="ADB84" s="6"/>
      <c r="ADC84" s="6"/>
      <c r="ADD84" s="6"/>
      <c r="ADE84" s="6"/>
      <c r="ADF84" s="6"/>
      <c r="ADG84" s="6"/>
      <c r="ADH84" s="6"/>
      <c r="ADI84" s="6"/>
      <c r="ADJ84" s="6"/>
      <c r="ADK84" s="6"/>
      <c r="ADL84" s="6"/>
      <c r="ADM84" s="6"/>
      <c r="ADN84" s="6"/>
      <c r="ADO84" s="6"/>
      <c r="ADP84" s="6"/>
      <c r="ADQ84" s="6"/>
      <c r="ADR84" s="6"/>
      <c r="ADS84" s="6"/>
      <c r="ADT84" s="6"/>
      <c r="ADU84" s="6"/>
      <c r="ADV84" s="6"/>
      <c r="ADW84" s="6"/>
      <c r="ADX84" s="6"/>
      <c r="ADY84" s="6"/>
      <c r="ADZ84" s="6"/>
      <c r="AEA84" s="6"/>
      <c r="AEB84" s="6"/>
      <c r="AEC84" s="6"/>
      <c r="AED84" s="6"/>
      <c r="AEE84" s="6"/>
      <c r="AEF84" s="6"/>
      <c r="AEG84" s="6"/>
      <c r="AEH84" s="6"/>
      <c r="AEI84" s="6"/>
      <c r="AEJ84" s="6"/>
      <c r="AEK84" s="6"/>
      <c r="AEL84" s="6"/>
      <c r="AEM84" s="6"/>
      <c r="AEN84" s="6"/>
      <c r="AEO84" s="6"/>
      <c r="AEP84" s="6"/>
      <c r="AEQ84" s="6"/>
      <c r="AER84" s="6"/>
      <c r="AES84" s="6"/>
      <c r="AET84" s="6"/>
      <c r="AEU84" s="6"/>
      <c r="AEV84" s="6"/>
      <c r="AEW84" s="6"/>
      <c r="AEX84" s="6"/>
      <c r="AEY84" s="6"/>
      <c r="AEZ84" s="6"/>
      <c r="AFA84" s="6"/>
      <c r="AFB84" s="6"/>
      <c r="AFC84" s="6"/>
      <c r="AFD84" s="6"/>
      <c r="AFE84" s="6"/>
      <c r="AFF84" s="6"/>
      <c r="AFG84" s="6"/>
      <c r="AFH84" s="6"/>
      <c r="AFI84" s="6"/>
      <c r="AFJ84" s="6"/>
      <c r="AFK84" s="6"/>
      <c r="AFL84" s="6"/>
      <c r="AFM84" s="6"/>
      <c r="AFN84" s="6"/>
      <c r="AFO84" s="6"/>
      <c r="AFP84" s="6"/>
      <c r="AFQ84" s="6"/>
      <c r="AFR84" s="6"/>
      <c r="AFS84" s="6"/>
      <c r="AFT84" s="6"/>
      <c r="AFU84" s="6"/>
      <c r="AFV84" s="6"/>
      <c r="AFW84" s="6"/>
      <c r="AFX84" s="6"/>
      <c r="AFY84" s="6"/>
      <c r="AFZ84" s="6"/>
      <c r="AGA84" s="6"/>
      <c r="AGB84" s="6"/>
      <c r="AGC84" s="6"/>
      <c r="AGD84" s="6"/>
      <c r="AGE84" s="6"/>
      <c r="AGF84" s="6"/>
      <c r="AGG84" s="6"/>
      <c r="AGH84" s="6"/>
      <c r="AGI84" s="6"/>
      <c r="AGJ84" s="6"/>
      <c r="AGK84" s="6"/>
      <c r="AGL84" s="6"/>
      <c r="AGM84" s="6"/>
      <c r="AGN84" s="6"/>
      <c r="AGO84" s="6"/>
      <c r="AGP84" s="6"/>
      <c r="AGQ84" s="6"/>
      <c r="AGR84" s="6"/>
      <c r="AGS84" s="6"/>
      <c r="AGT84" s="6"/>
      <c r="AGU84" s="6"/>
      <c r="AGV84" s="6"/>
      <c r="AGW84" s="6"/>
      <c r="AGX84" s="6"/>
      <c r="AGY84" s="6"/>
      <c r="AGZ84" s="6"/>
      <c r="AHA84" s="6"/>
      <c r="AHB84" s="6"/>
      <c r="AHC84" s="6"/>
      <c r="AHD84" s="6"/>
      <c r="AHE84" s="6"/>
      <c r="AHF84" s="6"/>
      <c r="AHG84" s="6"/>
      <c r="AHH84" s="6"/>
      <c r="AHI84" s="6"/>
      <c r="AHJ84" s="6"/>
      <c r="AHK84" s="6"/>
      <c r="AHL84" s="6"/>
      <c r="AHM84" s="6"/>
      <c r="AHN84" s="6"/>
      <c r="AHO84" s="6"/>
      <c r="AHP84" s="6"/>
      <c r="AHQ84" s="6"/>
      <c r="AHR84" s="6"/>
      <c r="AHS84" s="6"/>
      <c r="AHT84" s="6"/>
      <c r="AHU84" s="6"/>
      <c r="AHV84" s="6"/>
      <c r="AHW84" s="6"/>
      <c r="AHX84" s="6"/>
      <c r="AHY84" s="6"/>
      <c r="AHZ84" s="6"/>
      <c r="AIA84" s="6"/>
      <c r="AIB84" s="6"/>
      <c r="AIC84" s="6"/>
      <c r="AID84" s="6"/>
      <c r="AIE84" s="6"/>
      <c r="AIF84" s="6"/>
      <c r="AIG84" s="6"/>
      <c r="AIH84" s="6"/>
      <c r="AII84" s="6"/>
      <c r="AIJ84" s="6"/>
      <c r="AIK84" s="6"/>
      <c r="AIL84" s="6"/>
      <c r="AIM84" s="6"/>
      <c r="AIN84" s="6"/>
      <c r="AIO84" s="6"/>
      <c r="AIP84" s="6"/>
      <c r="AIQ84" s="6"/>
      <c r="AIR84" s="6"/>
      <c r="AIS84" s="6"/>
      <c r="AIT84" s="6"/>
      <c r="AIU84" s="6"/>
      <c r="AIV84" s="6"/>
      <c r="AIW84" s="6"/>
      <c r="AIX84" s="6"/>
      <c r="AIY84" s="6"/>
      <c r="AIZ84" s="6"/>
      <c r="AJA84" s="6"/>
      <c r="AJB84" s="6"/>
      <c r="AJC84" s="6"/>
      <c r="AJD84" s="6"/>
      <c r="AJE84" s="6"/>
      <c r="AJF84" s="6"/>
      <c r="AJG84" s="6"/>
      <c r="AJH84" s="6"/>
      <c r="AJI84" s="6"/>
      <c r="AJJ84" s="6"/>
      <c r="AJK84" s="6"/>
      <c r="AJL84" s="6"/>
      <c r="AJM84" s="6"/>
      <c r="AJN84" s="6"/>
      <c r="AJO84" s="6"/>
      <c r="AJP84" s="6"/>
      <c r="AJQ84" s="6"/>
      <c r="AJR84" s="6"/>
      <c r="AJS84" s="6"/>
      <c r="AJT84" s="6"/>
      <c r="AJU84" s="6"/>
      <c r="AJV84" s="6"/>
      <c r="AJW84" s="6"/>
      <c r="AJX84" s="6"/>
      <c r="AJY84" s="6"/>
      <c r="AJZ84" s="6"/>
      <c r="AKA84" s="6"/>
      <c r="AKB84" s="6"/>
      <c r="AKC84" s="6"/>
      <c r="AKD84" s="6"/>
      <c r="AKE84" s="6"/>
      <c r="AKF84" s="6"/>
      <c r="AKG84" s="6"/>
      <c r="AKH84" s="6"/>
      <c r="AKI84" s="6"/>
      <c r="AKJ84" s="6"/>
      <c r="AKK84" s="6"/>
      <c r="AKL84" s="6"/>
      <c r="AKM84" s="6"/>
      <c r="AKN84" s="6"/>
      <c r="AKO84" s="6"/>
      <c r="AKP84" s="6"/>
      <c r="AKQ84" s="6"/>
      <c r="AKR84" s="6"/>
      <c r="AKS84" s="6"/>
      <c r="AKT84" s="6"/>
      <c r="AKU84" s="6"/>
      <c r="AKV84" s="6"/>
      <c r="AKW84" s="6"/>
      <c r="AKX84" s="6"/>
      <c r="AKY84" s="6"/>
      <c r="AKZ84" s="6"/>
      <c r="ALA84" s="6"/>
      <c r="ALB84" s="6"/>
      <c r="ALC84" s="6"/>
      <c r="ALD84" s="6"/>
      <c r="ALE84" s="6"/>
      <c r="ALF84" s="6"/>
      <c r="ALG84" s="6"/>
      <c r="ALH84" s="6"/>
      <c r="ALI84" s="6"/>
      <c r="ALJ84" s="6"/>
      <c r="ALK84" s="6"/>
      <c r="ALL84" s="6"/>
      <c r="ALM84" s="6"/>
      <c r="ALN84" s="6"/>
      <c r="ALO84" s="6"/>
      <c r="ALP84" s="6"/>
      <c r="ALQ84" s="6"/>
      <c r="ALR84" s="6"/>
      <c r="ALS84" s="6"/>
      <c r="ALT84" s="6"/>
      <c r="ALU84" s="6"/>
      <c r="ALV84" s="6"/>
      <c r="ALW84" s="6"/>
      <c r="ALX84" s="6"/>
      <c r="ALY84" s="6"/>
      <c r="ALZ84" s="6"/>
      <c r="AMA84" s="6"/>
      <c r="AMB84" s="6"/>
      <c r="AMC84" s="6"/>
      <c r="AMD84" s="6"/>
      <c r="AME84" s="6"/>
      <c r="AMF84" s="6"/>
      <c r="AMG84" s="6"/>
      <c r="AMH84" s="6"/>
      <c r="AMI84" s="6"/>
      <c r="AMJ84" s="6"/>
      <c r="AMK84" s="6"/>
      <c r="AML84" s="6"/>
      <c r="AMM84" s="6"/>
      <c r="AMN84" s="6"/>
      <c r="AMO84" s="6"/>
      <c r="AMP84" s="6"/>
      <c r="AMQ84" s="6"/>
      <c r="AMR84" s="6"/>
      <c r="AMS84" s="6"/>
      <c r="AMT84" s="6"/>
      <c r="AMU84" s="6"/>
      <c r="AMV84" s="6"/>
      <c r="AMW84" s="6"/>
      <c r="AMX84" s="6"/>
      <c r="AMY84" s="6"/>
      <c r="AMZ84" s="6"/>
      <c r="ANA84" s="6"/>
      <c r="ANB84" s="6"/>
      <c r="ANC84" s="6"/>
      <c r="AND84" s="6"/>
      <c r="ANE84" s="6"/>
      <c r="ANF84" s="6"/>
      <c r="ANG84" s="6"/>
      <c r="ANH84" s="6"/>
      <c r="ANI84" s="6"/>
      <c r="ANJ84" s="6"/>
      <c r="ANK84" s="6"/>
      <c r="ANL84" s="6"/>
      <c r="ANM84" s="6"/>
      <c r="ANN84" s="6"/>
      <c r="ANO84" s="6"/>
      <c r="ANP84" s="6"/>
      <c r="ANQ84" s="6"/>
      <c r="ANR84" s="6"/>
      <c r="ANS84" s="6"/>
      <c r="ANT84" s="6"/>
      <c r="ANU84" s="6"/>
      <c r="ANV84" s="6"/>
      <c r="ANW84" s="6"/>
      <c r="ANX84" s="6"/>
      <c r="ANY84" s="6"/>
      <c r="ANZ84" s="6"/>
      <c r="AOA84" s="6"/>
      <c r="AOB84" s="6"/>
      <c r="AOC84" s="6"/>
      <c r="AOD84" s="6"/>
      <c r="AOE84" s="6"/>
      <c r="AOF84" s="6"/>
      <c r="AOG84" s="6"/>
      <c r="AOH84" s="6"/>
      <c r="AOI84" s="6"/>
      <c r="AOJ84" s="6"/>
      <c r="AOK84" s="6"/>
      <c r="AOL84" s="6"/>
      <c r="AOM84" s="6"/>
      <c r="AON84" s="6"/>
      <c r="AOO84" s="6"/>
      <c r="AOP84" s="6"/>
      <c r="AOQ84" s="6"/>
      <c r="AOR84" s="6"/>
      <c r="AOS84" s="6"/>
      <c r="AOT84" s="6"/>
      <c r="AOU84" s="6"/>
      <c r="AOV84" s="6"/>
      <c r="AOW84" s="6"/>
      <c r="AOX84" s="6"/>
      <c r="AOY84" s="6"/>
      <c r="AOZ84" s="6"/>
      <c r="APA84" s="6"/>
      <c r="APB84" s="6"/>
      <c r="APC84" s="6"/>
      <c r="APD84" s="6"/>
      <c r="APE84" s="6"/>
      <c r="APF84" s="6"/>
      <c r="APG84" s="6"/>
      <c r="APH84" s="6"/>
      <c r="API84" s="6"/>
      <c r="APJ84" s="6"/>
      <c r="APK84" s="6"/>
      <c r="APL84" s="6"/>
      <c r="APM84" s="6"/>
      <c r="APN84" s="6"/>
      <c r="APO84" s="6"/>
      <c r="APP84" s="6"/>
      <c r="APQ84" s="6"/>
      <c r="APR84" s="6"/>
      <c r="APS84" s="6"/>
      <c r="APT84" s="6"/>
      <c r="APU84" s="6"/>
      <c r="APV84" s="6"/>
      <c r="APW84" s="6"/>
      <c r="APX84" s="6"/>
      <c r="APY84" s="6"/>
      <c r="APZ84" s="6"/>
      <c r="AQA84" s="6"/>
      <c r="AQB84" s="6"/>
      <c r="AQC84" s="6"/>
      <c r="AQD84" s="6"/>
      <c r="AQE84" s="6"/>
      <c r="AQF84" s="6"/>
      <c r="AQG84" s="6"/>
      <c r="AQH84" s="6"/>
      <c r="AQI84" s="6"/>
      <c r="AQJ84" s="6"/>
      <c r="AQK84" s="6"/>
      <c r="AQL84" s="6"/>
      <c r="AQM84" s="6"/>
      <c r="AQN84" s="6"/>
      <c r="AQO84" s="6"/>
      <c r="AQP84" s="6"/>
      <c r="AQQ84" s="6"/>
      <c r="AQR84" s="6"/>
      <c r="AQS84" s="6"/>
      <c r="AQT84" s="6"/>
      <c r="AQU84" s="6"/>
      <c r="AQV84" s="6"/>
      <c r="AQW84" s="6"/>
      <c r="AQX84" s="6"/>
      <c r="AQY84" s="6"/>
      <c r="AQZ84" s="6"/>
      <c r="ARA84" s="6"/>
      <c r="ARB84" s="6"/>
      <c r="ARC84" s="6"/>
      <c r="ARD84" s="6"/>
      <c r="ARE84" s="6"/>
      <c r="ARF84" s="6"/>
      <c r="ARG84" s="6"/>
      <c r="ARH84" s="6"/>
      <c r="ARI84" s="6"/>
      <c r="ARJ84" s="6"/>
      <c r="ARK84" s="6"/>
      <c r="ARL84" s="6"/>
      <c r="ARM84" s="6"/>
      <c r="ARN84" s="6"/>
      <c r="ARO84" s="6"/>
      <c r="ARP84" s="6"/>
      <c r="ARQ84" s="6"/>
      <c r="ARR84" s="6"/>
      <c r="ARS84" s="6"/>
      <c r="ART84" s="6"/>
      <c r="ARU84" s="6"/>
      <c r="ARV84" s="6"/>
      <c r="ARW84" s="6"/>
      <c r="ARX84" s="6"/>
      <c r="ARY84" s="6"/>
      <c r="ARZ84" s="6"/>
      <c r="ASA84" s="6"/>
      <c r="ASB84" s="6"/>
      <c r="ASC84" s="6"/>
      <c r="ASD84" s="6"/>
      <c r="ASE84" s="6"/>
      <c r="ASF84" s="6"/>
      <c r="ASG84" s="6"/>
      <c r="ASH84" s="6"/>
      <c r="ASI84" s="6"/>
      <c r="ASJ84" s="6"/>
      <c r="ASK84" s="6"/>
      <c r="ASL84" s="6"/>
      <c r="ASM84" s="6"/>
      <c r="ASN84" s="6"/>
      <c r="ASO84" s="6"/>
      <c r="ASP84" s="6"/>
      <c r="ASQ84" s="6"/>
      <c r="ASR84" s="6"/>
      <c r="ASS84" s="6"/>
      <c r="AST84" s="6"/>
      <c r="ASU84" s="6"/>
      <c r="ASV84" s="6"/>
      <c r="ASW84" s="6"/>
      <c r="ASX84" s="6"/>
      <c r="ASY84" s="6"/>
      <c r="ASZ84" s="6"/>
      <c r="ATA84" s="6"/>
      <c r="ATB84" s="6"/>
      <c r="ATC84" s="6"/>
      <c r="ATD84" s="6"/>
      <c r="ATE84" s="6"/>
      <c r="ATF84" s="6"/>
      <c r="ATG84" s="6"/>
      <c r="ATH84" s="6"/>
      <c r="ATI84" s="6"/>
      <c r="ATJ84" s="6"/>
      <c r="ATK84" s="6"/>
      <c r="ATL84" s="6"/>
      <c r="ATM84" s="6"/>
      <c r="ATN84" s="6"/>
      <c r="ATO84" s="6"/>
      <c r="ATP84" s="6"/>
      <c r="ATQ84" s="6"/>
      <c r="ATR84" s="6"/>
      <c r="ATS84" s="6"/>
      <c r="ATT84" s="6"/>
      <c r="ATU84" s="6"/>
      <c r="ATV84" s="6"/>
      <c r="ATW84" s="6"/>
      <c r="ATX84" s="6"/>
      <c r="ATY84" s="6"/>
      <c r="ATZ84" s="6"/>
      <c r="AUA84" s="6"/>
      <c r="AUB84" s="6"/>
      <c r="AUC84" s="6"/>
      <c r="AUD84" s="6"/>
      <c r="AUE84" s="6"/>
      <c r="AUF84" s="6"/>
      <c r="AUG84" s="6"/>
      <c r="AUH84" s="6"/>
      <c r="AUI84" s="6"/>
      <c r="AUJ84" s="6"/>
      <c r="AUK84" s="6"/>
      <c r="AUL84" s="6"/>
      <c r="AUM84" s="6"/>
      <c r="AUN84" s="6"/>
      <c r="AUO84" s="6"/>
      <c r="AUP84" s="6"/>
      <c r="AUQ84" s="6"/>
      <c r="AUR84" s="6"/>
      <c r="AUS84" s="6"/>
      <c r="AUT84" s="6"/>
      <c r="AUU84" s="6"/>
      <c r="AUV84" s="6"/>
      <c r="AUW84" s="6"/>
      <c r="AUX84" s="6"/>
      <c r="AUY84" s="6"/>
      <c r="AUZ84" s="6"/>
      <c r="AVA84" s="6"/>
      <c r="AVB84" s="6"/>
      <c r="AVC84" s="6"/>
      <c r="AVD84" s="6"/>
      <c r="AVE84" s="6"/>
      <c r="AVF84" s="6"/>
      <c r="AVG84" s="6"/>
      <c r="AVH84" s="6"/>
      <c r="AVI84" s="6"/>
      <c r="AVJ84" s="6"/>
      <c r="AVK84" s="6"/>
      <c r="AVL84" s="6"/>
      <c r="AVM84" s="6"/>
      <c r="AVN84" s="6"/>
      <c r="AVO84" s="6"/>
      <c r="AVP84" s="6"/>
      <c r="AVQ84" s="6"/>
      <c r="AVR84" s="6"/>
      <c r="AVS84" s="6"/>
      <c r="AVT84" s="6"/>
      <c r="AVU84" s="6"/>
      <c r="AVV84" s="6"/>
      <c r="AVW84" s="6"/>
      <c r="AVX84" s="6"/>
      <c r="AVY84" s="6"/>
      <c r="AVZ84" s="6"/>
      <c r="AWA84" s="6"/>
      <c r="AWB84" s="6"/>
      <c r="AWC84" s="6"/>
      <c r="AWD84" s="6"/>
      <c r="AWE84" s="6"/>
      <c r="AWF84" s="6"/>
      <c r="AWG84" s="6"/>
      <c r="AWH84" s="6"/>
      <c r="AWI84" s="6"/>
      <c r="AWJ84" s="6"/>
      <c r="AWK84" s="6"/>
      <c r="AWL84" s="6"/>
      <c r="AWM84" s="6"/>
      <c r="AWN84" s="6"/>
      <c r="AWO84" s="6"/>
      <c r="AWP84" s="6"/>
      <c r="AWQ84" s="6"/>
      <c r="AWR84" s="6"/>
      <c r="AWS84" s="6"/>
      <c r="AWT84" s="6"/>
      <c r="AWU84" s="6"/>
      <c r="AWV84" s="6"/>
      <c r="AWW84" s="6"/>
      <c r="AWX84" s="6"/>
      <c r="AWY84" s="6"/>
      <c r="AWZ84" s="6"/>
      <c r="AXA84" s="6"/>
      <c r="AXB84" s="6"/>
      <c r="AXC84" s="6"/>
      <c r="AXD84" s="6"/>
      <c r="AXE84" s="6"/>
      <c r="AXF84" s="6"/>
      <c r="AXG84" s="6"/>
      <c r="AXH84" s="6"/>
      <c r="AXI84" s="6"/>
      <c r="AXJ84" s="6"/>
      <c r="AXK84" s="6"/>
      <c r="AXL84" s="6"/>
      <c r="AXM84" s="6"/>
      <c r="AXN84" s="6"/>
      <c r="AXO84" s="6"/>
      <c r="AXP84" s="6"/>
      <c r="AXQ84" s="6"/>
      <c r="AXR84" s="6"/>
      <c r="AXS84" s="6"/>
      <c r="AXT84" s="6"/>
      <c r="AXU84" s="6"/>
      <c r="AXV84" s="6"/>
      <c r="AXW84" s="6"/>
      <c r="AXX84" s="6"/>
      <c r="AXY84" s="6"/>
      <c r="AXZ84" s="6"/>
      <c r="AYA84" s="6"/>
      <c r="AYB84" s="6"/>
      <c r="AYC84" s="6"/>
      <c r="AYD84" s="6"/>
      <c r="AYE84" s="6"/>
      <c r="AYF84" s="6"/>
      <c r="AYG84" s="6"/>
      <c r="AYH84" s="6"/>
      <c r="AYI84" s="6"/>
      <c r="AYJ84" s="6"/>
      <c r="AYK84" s="6"/>
      <c r="AYL84" s="6"/>
      <c r="AYM84" s="6"/>
      <c r="AYN84" s="6"/>
      <c r="AYO84" s="6"/>
      <c r="AYP84" s="6"/>
      <c r="AYQ84" s="6"/>
      <c r="AYR84" s="6"/>
      <c r="AYS84" s="6"/>
      <c r="AYT84" s="6"/>
      <c r="AYU84" s="6"/>
      <c r="AYV84" s="6"/>
      <c r="AYW84" s="6"/>
      <c r="AYX84" s="6"/>
      <c r="AYY84" s="6"/>
    </row>
    <row r="85" spans="30:1351" s="1" customFormat="1" ht="23.1" customHeight="1">
      <c r="AD85" s="3"/>
      <c r="AN85" s="160"/>
      <c r="AO85" s="160"/>
      <c r="BC85" s="5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  <c r="AMO85" s="6"/>
      <c r="AMP85" s="6"/>
      <c r="AMQ85" s="6"/>
      <c r="AMR85" s="6"/>
      <c r="AMS85" s="6"/>
      <c r="AMT85" s="6"/>
      <c r="AMU85" s="6"/>
      <c r="AMV85" s="6"/>
      <c r="AMW85" s="6"/>
      <c r="AMX85" s="6"/>
      <c r="AMY85" s="6"/>
      <c r="AMZ85" s="6"/>
      <c r="ANA85" s="6"/>
      <c r="ANB85" s="6"/>
      <c r="ANC85" s="6"/>
      <c r="AND85" s="6"/>
      <c r="ANE85" s="6"/>
      <c r="ANF85" s="6"/>
      <c r="ANG85" s="6"/>
      <c r="ANH85" s="6"/>
      <c r="ANI85" s="6"/>
      <c r="ANJ85" s="6"/>
      <c r="ANK85" s="6"/>
      <c r="ANL85" s="6"/>
      <c r="ANM85" s="6"/>
      <c r="ANN85" s="6"/>
      <c r="ANO85" s="6"/>
      <c r="ANP85" s="6"/>
      <c r="ANQ85" s="6"/>
      <c r="ANR85" s="6"/>
      <c r="ANS85" s="6"/>
      <c r="ANT85" s="6"/>
      <c r="ANU85" s="6"/>
      <c r="ANV85" s="6"/>
      <c r="ANW85" s="6"/>
      <c r="ANX85" s="6"/>
      <c r="ANY85" s="6"/>
      <c r="ANZ85" s="6"/>
      <c r="AOA85" s="6"/>
      <c r="AOB85" s="6"/>
      <c r="AOC85" s="6"/>
      <c r="AOD85" s="6"/>
      <c r="AOE85" s="6"/>
      <c r="AOF85" s="6"/>
      <c r="AOG85" s="6"/>
      <c r="AOH85" s="6"/>
      <c r="AOI85" s="6"/>
      <c r="AOJ85" s="6"/>
      <c r="AOK85" s="6"/>
      <c r="AOL85" s="6"/>
      <c r="AOM85" s="6"/>
      <c r="AON85" s="6"/>
      <c r="AOO85" s="6"/>
      <c r="AOP85" s="6"/>
      <c r="AOQ85" s="6"/>
      <c r="AOR85" s="6"/>
      <c r="AOS85" s="6"/>
      <c r="AOT85" s="6"/>
      <c r="AOU85" s="6"/>
      <c r="AOV85" s="6"/>
      <c r="AOW85" s="6"/>
      <c r="AOX85" s="6"/>
      <c r="AOY85" s="6"/>
      <c r="AOZ85" s="6"/>
      <c r="APA85" s="6"/>
      <c r="APB85" s="6"/>
      <c r="APC85" s="6"/>
      <c r="APD85" s="6"/>
      <c r="APE85" s="6"/>
      <c r="APF85" s="6"/>
      <c r="APG85" s="6"/>
      <c r="APH85" s="6"/>
      <c r="API85" s="6"/>
      <c r="APJ85" s="6"/>
      <c r="APK85" s="6"/>
      <c r="APL85" s="6"/>
      <c r="APM85" s="6"/>
      <c r="APN85" s="6"/>
      <c r="APO85" s="6"/>
      <c r="APP85" s="6"/>
      <c r="APQ85" s="6"/>
      <c r="APR85" s="6"/>
      <c r="APS85" s="6"/>
      <c r="APT85" s="6"/>
      <c r="APU85" s="6"/>
      <c r="APV85" s="6"/>
      <c r="APW85" s="6"/>
      <c r="APX85" s="6"/>
      <c r="APY85" s="6"/>
      <c r="APZ85" s="6"/>
      <c r="AQA85" s="6"/>
      <c r="AQB85" s="6"/>
      <c r="AQC85" s="6"/>
      <c r="AQD85" s="6"/>
      <c r="AQE85" s="6"/>
      <c r="AQF85" s="6"/>
      <c r="AQG85" s="6"/>
      <c r="AQH85" s="6"/>
      <c r="AQI85" s="6"/>
      <c r="AQJ85" s="6"/>
      <c r="AQK85" s="6"/>
      <c r="AQL85" s="6"/>
      <c r="AQM85" s="6"/>
      <c r="AQN85" s="6"/>
      <c r="AQO85" s="6"/>
      <c r="AQP85" s="6"/>
      <c r="AQQ85" s="6"/>
      <c r="AQR85" s="6"/>
      <c r="AQS85" s="6"/>
      <c r="AQT85" s="6"/>
      <c r="AQU85" s="6"/>
      <c r="AQV85" s="6"/>
      <c r="AQW85" s="6"/>
      <c r="AQX85" s="6"/>
      <c r="AQY85" s="6"/>
      <c r="AQZ85" s="6"/>
      <c r="ARA85" s="6"/>
      <c r="ARB85" s="6"/>
      <c r="ARC85" s="6"/>
      <c r="ARD85" s="6"/>
      <c r="ARE85" s="6"/>
      <c r="ARF85" s="6"/>
      <c r="ARG85" s="6"/>
      <c r="ARH85" s="6"/>
      <c r="ARI85" s="6"/>
      <c r="ARJ85" s="6"/>
      <c r="ARK85" s="6"/>
      <c r="ARL85" s="6"/>
      <c r="ARM85" s="6"/>
      <c r="ARN85" s="6"/>
      <c r="ARO85" s="6"/>
      <c r="ARP85" s="6"/>
      <c r="ARQ85" s="6"/>
      <c r="ARR85" s="6"/>
      <c r="ARS85" s="6"/>
      <c r="ART85" s="6"/>
      <c r="ARU85" s="6"/>
      <c r="ARV85" s="6"/>
      <c r="ARW85" s="6"/>
      <c r="ARX85" s="6"/>
      <c r="ARY85" s="6"/>
      <c r="ARZ85" s="6"/>
      <c r="ASA85" s="6"/>
      <c r="ASB85" s="6"/>
      <c r="ASC85" s="6"/>
      <c r="ASD85" s="6"/>
      <c r="ASE85" s="6"/>
      <c r="ASF85" s="6"/>
      <c r="ASG85" s="6"/>
      <c r="ASH85" s="6"/>
      <c r="ASI85" s="6"/>
      <c r="ASJ85" s="6"/>
      <c r="ASK85" s="6"/>
      <c r="ASL85" s="6"/>
      <c r="ASM85" s="6"/>
      <c r="ASN85" s="6"/>
      <c r="ASO85" s="6"/>
      <c r="ASP85" s="6"/>
      <c r="ASQ85" s="6"/>
      <c r="ASR85" s="6"/>
      <c r="ASS85" s="6"/>
      <c r="AST85" s="6"/>
      <c r="ASU85" s="6"/>
      <c r="ASV85" s="6"/>
      <c r="ASW85" s="6"/>
      <c r="ASX85" s="6"/>
      <c r="ASY85" s="6"/>
      <c r="ASZ85" s="6"/>
      <c r="ATA85" s="6"/>
      <c r="ATB85" s="6"/>
      <c r="ATC85" s="6"/>
      <c r="ATD85" s="6"/>
      <c r="ATE85" s="6"/>
      <c r="ATF85" s="6"/>
      <c r="ATG85" s="6"/>
      <c r="ATH85" s="6"/>
      <c r="ATI85" s="6"/>
      <c r="ATJ85" s="6"/>
      <c r="ATK85" s="6"/>
      <c r="ATL85" s="6"/>
      <c r="ATM85" s="6"/>
      <c r="ATN85" s="6"/>
      <c r="ATO85" s="6"/>
      <c r="ATP85" s="6"/>
      <c r="ATQ85" s="6"/>
      <c r="ATR85" s="6"/>
      <c r="ATS85" s="6"/>
      <c r="ATT85" s="6"/>
      <c r="ATU85" s="6"/>
      <c r="ATV85" s="6"/>
      <c r="ATW85" s="6"/>
      <c r="ATX85" s="6"/>
      <c r="ATY85" s="6"/>
      <c r="ATZ85" s="6"/>
      <c r="AUA85" s="6"/>
      <c r="AUB85" s="6"/>
      <c r="AUC85" s="6"/>
      <c r="AUD85" s="6"/>
      <c r="AUE85" s="6"/>
      <c r="AUF85" s="6"/>
      <c r="AUG85" s="6"/>
      <c r="AUH85" s="6"/>
      <c r="AUI85" s="6"/>
      <c r="AUJ85" s="6"/>
      <c r="AUK85" s="6"/>
      <c r="AUL85" s="6"/>
      <c r="AUM85" s="6"/>
      <c r="AUN85" s="6"/>
      <c r="AUO85" s="6"/>
      <c r="AUP85" s="6"/>
      <c r="AUQ85" s="6"/>
      <c r="AUR85" s="6"/>
      <c r="AUS85" s="6"/>
      <c r="AUT85" s="6"/>
      <c r="AUU85" s="6"/>
      <c r="AUV85" s="6"/>
      <c r="AUW85" s="6"/>
      <c r="AUX85" s="6"/>
      <c r="AUY85" s="6"/>
      <c r="AUZ85" s="6"/>
      <c r="AVA85" s="6"/>
      <c r="AVB85" s="6"/>
      <c r="AVC85" s="6"/>
      <c r="AVD85" s="6"/>
      <c r="AVE85" s="6"/>
      <c r="AVF85" s="6"/>
      <c r="AVG85" s="6"/>
      <c r="AVH85" s="6"/>
      <c r="AVI85" s="6"/>
      <c r="AVJ85" s="6"/>
      <c r="AVK85" s="6"/>
      <c r="AVL85" s="6"/>
      <c r="AVM85" s="6"/>
      <c r="AVN85" s="6"/>
      <c r="AVO85" s="6"/>
      <c r="AVP85" s="6"/>
      <c r="AVQ85" s="6"/>
      <c r="AVR85" s="6"/>
      <c r="AVS85" s="6"/>
      <c r="AVT85" s="6"/>
      <c r="AVU85" s="6"/>
      <c r="AVV85" s="6"/>
      <c r="AVW85" s="6"/>
      <c r="AVX85" s="6"/>
      <c r="AVY85" s="6"/>
      <c r="AVZ85" s="6"/>
      <c r="AWA85" s="6"/>
      <c r="AWB85" s="6"/>
      <c r="AWC85" s="6"/>
      <c r="AWD85" s="6"/>
      <c r="AWE85" s="6"/>
      <c r="AWF85" s="6"/>
      <c r="AWG85" s="6"/>
      <c r="AWH85" s="6"/>
      <c r="AWI85" s="6"/>
      <c r="AWJ85" s="6"/>
      <c r="AWK85" s="6"/>
      <c r="AWL85" s="6"/>
      <c r="AWM85" s="6"/>
      <c r="AWN85" s="6"/>
      <c r="AWO85" s="6"/>
      <c r="AWP85" s="6"/>
      <c r="AWQ85" s="6"/>
      <c r="AWR85" s="6"/>
      <c r="AWS85" s="6"/>
      <c r="AWT85" s="6"/>
      <c r="AWU85" s="6"/>
      <c r="AWV85" s="6"/>
      <c r="AWW85" s="6"/>
      <c r="AWX85" s="6"/>
      <c r="AWY85" s="6"/>
      <c r="AWZ85" s="6"/>
      <c r="AXA85" s="6"/>
      <c r="AXB85" s="6"/>
      <c r="AXC85" s="6"/>
      <c r="AXD85" s="6"/>
      <c r="AXE85" s="6"/>
      <c r="AXF85" s="6"/>
      <c r="AXG85" s="6"/>
      <c r="AXH85" s="6"/>
      <c r="AXI85" s="6"/>
      <c r="AXJ85" s="6"/>
      <c r="AXK85" s="6"/>
      <c r="AXL85" s="6"/>
      <c r="AXM85" s="6"/>
      <c r="AXN85" s="6"/>
      <c r="AXO85" s="6"/>
      <c r="AXP85" s="6"/>
      <c r="AXQ85" s="6"/>
      <c r="AXR85" s="6"/>
      <c r="AXS85" s="6"/>
      <c r="AXT85" s="6"/>
      <c r="AXU85" s="6"/>
      <c r="AXV85" s="6"/>
      <c r="AXW85" s="6"/>
      <c r="AXX85" s="6"/>
      <c r="AXY85" s="6"/>
      <c r="AXZ85" s="6"/>
      <c r="AYA85" s="6"/>
      <c r="AYB85" s="6"/>
      <c r="AYC85" s="6"/>
      <c r="AYD85" s="6"/>
      <c r="AYE85" s="6"/>
      <c r="AYF85" s="6"/>
      <c r="AYG85" s="6"/>
      <c r="AYH85" s="6"/>
      <c r="AYI85" s="6"/>
      <c r="AYJ85" s="6"/>
      <c r="AYK85" s="6"/>
      <c r="AYL85" s="6"/>
      <c r="AYM85" s="6"/>
      <c r="AYN85" s="6"/>
      <c r="AYO85" s="6"/>
      <c r="AYP85" s="6"/>
      <c r="AYQ85" s="6"/>
      <c r="AYR85" s="6"/>
      <c r="AYS85" s="6"/>
      <c r="AYT85" s="6"/>
      <c r="AYU85" s="6"/>
      <c r="AYV85" s="6"/>
      <c r="AYW85" s="6"/>
      <c r="AYX85" s="6"/>
      <c r="AYY85" s="6"/>
    </row>
    <row r="86" spans="30:1351" s="1" customFormat="1" ht="23.1" customHeight="1">
      <c r="AD86" s="3"/>
      <c r="AN86" s="160"/>
      <c r="AO86" s="160"/>
      <c r="BC86" s="5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  <c r="QK86" s="6"/>
      <c r="QL86" s="6"/>
      <c r="QM86" s="6"/>
      <c r="QN86" s="6"/>
      <c r="QO86" s="6"/>
      <c r="QP86" s="6"/>
      <c r="QQ86" s="6"/>
      <c r="QR86" s="6"/>
      <c r="QS86" s="6"/>
      <c r="QT86" s="6"/>
      <c r="QU86" s="6"/>
      <c r="QV86" s="6"/>
      <c r="QW86" s="6"/>
      <c r="QX86" s="6"/>
      <c r="QY86" s="6"/>
      <c r="QZ86" s="6"/>
      <c r="RA86" s="6"/>
      <c r="RB86" s="6"/>
      <c r="RC86" s="6"/>
      <c r="RD86" s="6"/>
      <c r="RE86" s="6"/>
      <c r="RF86" s="6"/>
      <c r="RG86" s="6"/>
      <c r="RH86" s="6"/>
      <c r="RI86" s="6"/>
      <c r="RJ86" s="6"/>
      <c r="RK86" s="6"/>
      <c r="RL86" s="6"/>
      <c r="RM86" s="6"/>
      <c r="RN86" s="6"/>
      <c r="RO86" s="6"/>
      <c r="RP86" s="6"/>
      <c r="RQ86" s="6"/>
      <c r="RR86" s="6"/>
      <c r="RS86" s="6"/>
      <c r="RT86" s="6"/>
      <c r="RU86" s="6"/>
      <c r="RV86" s="6"/>
      <c r="RW86" s="6"/>
      <c r="RX86" s="6"/>
      <c r="RY86" s="6"/>
      <c r="RZ86" s="6"/>
      <c r="SA86" s="6"/>
      <c r="SB86" s="6"/>
      <c r="SC86" s="6"/>
      <c r="SD86" s="6"/>
      <c r="SE86" s="6"/>
      <c r="SF86" s="6"/>
      <c r="SG86" s="6"/>
      <c r="SH86" s="6"/>
      <c r="SI86" s="6"/>
      <c r="SJ86" s="6"/>
      <c r="SK86" s="6"/>
      <c r="SL86" s="6"/>
      <c r="SM86" s="6"/>
      <c r="SN86" s="6"/>
      <c r="SO86" s="6"/>
      <c r="SP86" s="6"/>
      <c r="SQ86" s="6"/>
      <c r="SR86" s="6"/>
      <c r="SS86" s="6"/>
      <c r="ST86" s="6"/>
      <c r="SU86" s="6"/>
      <c r="SV86" s="6"/>
      <c r="SW86" s="6"/>
      <c r="SX86" s="6"/>
      <c r="SY86" s="6"/>
      <c r="SZ86" s="6"/>
      <c r="TA86" s="6"/>
      <c r="TB86" s="6"/>
      <c r="TC86" s="6"/>
      <c r="TD86" s="6"/>
      <c r="TE86" s="6"/>
      <c r="TF86" s="6"/>
      <c r="TG86" s="6"/>
      <c r="TH86" s="6"/>
      <c r="TI86" s="6"/>
      <c r="TJ86" s="6"/>
      <c r="TK86" s="6"/>
      <c r="TL86" s="6"/>
      <c r="TM86" s="6"/>
      <c r="TN86" s="6"/>
      <c r="TO86" s="6"/>
      <c r="TP86" s="6"/>
      <c r="TQ86" s="6"/>
      <c r="TR86" s="6"/>
      <c r="TS86" s="6"/>
      <c r="TT86" s="6"/>
      <c r="TU86" s="6"/>
      <c r="TV86" s="6"/>
      <c r="TW86" s="6"/>
      <c r="TX86" s="6"/>
      <c r="TY86" s="6"/>
      <c r="TZ86" s="6"/>
      <c r="UA86" s="6"/>
      <c r="UB86" s="6"/>
      <c r="UC86" s="6"/>
      <c r="UD86" s="6"/>
      <c r="UE86" s="6"/>
      <c r="UF86" s="6"/>
      <c r="UG86" s="6"/>
      <c r="UH86" s="6"/>
      <c r="UI86" s="6"/>
      <c r="UJ86" s="6"/>
      <c r="UK86" s="6"/>
      <c r="UL86" s="6"/>
      <c r="UM86" s="6"/>
      <c r="UN86" s="6"/>
      <c r="UO86" s="6"/>
      <c r="UP86" s="6"/>
      <c r="UQ86" s="6"/>
      <c r="UR86" s="6"/>
      <c r="US86" s="6"/>
      <c r="UT86" s="6"/>
      <c r="UU86" s="6"/>
      <c r="UV86" s="6"/>
      <c r="UW86" s="6"/>
      <c r="UX86" s="6"/>
      <c r="UY86" s="6"/>
      <c r="UZ86" s="6"/>
      <c r="VA86" s="6"/>
      <c r="VB86" s="6"/>
      <c r="VC86" s="6"/>
      <c r="VD86" s="6"/>
      <c r="VE86" s="6"/>
      <c r="VF86" s="6"/>
      <c r="VG86" s="6"/>
      <c r="VH86" s="6"/>
      <c r="VI86" s="6"/>
      <c r="VJ86" s="6"/>
      <c r="VK86" s="6"/>
      <c r="VL86" s="6"/>
      <c r="VM86" s="6"/>
      <c r="VN86" s="6"/>
      <c r="VO86" s="6"/>
      <c r="VP86" s="6"/>
      <c r="VQ86" s="6"/>
      <c r="VR86" s="6"/>
      <c r="VS86" s="6"/>
      <c r="VT86" s="6"/>
      <c r="VU86" s="6"/>
      <c r="VV86" s="6"/>
      <c r="VW86" s="6"/>
      <c r="VX86" s="6"/>
      <c r="VY86" s="6"/>
      <c r="VZ86" s="6"/>
      <c r="WA86" s="6"/>
      <c r="WB86" s="6"/>
      <c r="WC86" s="6"/>
      <c r="WD86" s="6"/>
      <c r="WE86" s="6"/>
      <c r="WF86" s="6"/>
      <c r="WG86" s="6"/>
      <c r="WH86" s="6"/>
      <c r="WI86" s="6"/>
      <c r="WJ86" s="6"/>
      <c r="WK86" s="6"/>
      <c r="WL86" s="6"/>
      <c r="WM86" s="6"/>
      <c r="WN86" s="6"/>
      <c r="WO86" s="6"/>
      <c r="WP86" s="6"/>
      <c r="WQ86" s="6"/>
      <c r="WR86" s="6"/>
      <c r="WS86" s="6"/>
      <c r="WT86" s="6"/>
      <c r="WU86" s="6"/>
      <c r="WV86" s="6"/>
      <c r="WW86" s="6"/>
      <c r="WX86" s="6"/>
      <c r="WY86" s="6"/>
      <c r="WZ86" s="6"/>
      <c r="XA86" s="6"/>
      <c r="XB86" s="6"/>
      <c r="XC86" s="6"/>
      <c r="XD86" s="6"/>
      <c r="XE86" s="6"/>
      <c r="XF86" s="6"/>
      <c r="XG86" s="6"/>
      <c r="XH86" s="6"/>
      <c r="XI86" s="6"/>
      <c r="XJ86" s="6"/>
      <c r="XK86" s="6"/>
      <c r="XL86" s="6"/>
      <c r="XM86" s="6"/>
      <c r="XN86" s="6"/>
      <c r="XO86" s="6"/>
      <c r="XP86" s="6"/>
      <c r="XQ86" s="6"/>
      <c r="XR86" s="6"/>
      <c r="XS86" s="6"/>
      <c r="XT86" s="6"/>
      <c r="XU86" s="6"/>
      <c r="XV86" s="6"/>
      <c r="XW86" s="6"/>
      <c r="XX86" s="6"/>
      <c r="XY86" s="6"/>
      <c r="XZ86" s="6"/>
      <c r="YA86" s="6"/>
      <c r="YB86" s="6"/>
      <c r="YC86" s="6"/>
      <c r="YD86" s="6"/>
      <c r="YE86" s="6"/>
      <c r="YF86" s="6"/>
      <c r="YG86" s="6"/>
      <c r="YH86" s="6"/>
      <c r="YI86" s="6"/>
      <c r="YJ86" s="6"/>
      <c r="YK86" s="6"/>
      <c r="YL86" s="6"/>
      <c r="YM86" s="6"/>
      <c r="YN86" s="6"/>
      <c r="YO86" s="6"/>
      <c r="YP86" s="6"/>
      <c r="YQ86" s="6"/>
      <c r="YR86" s="6"/>
      <c r="YS86" s="6"/>
      <c r="YT86" s="6"/>
      <c r="YU86" s="6"/>
      <c r="YV86" s="6"/>
      <c r="YW86" s="6"/>
      <c r="YX86" s="6"/>
      <c r="YY86" s="6"/>
      <c r="YZ86" s="6"/>
      <c r="ZA86" s="6"/>
      <c r="ZB86" s="6"/>
      <c r="ZC86" s="6"/>
      <c r="ZD86" s="6"/>
      <c r="ZE86" s="6"/>
      <c r="ZF86" s="6"/>
      <c r="ZG86" s="6"/>
      <c r="ZH86" s="6"/>
      <c r="ZI86" s="6"/>
      <c r="ZJ86" s="6"/>
      <c r="ZK86" s="6"/>
      <c r="ZL86" s="6"/>
      <c r="ZM86" s="6"/>
      <c r="ZN86" s="6"/>
      <c r="ZO86" s="6"/>
      <c r="ZP86" s="6"/>
      <c r="ZQ86" s="6"/>
      <c r="ZR86" s="6"/>
      <c r="ZS86" s="6"/>
      <c r="ZT86" s="6"/>
      <c r="ZU86" s="6"/>
      <c r="ZV86" s="6"/>
      <c r="ZW86" s="6"/>
      <c r="ZX86" s="6"/>
      <c r="ZY86" s="6"/>
      <c r="ZZ86" s="6"/>
      <c r="AAA86" s="6"/>
      <c r="AAB86" s="6"/>
      <c r="AAC86" s="6"/>
      <c r="AAD86" s="6"/>
      <c r="AAE86" s="6"/>
      <c r="AAF86" s="6"/>
      <c r="AAG86" s="6"/>
      <c r="AAH86" s="6"/>
      <c r="AAI86" s="6"/>
      <c r="AAJ86" s="6"/>
      <c r="AAK86" s="6"/>
      <c r="AAL86" s="6"/>
      <c r="AAM86" s="6"/>
      <c r="AAN86" s="6"/>
      <c r="AAO86" s="6"/>
      <c r="AAP86" s="6"/>
      <c r="AAQ86" s="6"/>
      <c r="AAR86" s="6"/>
      <c r="AAS86" s="6"/>
      <c r="AAT86" s="6"/>
      <c r="AAU86" s="6"/>
      <c r="AAV86" s="6"/>
      <c r="AAW86" s="6"/>
      <c r="AAX86" s="6"/>
      <c r="AAY86" s="6"/>
      <c r="AAZ86" s="6"/>
      <c r="ABA86" s="6"/>
      <c r="ABB86" s="6"/>
      <c r="ABC86" s="6"/>
      <c r="ABD86" s="6"/>
      <c r="ABE86" s="6"/>
      <c r="ABF86" s="6"/>
      <c r="ABG86" s="6"/>
      <c r="ABH86" s="6"/>
      <c r="ABI86" s="6"/>
      <c r="ABJ86" s="6"/>
      <c r="ABK86" s="6"/>
      <c r="ABL86" s="6"/>
      <c r="ABM86" s="6"/>
      <c r="ABN86" s="6"/>
      <c r="ABO86" s="6"/>
      <c r="ABP86" s="6"/>
      <c r="ABQ86" s="6"/>
      <c r="ABR86" s="6"/>
      <c r="ABS86" s="6"/>
      <c r="ABT86" s="6"/>
      <c r="ABU86" s="6"/>
      <c r="ABV86" s="6"/>
      <c r="ABW86" s="6"/>
      <c r="ABX86" s="6"/>
      <c r="ABY86" s="6"/>
      <c r="ABZ86" s="6"/>
      <c r="ACA86" s="6"/>
      <c r="ACB86" s="6"/>
      <c r="ACC86" s="6"/>
      <c r="ACD86" s="6"/>
      <c r="ACE86" s="6"/>
      <c r="ACF86" s="6"/>
      <c r="ACG86" s="6"/>
      <c r="ACH86" s="6"/>
      <c r="ACI86" s="6"/>
      <c r="ACJ86" s="6"/>
      <c r="ACK86" s="6"/>
      <c r="ACL86" s="6"/>
      <c r="ACM86" s="6"/>
      <c r="ACN86" s="6"/>
      <c r="ACO86" s="6"/>
      <c r="ACP86" s="6"/>
      <c r="ACQ86" s="6"/>
      <c r="ACR86" s="6"/>
      <c r="ACS86" s="6"/>
      <c r="ACT86" s="6"/>
      <c r="ACU86" s="6"/>
      <c r="ACV86" s="6"/>
      <c r="ACW86" s="6"/>
      <c r="ACX86" s="6"/>
      <c r="ACY86" s="6"/>
      <c r="ACZ86" s="6"/>
      <c r="ADA86" s="6"/>
      <c r="ADB86" s="6"/>
      <c r="ADC86" s="6"/>
      <c r="ADD86" s="6"/>
      <c r="ADE86" s="6"/>
      <c r="ADF86" s="6"/>
      <c r="ADG86" s="6"/>
      <c r="ADH86" s="6"/>
      <c r="ADI86" s="6"/>
      <c r="ADJ86" s="6"/>
      <c r="ADK86" s="6"/>
      <c r="ADL86" s="6"/>
      <c r="ADM86" s="6"/>
      <c r="ADN86" s="6"/>
      <c r="ADO86" s="6"/>
      <c r="ADP86" s="6"/>
      <c r="ADQ86" s="6"/>
      <c r="ADR86" s="6"/>
      <c r="ADS86" s="6"/>
      <c r="ADT86" s="6"/>
      <c r="ADU86" s="6"/>
      <c r="ADV86" s="6"/>
      <c r="ADW86" s="6"/>
      <c r="ADX86" s="6"/>
      <c r="ADY86" s="6"/>
      <c r="ADZ86" s="6"/>
      <c r="AEA86" s="6"/>
      <c r="AEB86" s="6"/>
      <c r="AEC86" s="6"/>
      <c r="AED86" s="6"/>
      <c r="AEE86" s="6"/>
      <c r="AEF86" s="6"/>
      <c r="AEG86" s="6"/>
      <c r="AEH86" s="6"/>
      <c r="AEI86" s="6"/>
      <c r="AEJ86" s="6"/>
      <c r="AEK86" s="6"/>
      <c r="AEL86" s="6"/>
      <c r="AEM86" s="6"/>
      <c r="AEN86" s="6"/>
      <c r="AEO86" s="6"/>
      <c r="AEP86" s="6"/>
      <c r="AEQ86" s="6"/>
      <c r="AER86" s="6"/>
      <c r="AES86" s="6"/>
      <c r="AET86" s="6"/>
      <c r="AEU86" s="6"/>
      <c r="AEV86" s="6"/>
      <c r="AEW86" s="6"/>
      <c r="AEX86" s="6"/>
      <c r="AEY86" s="6"/>
      <c r="AEZ86" s="6"/>
      <c r="AFA86" s="6"/>
      <c r="AFB86" s="6"/>
      <c r="AFC86" s="6"/>
      <c r="AFD86" s="6"/>
      <c r="AFE86" s="6"/>
      <c r="AFF86" s="6"/>
      <c r="AFG86" s="6"/>
      <c r="AFH86" s="6"/>
      <c r="AFI86" s="6"/>
      <c r="AFJ86" s="6"/>
      <c r="AFK86" s="6"/>
      <c r="AFL86" s="6"/>
      <c r="AFM86" s="6"/>
      <c r="AFN86" s="6"/>
      <c r="AFO86" s="6"/>
      <c r="AFP86" s="6"/>
      <c r="AFQ86" s="6"/>
      <c r="AFR86" s="6"/>
      <c r="AFS86" s="6"/>
      <c r="AFT86" s="6"/>
      <c r="AFU86" s="6"/>
      <c r="AFV86" s="6"/>
      <c r="AFW86" s="6"/>
      <c r="AFX86" s="6"/>
      <c r="AFY86" s="6"/>
      <c r="AFZ86" s="6"/>
      <c r="AGA86" s="6"/>
      <c r="AGB86" s="6"/>
      <c r="AGC86" s="6"/>
      <c r="AGD86" s="6"/>
      <c r="AGE86" s="6"/>
      <c r="AGF86" s="6"/>
      <c r="AGG86" s="6"/>
      <c r="AGH86" s="6"/>
      <c r="AGI86" s="6"/>
      <c r="AGJ86" s="6"/>
      <c r="AGK86" s="6"/>
      <c r="AGL86" s="6"/>
      <c r="AGM86" s="6"/>
      <c r="AGN86" s="6"/>
      <c r="AGO86" s="6"/>
      <c r="AGP86" s="6"/>
      <c r="AGQ86" s="6"/>
      <c r="AGR86" s="6"/>
      <c r="AGS86" s="6"/>
      <c r="AGT86" s="6"/>
      <c r="AGU86" s="6"/>
      <c r="AGV86" s="6"/>
      <c r="AGW86" s="6"/>
      <c r="AGX86" s="6"/>
      <c r="AGY86" s="6"/>
      <c r="AGZ86" s="6"/>
      <c r="AHA86" s="6"/>
      <c r="AHB86" s="6"/>
      <c r="AHC86" s="6"/>
      <c r="AHD86" s="6"/>
      <c r="AHE86" s="6"/>
      <c r="AHF86" s="6"/>
      <c r="AHG86" s="6"/>
      <c r="AHH86" s="6"/>
      <c r="AHI86" s="6"/>
      <c r="AHJ86" s="6"/>
      <c r="AHK86" s="6"/>
      <c r="AHL86" s="6"/>
      <c r="AHM86" s="6"/>
      <c r="AHN86" s="6"/>
      <c r="AHO86" s="6"/>
      <c r="AHP86" s="6"/>
      <c r="AHQ86" s="6"/>
      <c r="AHR86" s="6"/>
      <c r="AHS86" s="6"/>
      <c r="AHT86" s="6"/>
      <c r="AHU86" s="6"/>
      <c r="AHV86" s="6"/>
      <c r="AHW86" s="6"/>
      <c r="AHX86" s="6"/>
      <c r="AHY86" s="6"/>
      <c r="AHZ86" s="6"/>
      <c r="AIA86" s="6"/>
      <c r="AIB86" s="6"/>
      <c r="AIC86" s="6"/>
      <c r="AID86" s="6"/>
      <c r="AIE86" s="6"/>
      <c r="AIF86" s="6"/>
      <c r="AIG86" s="6"/>
      <c r="AIH86" s="6"/>
      <c r="AII86" s="6"/>
      <c r="AIJ86" s="6"/>
      <c r="AIK86" s="6"/>
      <c r="AIL86" s="6"/>
      <c r="AIM86" s="6"/>
      <c r="AIN86" s="6"/>
      <c r="AIO86" s="6"/>
      <c r="AIP86" s="6"/>
      <c r="AIQ86" s="6"/>
      <c r="AIR86" s="6"/>
      <c r="AIS86" s="6"/>
      <c r="AIT86" s="6"/>
      <c r="AIU86" s="6"/>
      <c r="AIV86" s="6"/>
      <c r="AIW86" s="6"/>
      <c r="AIX86" s="6"/>
      <c r="AIY86" s="6"/>
      <c r="AIZ86" s="6"/>
      <c r="AJA86" s="6"/>
      <c r="AJB86" s="6"/>
      <c r="AJC86" s="6"/>
      <c r="AJD86" s="6"/>
      <c r="AJE86" s="6"/>
      <c r="AJF86" s="6"/>
      <c r="AJG86" s="6"/>
      <c r="AJH86" s="6"/>
      <c r="AJI86" s="6"/>
      <c r="AJJ86" s="6"/>
      <c r="AJK86" s="6"/>
      <c r="AJL86" s="6"/>
      <c r="AJM86" s="6"/>
      <c r="AJN86" s="6"/>
      <c r="AJO86" s="6"/>
      <c r="AJP86" s="6"/>
      <c r="AJQ86" s="6"/>
      <c r="AJR86" s="6"/>
      <c r="AJS86" s="6"/>
      <c r="AJT86" s="6"/>
      <c r="AJU86" s="6"/>
      <c r="AJV86" s="6"/>
      <c r="AJW86" s="6"/>
      <c r="AJX86" s="6"/>
      <c r="AJY86" s="6"/>
      <c r="AJZ86" s="6"/>
      <c r="AKA86" s="6"/>
      <c r="AKB86" s="6"/>
      <c r="AKC86" s="6"/>
      <c r="AKD86" s="6"/>
      <c r="AKE86" s="6"/>
      <c r="AKF86" s="6"/>
      <c r="AKG86" s="6"/>
      <c r="AKH86" s="6"/>
      <c r="AKI86" s="6"/>
      <c r="AKJ86" s="6"/>
      <c r="AKK86" s="6"/>
      <c r="AKL86" s="6"/>
      <c r="AKM86" s="6"/>
      <c r="AKN86" s="6"/>
      <c r="AKO86" s="6"/>
      <c r="AKP86" s="6"/>
      <c r="AKQ86" s="6"/>
      <c r="AKR86" s="6"/>
      <c r="AKS86" s="6"/>
      <c r="AKT86" s="6"/>
      <c r="AKU86" s="6"/>
      <c r="AKV86" s="6"/>
      <c r="AKW86" s="6"/>
      <c r="AKX86" s="6"/>
      <c r="AKY86" s="6"/>
      <c r="AKZ86" s="6"/>
      <c r="ALA86" s="6"/>
      <c r="ALB86" s="6"/>
      <c r="ALC86" s="6"/>
      <c r="ALD86" s="6"/>
      <c r="ALE86" s="6"/>
      <c r="ALF86" s="6"/>
      <c r="ALG86" s="6"/>
      <c r="ALH86" s="6"/>
      <c r="ALI86" s="6"/>
      <c r="ALJ86" s="6"/>
      <c r="ALK86" s="6"/>
      <c r="ALL86" s="6"/>
      <c r="ALM86" s="6"/>
      <c r="ALN86" s="6"/>
      <c r="ALO86" s="6"/>
      <c r="ALP86" s="6"/>
      <c r="ALQ86" s="6"/>
      <c r="ALR86" s="6"/>
      <c r="ALS86" s="6"/>
      <c r="ALT86" s="6"/>
      <c r="ALU86" s="6"/>
      <c r="ALV86" s="6"/>
      <c r="ALW86" s="6"/>
      <c r="ALX86" s="6"/>
      <c r="ALY86" s="6"/>
      <c r="ALZ86" s="6"/>
      <c r="AMA86" s="6"/>
      <c r="AMB86" s="6"/>
      <c r="AMC86" s="6"/>
      <c r="AMD86" s="6"/>
      <c r="AME86" s="6"/>
      <c r="AMF86" s="6"/>
      <c r="AMG86" s="6"/>
      <c r="AMH86" s="6"/>
      <c r="AMI86" s="6"/>
      <c r="AMJ86" s="6"/>
      <c r="AMK86" s="6"/>
      <c r="AML86" s="6"/>
      <c r="AMM86" s="6"/>
      <c r="AMN86" s="6"/>
      <c r="AMO86" s="6"/>
      <c r="AMP86" s="6"/>
      <c r="AMQ86" s="6"/>
      <c r="AMR86" s="6"/>
      <c r="AMS86" s="6"/>
      <c r="AMT86" s="6"/>
      <c r="AMU86" s="6"/>
      <c r="AMV86" s="6"/>
      <c r="AMW86" s="6"/>
      <c r="AMX86" s="6"/>
      <c r="AMY86" s="6"/>
      <c r="AMZ86" s="6"/>
      <c r="ANA86" s="6"/>
      <c r="ANB86" s="6"/>
      <c r="ANC86" s="6"/>
      <c r="AND86" s="6"/>
      <c r="ANE86" s="6"/>
      <c r="ANF86" s="6"/>
      <c r="ANG86" s="6"/>
      <c r="ANH86" s="6"/>
      <c r="ANI86" s="6"/>
      <c r="ANJ86" s="6"/>
      <c r="ANK86" s="6"/>
      <c r="ANL86" s="6"/>
      <c r="ANM86" s="6"/>
      <c r="ANN86" s="6"/>
      <c r="ANO86" s="6"/>
      <c r="ANP86" s="6"/>
      <c r="ANQ86" s="6"/>
      <c r="ANR86" s="6"/>
      <c r="ANS86" s="6"/>
      <c r="ANT86" s="6"/>
      <c r="ANU86" s="6"/>
      <c r="ANV86" s="6"/>
      <c r="ANW86" s="6"/>
      <c r="ANX86" s="6"/>
      <c r="ANY86" s="6"/>
      <c r="ANZ86" s="6"/>
      <c r="AOA86" s="6"/>
      <c r="AOB86" s="6"/>
      <c r="AOC86" s="6"/>
      <c r="AOD86" s="6"/>
      <c r="AOE86" s="6"/>
      <c r="AOF86" s="6"/>
      <c r="AOG86" s="6"/>
      <c r="AOH86" s="6"/>
      <c r="AOI86" s="6"/>
      <c r="AOJ86" s="6"/>
      <c r="AOK86" s="6"/>
      <c r="AOL86" s="6"/>
      <c r="AOM86" s="6"/>
      <c r="AON86" s="6"/>
      <c r="AOO86" s="6"/>
      <c r="AOP86" s="6"/>
      <c r="AOQ86" s="6"/>
      <c r="AOR86" s="6"/>
      <c r="AOS86" s="6"/>
      <c r="AOT86" s="6"/>
      <c r="AOU86" s="6"/>
      <c r="AOV86" s="6"/>
      <c r="AOW86" s="6"/>
      <c r="AOX86" s="6"/>
      <c r="AOY86" s="6"/>
      <c r="AOZ86" s="6"/>
      <c r="APA86" s="6"/>
      <c r="APB86" s="6"/>
      <c r="APC86" s="6"/>
      <c r="APD86" s="6"/>
      <c r="APE86" s="6"/>
      <c r="APF86" s="6"/>
      <c r="APG86" s="6"/>
      <c r="APH86" s="6"/>
      <c r="API86" s="6"/>
      <c r="APJ86" s="6"/>
      <c r="APK86" s="6"/>
      <c r="APL86" s="6"/>
      <c r="APM86" s="6"/>
      <c r="APN86" s="6"/>
      <c r="APO86" s="6"/>
      <c r="APP86" s="6"/>
      <c r="APQ86" s="6"/>
      <c r="APR86" s="6"/>
      <c r="APS86" s="6"/>
      <c r="APT86" s="6"/>
      <c r="APU86" s="6"/>
      <c r="APV86" s="6"/>
      <c r="APW86" s="6"/>
      <c r="APX86" s="6"/>
      <c r="APY86" s="6"/>
      <c r="APZ86" s="6"/>
      <c r="AQA86" s="6"/>
      <c r="AQB86" s="6"/>
      <c r="AQC86" s="6"/>
      <c r="AQD86" s="6"/>
      <c r="AQE86" s="6"/>
      <c r="AQF86" s="6"/>
      <c r="AQG86" s="6"/>
      <c r="AQH86" s="6"/>
      <c r="AQI86" s="6"/>
      <c r="AQJ86" s="6"/>
      <c r="AQK86" s="6"/>
      <c r="AQL86" s="6"/>
      <c r="AQM86" s="6"/>
      <c r="AQN86" s="6"/>
      <c r="AQO86" s="6"/>
      <c r="AQP86" s="6"/>
      <c r="AQQ86" s="6"/>
      <c r="AQR86" s="6"/>
      <c r="AQS86" s="6"/>
      <c r="AQT86" s="6"/>
      <c r="AQU86" s="6"/>
      <c r="AQV86" s="6"/>
      <c r="AQW86" s="6"/>
      <c r="AQX86" s="6"/>
      <c r="AQY86" s="6"/>
      <c r="AQZ86" s="6"/>
      <c r="ARA86" s="6"/>
      <c r="ARB86" s="6"/>
      <c r="ARC86" s="6"/>
      <c r="ARD86" s="6"/>
      <c r="ARE86" s="6"/>
      <c r="ARF86" s="6"/>
      <c r="ARG86" s="6"/>
      <c r="ARH86" s="6"/>
      <c r="ARI86" s="6"/>
      <c r="ARJ86" s="6"/>
      <c r="ARK86" s="6"/>
      <c r="ARL86" s="6"/>
      <c r="ARM86" s="6"/>
      <c r="ARN86" s="6"/>
      <c r="ARO86" s="6"/>
      <c r="ARP86" s="6"/>
      <c r="ARQ86" s="6"/>
      <c r="ARR86" s="6"/>
      <c r="ARS86" s="6"/>
      <c r="ART86" s="6"/>
      <c r="ARU86" s="6"/>
      <c r="ARV86" s="6"/>
      <c r="ARW86" s="6"/>
      <c r="ARX86" s="6"/>
      <c r="ARY86" s="6"/>
      <c r="ARZ86" s="6"/>
      <c r="ASA86" s="6"/>
      <c r="ASB86" s="6"/>
      <c r="ASC86" s="6"/>
      <c r="ASD86" s="6"/>
      <c r="ASE86" s="6"/>
      <c r="ASF86" s="6"/>
      <c r="ASG86" s="6"/>
      <c r="ASH86" s="6"/>
      <c r="ASI86" s="6"/>
      <c r="ASJ86" s="6"/>
      <c r="ASK86" s="6"/>
      <c r="ASL86" s="6"/>
      <c r="ASM86" s="6"/>
      <c r="ASN86" s="6"/>
      <c r="ASO86" s="6"/>
      <c r="ASP86" s="6"/>
      <c r="ASQ86" s="6"/>
      <c r="ASR86" s="6"/>
      <c r="ASS86" s="6"/>
      <c r="AST86" s="6"/>
      <c r="ASU86" s="6"/>
      <c r="ASV86" s="6"/>
      <c r="ASW86" s="6"/>
      <c r="ASX86" s="6"/>
      <c r="ASY86" s="6"/>
      <c r="ASZ86" s="6"/>
      <c r="ATA86" s="6"/>
      <c r="ATB86" s="6"/>
      <c r="ATC86" s="6"/>
      <c r="ATD86" s="6"/>
      <c r="ATE86" s="6"/>
      <c r="ATF86" s="6"/>
      <c r="ATG86" s="6"/>
      <c r="ATH86" s="6"/>
      <c r="ATI86" s="6"/>
      <c r="ATJ86" s="6"/>
      <c r="ATK86" s="6"/>
      <c r="ATL86" s="6"/>
      <c r="ATM86" s="6"/>
      <c r="ATN86" s="6"/>
      <c r="ATO86" s="6"/>
      <c r="ATP86" s="6"/>
      <c r="ATQ86" s="6"/>
      <c r="ATR86" s="6"/>
      <c r="ATS86" s="6"/>
      <c r="ATT86" s="6"/>
      <c r="ATU86" s="6"/>
      <c r="ATV86" s="6"/>
      <c r="ATW86" s="6"/>
      <c r="ATX86" s="6"/>
      <c r="ATY86" s="6"/>
      <c r="ATZ86" s="6"/>
      <c r="AUA86" s="6"/>
      <c r="AUB86" s="6"/>
      <c r="AUC86" s="6"/>
      <c r="AUD86" s="6"/>
      <c r="AUE86" s="6"/>
      <c r="AUF86" s="6"/>
      <c r="AUG86" s="6"/>
      <c r="AUH86" s="6"/>
      <c r="AUI86" s="6"/>
      <c r="AUJ86" s="6"/>
      <c r="AUK86" s="6"/>
      <c r="AUL86" s="6"/>
      <c r="AUM86" s="6"/>
      <c r="AUN86" s="6"/>
      <c r="AUO86" s="6"/>
      <c r="AUP86" s="6"/>
      <c r="AUQ86" s="6"/>
      <c r="AUR86" s="6"/>
      <c r="AUS86" s="6"/>
      <c r="AUT86" s="6"/>
      <c r="AUU86" s="6"/>
      <c r="AUV86" s="6"/>
      <c r="AUW86" s="6"/>
      <c r="AUX86" s="6"/>
      <c r="AUY86" s="6"/>
      <c r="AUZ86" s="6"/>
      <c r="AVA86" s="6"/>
      <c r="AVB86" s="6"/>
      <c r="AVC86" s="6"/>
      <c r="AVD86" s="6"/>
      <c r="AVE86" s="6"/>
      <c r="AVF86" s="6"/>
      <c r="AVG86" s="6"/>
      <c r="AVH86" s="6"/>
      <c r="AVI86" s="6"/>
      <c r="AVJ86" s="6"/>
      <c r="AVK86" s="6"/>
      <c r="AVL86" s="6"/>
      <c r="AVM86" s="6"/>
      <c r="AVN86" s="6"/>
      <c r="AVO86" s="6"/>
      <c r="AVP86" s="6"/>
      <c r="AVQ86" s="6"/>
      <c r="AVR86" s="6"/>
      <c r="AVS86" s="6"/>
      <c r="AVT86" s="6"/>
      <c r="AVU86" s="6"/>
      <c r="AVV86" s="6"/>
      <c r="AVW86" s="6"/>
      <c r="AVX86" s="6"/>
      <c r="AVY86" s="6"/>
      <c r="AVZ86" s="6"/>
      <c r="AWA86" s="6"/>
      <c r="AWB86" s="6"/>
      <c r="AWC86" s="6"/>
      <c r="AWD86" s="6"/>
      <c r="AWE86" s="6"/>
      <c r="AWF86" s="6"/>
      <c r="AWG86" s="6"/>
      <c r="AWH86" s="6"/>
      <c r="AWI86" s="6"/>
      <c r="AWJ86" s="6"/>
      <c r="AWK86" s="6"/>
      <c r="AWL86" s="6"/>
      <c r="AWM86" s="6"/>
      <c r="AWN86" s="6"/>
      <c r="AWO86" s="6"/>
      <c r="AWP86" s="6"/>
      <c r="AWQ86" s="6"/>
      <c r="AWR86" s="6"/>
      <c r="AWS86" s="6"/>
      <c r="AWT86" s="6"/>
      <c r="AWU86" s="6"/>
      <c r="AWV86" s="6"/>
      <c r="AWW86" s="6"/>
      <c r="AWX86" s="6"/>
      <c r="AWY86" s="6"/>
      <c r="AWZ86" s="6"/>
      <c r="AXA86" s="6"/>
      <c r="AXB86" s="6"/>
      <c r="AXC86" s="6"/>
      <c r="AXD86" s="6"/>
      <c r="AXE86" s="6"/>
      <c r="AXF86" s="6"/>
      <c r="AXG86" s="6"/>
      <c r="AXH86" s="6"/>
      <c r="AXI86" s="6"/>
      <c r="AXJ86" s="6"/>
      <c r="AXK86" s="6"/>
      <c r="AXL86" s="6"/>
      <c r="AXM86" s="6"/>
      <c r="AXN86" s="6"/>
      <c r="AXO86" s="6"/>
      <c r="AXP86" s="6"/>
      <c r="AXQ86" s="6"/>
      <c r="AXR86" s="6"/>
      <c r="AXS86" s="6"/>
      <c r="AXT86" s="6"/>
      <c r="AXU86" s="6"/>
      <c r="AXV86" s="6"/>
      <c r="AXW86" s="6"/>
      <c r="AXX86" s="6"/>
      <c r="AXY86" s="6"/>
      <c r="AXZ86" s="6"/>
      <c r="AYA86" s="6"/>
      <c r="AYB86" s="6"/>
      <c r="AYC86" s="6"/>
      <c r="AYD86" s="6"/>
      <c r="AYE86" s="6"/>
      <c r="AYF86" s="6"/>
      <c r="AYG86" s="6"/>
      <c r="AYH86" s="6"/>
      <c r="AYI86" s="6"/>
      <c r="AYJ86" s="6"/>
      <c r="AYK86" s="6"/>
      <c r="AYL86" s="6"/>
      <c r="AYM86" s="6"/>
      <c r="AYN86" s="6"/>
      <c r="AYO86" s="6"/>
      <c r="AYP86" s="6"/>
      <c r="AYQ86" s="6"/>
      <c r="AYR86" s="6"/>
      <c r="AYS86" s="6"/>
      <c r="AYT86" s="6"/>
      <c r="AYU86" s="6"/>
      <c r="AYV86" s="6"/>
      <c r="AYW86" s="6"/>
      <c r="AYX86" s="6"/>
      <c r="AYY86" s="6"/>
    </row>
    <row r="87" spans="30:1351" s="1" customFormat="1" ht="23.1" customHeight="1">
      <c r="AD87" s="3"/>
      <c r="AN87" s="165"/>
      <c r="AO87" s="165"/>
      <c r="BC87" s="5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6"/>
      <c r="SB87" s="6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6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6"/>
      <c r="TP87" s="6"/>
      <c r="TQ87" s="6"/>
      <c r="TR87" s="6"/>
      <c r="TS87" s="6"/>
      <c r="TT87" s="6"/>
      <c r="TU87" s="6"/>
      <c r="TV87" s="6"/>
      <c r="TW87" s="6"/>
      <c r="TX87" s="6"/>
      <c r="TY87" s="6"/>
      <c r="TZ87" s="6"/>
      <c r="UA87" s="6"/>
      <c r="UB87" s="6"/>
      <c r="UC87" s="6"/>
      <c r="UD87" s="6"/>
      <c r="UE87" s="6"/>
      <c r="UF87" s="6"/>
      <c r="UG87" s="6"/>
      <c r="UH87" s="6"/>
      <c r="UI87" s="6"/>
      <c r="UJ87" s="6"/>
      <c r="UK87" s="6"/>
      <c r="UL87" s="6"/>
      <c r="UM87" s="6"/>
      <c r="UN87" s="6"/>
      <c r="UO87" s="6"/>
      <c r="UP87" s="6"/>
      <c r="UQ87" s="6"/>
      <c r="UR87" s="6"/>
      <c r="US87" s="6"/>
      <c r="UT87" s="6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6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6"/>
      <c r="VW87" s="6"/>
      <c r="VX87" s="6"/>
      <c r="VY87" s="6"/>
      <c r="VZ87" s="6"/>
      <c r="WA87" s="6"/>
      <c r="WB87" s="6"/>
      <c r="WC87" s="6"/>
      <c r="WD87" s="6"/>
      <c r="WE87" s="6"/>
      <c r="WF87" s="6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6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6"/>
      <c r="XG87" s="6"/>
      <c r="XH87" s="6"/>
      <c r="XI87" s="6"/>
      <c r="XJ87" s="6"/>
      <c r="XK87" s="6"/>
      <c r="XL87" s="6"/>
      <c r="XM87" s="6"/>
      <c r="XN87" s="6"/>
      <c r="XO87" s="6"/>
      <c r="XP87" s="6"/>
      <c r="XQ87" s="6"/>
      <c r="XR87" s="6"/>
      <c r="XS87" s="6"/>
      <c r="XT87" s="6"/>
      <c r="XU87" s="6"/>
      <c r="XV87" s="6"/>
      <c r="XW87" s="6"/>
      <c r="XX87" s="6"/>
      <c r="XY87" s="6"/>
      <c r="XZ87" s="6"/>
      <c r="YA87" s="6"/>
      <c r="YB87" s="6"/>
      <c r="YC87" s="6"/>
      <c r="YD87" s="6"/>
      <c r="YE87" s="6"/>
      <c r="YF87" s="6"/>
      <c r="YG87" s="6"/>
      <c r="YH87" s="6"/>
      <c r="YI87" s="6"/>
      <c r="YJ87" s="6"/>
      <c r="YK87" s="6"/>
      <c r="YL87" s="6"/>
      <c r="YM87" s="6"/>
      <c r="YN87" s="6"/>
      <c r="YO87" s="6"/>
      <c r="YP87" s="6"/>
      <c r="YQ87" s="6"/>
      <c r="YR87" s="6"/>
      <c r="YS87" s="6"/>
      <c r="YT87" s="6"/>
      <c r="YU87" s="6"/>
      <c r="YV87" s="6"/>
      <c r="YW87" s="6"/>
      <c r="YX87" s="6"/>
      <c r="YY87" s="6"/>
      <c r="YZ87" s="6"/>
      <c r="ZA87" s="6"/>
      <c r="ZB87" s="6"/>
      <c r="ZC87" s="6"/>
      <c r="ZD87" s="6"/>
      <c r="ZE87" s="6"/>
      <c r="ZF87" s="6"/>
      <c r="ZG87" s="6"/>
      <c r="ZH87" s="6"/>
      <c r="ZI87" s="6"/>
      <c r="ZJ87" s="6"/>
      <c r="ZK87" s="6"/>
      <c r="ZL87" s="6"/>
      <c r="ZM87" s="6"/>
      <c r="ZN87" s="6"/>
      <c r="ZO87" s="6"/>
      <c r="ZP87" s="6"/>
      <c r="ZQ87" s="6"/>
      <c r="ZR87" s="6"/>
      <c r="ZS87" s="6"/>
      <c r="ZT87" s="6"/>
      <c r="ZU87" s="6"/>
      <c r="ZV87" s="6"/>
      <c r="ZW87" s="6"/>
      <c r="ZX87" s="6"/>
      <c r="ZY87" s="6"/>
      <c r="ZZ87" s="6"/>
      <c r="AAA87" s="6"/>
      <c r="AAB87" s="6"/>
      <c r="AAC87" s="6"/>
      <c r="AAD87" s="6"/>
      <c r="AAE87" s="6"/>
      <c r="AAF87" s="6"/>
      <c r="AAG87" s="6"/>
      <c r="AAH87" s="6"/>
      <c r="AAI87" s="6"/>
      <c r="AAJ87" s="6"/>
      <c r="AAK87" s="6"/>
      <c r="AAL87" s="6"/>
      <c r="AAM87" s="6"/>
      <c r="AAN87" s="6"/>
      <c r="AAO87" s="6"/>
      <c r="AAP87" s="6"/>
      <c r="AAQ87" s="6"/>
      <c r="AAR87" s="6"/>
      <c r="AAS87" s="6"/>
      <c r="AAT87" s="6"/>
      <c r="AAU87" s="6"/>
      <c r="AAV87" s="6"/>
      <c r="AAW87" s="6"/>
      <c r="AAX87" s="6"/>
      <c r="AAY87" s="6"/>
      <c r="AAZ87" s="6"/>
      <c r="ABA87" s="6"/>
      <c r="ABB87" s="6"/>
      <c r="ABC87" s="6"/>
      <c r="ABD87" s="6"/>
      <c r="ABE87" s="6"/>
      <c r="ABF87" s="6"/>
      <c r="ABG87" s="6"/>
      <c r="ABH87" s="6"/>
      <c r="ABI87" s="6"/>
      <c r="ABJ87" s="6"/>
      <c r="ABK87" s="6"/>
      <c r="ABL87" s="6"/>
      <c r="ABM87" s="6"/>
      <c r="ABN87" s="6"/>
      <c r="ABO87" s="6"/>
      <c r="ABP87" s="6"/>
      <c r="ABQ87" s="6"/>
      <c r="ABR87" s="6"/>
      <c r="ABS87" s="6"/>
      <c r="ABT87" s="6"/>
      <c r="ABU87" s="6"/>
      <c r="ABV87" s="6"/>
      <c r="ABW87" s="6"/>
      <c r="ABX87" s="6"/>
      <c r="ABY87" s="6"/>
      <c r="ABZ87" s="6"/>
      <c r="ACA87" s="6"/>
      <c r="ACB87" s="6"/>
      <c r="ACC87" s="6"/>
      <c r="ACD87" s="6"/>
      <c r="ACE87" s="6"/>
      <c r="ACF87" s="6"/>
      <c r="ACG87" s="6"/>
      <c r="ACH87" s="6"/>
      <c r="ACI87" s="6"/>
      <c r="ACJ87" s="6"/>
      <c r="ACK87" s="6"/>
      <c r="ACL87" s="6"/>
      <c r="ACM87" s="6"/>
      <c r="ACN87" s="6"/>
      <c r="ACO87" s="6"/>
      <c r="ACP87" s="6"/>
      <c r="ACQ87" s="6"/>
      <c r="ACR87" s="6"/>
      <c r="ACS87" s="6"/>
      <c r="ACT87" s="6"/>
      <c r="ACU87" s="6"/>
      <c r="ACV87" s="6"/>
      <c r="ACW87" s="6"/>
      <c r="ACX87" s="6"/>
      <c r="ACY87" s="6"/>
      <c r="ACZ87" s="6"/>
      <c r="ADA87" s="6"/>
      <c r="ADB87" s="6"/>
      <c r="ADC87" s="6"/>
      <c r="ADD87" s="6"/>
      <c r="ADE87" s="6"/>
      <c r="ADF87" s="6"/>
      <c r="ADG87" s="6"/>
      <c r="ADH87" s="6"/>
      <c r="ADI87" s="6"/>
      <c r="ADJ87" s="6"/>
      <c r="ADK87" s="6"/>
      <c r="ADL87" s="6"/>
      <c r="ADM87" s="6"/>
      <c r="ADN87" s="6"/>
      <c r="ADO87" s="6"/>
      <c r="ADP87" s="6"/>
      <c r="ADQ87" s="6"/>
      <c r="ADR87" s="6"/>
      <c r="ADS87" s="6"/>
      <c r="ADT87" s="6"/>
      <c r="ADU87" s="6"/>
      <c r="ADV87" s="6"/>
      <c r="ADW87" s="6"/>
      <c r="ADX87" s="6"/>
      <c r="ADY87" s="6"/>
      <c r="ADZ87" s="6"/>
      <c r="AEA87" s="6"/>
      <c r="AEB87" s="6"/>
      <c r="AEC87" s="6"/>
      <c r="AED87" s="6"/>
      <c r="AEE87" s="6"/>
      <c r="AEF87" s="6"/>
      <c r="AEG87" s="6"/>
      <c r="AEH87" s="6"/>
      <c r="AEI87" s="6"/>
      <c r="AEJ87" s="6"/>
      <c r="AEK87" s="6"/>
      <c r="AEL87" s="6"/>
      <c r="AEM87" s="6"/>
      <c r="AEN87" s="6"/>
      <c r="AEO87" s="6"/>
      <c r="AEP87" s="6"/>
      <c r="AEQ87" s="6"/>
      <c r="AER87" s="6"/>
      <c r="AES87" s="6"/>
      <c r="AET87" s="6"/>
      <c r="AEU87" s="6"/>
      <c r="AEV87" s="6"/>
      <c r="AEW87" s="6"/>
      <c r="AEX87" s="6"/>
      <c r="AEY87" s="6"/>
      <c r="AEZ87" s="6"/>
      <c r="AFA87" s="6"/>
      <c r="AFB87" s="6"/>
      <c r="AFC87" s="6"/>
      <c r="AFD87" s="6"/>
      <c r="AFE87" s="6"/>
      <c r="AFF87" s="6"/>
      <c r="AFG87" s="6"/>
      <c r="AFH87" s="6"/>
      <c r="AFI87" s="6"/>
      <c r="AFJ87" s="6"/>
      <c r="AFK87" s="6"/>
      <c r="AFL87" s="6"/>
      <c r="AFM87" s="6"/>
      <c r="AFN87" s="6"/>
      <c r="AFO87" s="6"/>
      <c r="AFP87" s="6"/>
      <c r="AFQ87" s="6"/>
      <c r="AFR87" s="6"/>
      <c r="AFS87" s="6"/>
      <c r="AFT87" s="6"/>
      <c r="AFU87" s="6"/>
      <c r="AFV87" s="6"/>
      <c r="AFW87" s="6"/>
      <c r="AFX87" s="6"/>
      <c r="AFY87" s="6"/>
      <c r="AFZ87" s="6"/>
      <c r="AGA87" s="6"/>
      <c r="AGB87" s="6"/>
      <c r="AGC87" s="6"/>
      <c r="AGD87" s="6"/>
      <c r="AGE87" s="6"/>
      <c r="AGF87" s="6"/>
      <c r="AGG87" s="6"/>
      <c r="AGH87" s="6"/>
      <c r="AGI87" s="6"/>
      <c r="AGJ87" s="6"/>
      <c r="AGK87" s="6"/>
      <c r="AGL87" s="6"/>
      <c r="AGM87" s="6"/>
      <c r="AGN87" s="6"/>
      <c r="AGO87" s="6"/>
      <c r="AGP87" s="6"/>
      <c r="AGQ87" s="6"/>
      <c r="AGR87" s="6"/>
      <c r="AGS87" s="6"/>
      <c r="AGT87" s="6"/>
      <c r="AGU87" s="6"/>
      <c r="AGV87" s="6"/>
      <c r="AGW87" s="6"/>
      <c r="AGX87" s="6"/>
      <c r="AGY87" s="6"/>
      <c r="AGZ87" s="6"/>
      <c r="AHA87" s="6"/>
      <c r="AHB87" s="6"/>
      <c r="AHC87" s="6"/>
      <c r="AHD87" s="6"/>
      <c r="AHE87" s="6"/>
      <c r="AHF87" s="6"/>
      <c r="AHG87" s="6"/>
      <c r="AHH87" s="6"/>
      <c r="AHI87" s="6"/>
      <c r="AHJ87" s="6"/>
      <c r="AHK87" s="6"/>
      <c r="AHL87" s="6"/>
      <c r="AHM87" s="6"/>
      <c r="AHN87" s="6"/>
      <c r="AHO87" s="6"/>
      <c r="AHP87" s="6"/>
      <c r="AHQ87" s="6"/>
      <c r="AHR87" s="6"/>
      <c r="AHS87" s="6"/>
      <c r="AHT87" s="6"/>
      <c r="AHU87" s="6"/>
      <c r="AHV87" s="6"/>
      <c r="AHW87" s="6"/>
      <c r="AHX87" s="6"/>
      <c r="AHY87" s="6"/>
      <c r="AHZ87" s="6"/>
      <c r="AIA87" s="6"/>
      <c r="AIB87" s="6"/>
      <c r="AIC87" s="6"/>
      <c r="AID87" s="6"/>
      <c r="AIE87" s="6"/>
      <c r="AIF87" s="6"/>
      <c r="AIG87" s="6"/>
      <c r="AIH87" s="6"/>
      <c r="AII87" s="6"/>
      <c r="AIJ87" s="6"/>
      <c r="AIK87" s="6"/>
      <c r="AIL87" s="6"/>
      <c r="AIM87" s="6"/>
      <c r="AIN87" s="6"/>
      <c r="AIO87" s="6"/>
      <c r="AIP87" s="6"/>
      <c r="AIQ87" s="6"/>
      <c r="AIR87" s="6"/>
      <c r="AIS87" s="6"/>
      <c r="AIT87" s="6"/>
      <c r="AIU87" s="6"/>
      <c r="AIV87" s="6"/>
      <c r="AIW87" s="6"/>
      <c r="AIX87" s="6"/>
      <c r="AIY87" s="6"/>
      <c r="AIZ87" s="6"/>
      <c r="AJA87" s="6"/>
      <c r="AJB87" s="6"/>
      <c r="AJC87" s="6"/>
      <c r="AJD87" s="6"/>
      <c r="AJE87" s="6"/>
      <c r="AJF87" s="6"/>
      <c r="AJG87" s="6"/>
      <c r="AJH87" s="6"/>
      <c r="AJI87" s="6"/>
      <c r="AJJ87" s="6"/>
      <c r="AJK87" s="6"/>
      <c r="AJL87" s="6"/>
      <c r="AJM87" s="6"/>
      <c r="AJN87" s="6"/>
      <c r="AJO87" s="6"/>
      <c r="AJP87" s="6"/>
      <c r="AJQ87" s="6"/>
      <c r="AJR87" s="6"/>
      <c r="AJS87" s="6"/>
      <c r="AJT87" s="6"/>
      <c r="AJU87" s="6"/>
      <c r="AJV87" s="6"/>
      <c r="AJW87" s="6"/>
      <c r="AJX87" s="6"/>
      <c r="AJY87" s="6"/>
      <c r="AJZ87" s="6"/>
      <c r="AKA87" s="6"/>
      <c r="AKB87" s="6"/>
      <c r="AKC87" s="6"/>
      <c r="AKD87" s="6"/>
      <c r="AKE87" s="6"/>
      <c r="AKF87" s="6"/>
      <c r="AKG87" s="6"/>
      <c r="AKH87" s="6"/>
      <c r="AKI87" s="6"/>
      <c r="AKJ87" s="6"/>
      <c r="AKK87" s="6"/>
      <c r="AKL87" s="6"/>
      <c r="AKM87" s="6"/>
      <c r="AKN87" s="6"/>
      <c r="AKO87" s="6"/>
      <c r="AKP87" s="6"/>
      <c r="AKQ87" s="6"/>
      <c r="AKR87" s="6"/>
      <c r="AKS87" s="6"/>
      <c r="AKT87" s="6"/>
      <c r="AKU87" s="6"/>
      <c r="AKV87" s="6"/>
      <c r="AKW87" s="6"/>
      <c r="AKX87" s="6"/>
      <c r="AKY87" s="6"/>
      <c r="AKZ87" s="6"/>
      <c r="ALA87" s="6"/>
      <c r="ALB87" s="6"/>
      <c r="ALC87" s="6"/>
      <c r="ALD87" s="6"/>
      <c r="ALE87" s="6"/>
      <c r="ALF87" s="6"/>
      <c r="ALG87" s="6"/>
      <c r="ALH87" s="6"/>
      <c r="ALI87" s="6"/>
      <c r="ALJ87" s="6"/>
      <c r="ALK87" s="6"/>
      <c r="ALL87" s="6"/>
      <c r="ALM87" s="6"/>
      <c r="ALN87" s="6"/>
      <c r="ALO87" s="6"/>
      <c r="ALP87" s="6"/>
      <c r="ALQ87" s="6"/>
      <c r="ALR87" s="6"/>
      <c r="ALS87" s="6"/>
      <c r="ALT87" s="6"/>
      <c r="ALU87" s="6"/>
      <c r="ALV87" s="6"/>
      <c r="ALW87" s="6"/>
      <c r="ALX87" s="6"/>
      <c r="ALY87" s="6"/>
      <c r="ALZ87" s="6"/>
      <c r="AMA87" s="6"/>
      <c r="AMB87" s="6"/>
      <c r="AMC87" s="6"/>
      <c r="AMD87" s="6"/>
      <c r="AME87" s="6"/>
      <c r="AMF87" s="6"/>
      <c r="AMG87" s="6"/>
      <c r="AMH87" s="6"/>
      <c r="AMI87" s="6"/>
      <c r="AMJ87" s="6"/>
      <c r="AMK87" s="6"/>
      <c r="AML87" s="6"/>
      <c r="AMM87" s="6"/>
      <c r="AMN87" s="6"/>
      <c r="AMO87" s="6"/>
      <c r="AMP87" s="6"/>
      <c r="AMQ87" s="6"/>
      <c r="AMR87" s="6"/>
      <c r="AMS87" s="6"/>
      <c r="AMT87" s="6"/>
      <c r="AMU87" s="6"/>
      <c r="AMV87" s="6"/>
      <c r="AMW87" s="6"/>
      <c r="AMX87" s="6"/>
      <c r="AMY87" s="6"/>
      <c r="AMZ87" s="6"/>
      <c r="ANA87" s="6"/>
      <c r="ANB87" s="6"/>
      <c r="ANC87" s="6"/>
      <c r="AND87" s="6"/>
      <c r="ANE87" s="6"/>
      <c r="ANF87" s="6"/>
      <c r="ANG87" s="6"/>
      <c r="ANH87" s="6"/>
      <c r="ANI87" s="6"/>
      <c r="ANJ87" s="6"/>
      <c r="ANK87" s="6"/>
      <c r="ANL87" s="6"/>
      <c r="ANM87" s="6"/>
      <c r="ANN87" s="6"/>
      <c r="ANO87" s="6"/>
      <c r="ANP87" s="6"/>
      <c r="ANQ87" s="6"/>
      <c r="ANR87" s="6"/>
      <c r="ANS87" s="6"/>
      <c r="ANT87" s="6"/>
      <c r="ANU87" s="6"/>
      <c r="ANV87" s="6"/>
      <c r="ANW87" s="6"/>
      <c r="ANX87" s="6"/>
      <c r="ANY87" s="6"/>
      <c r="ANZ87" s="6"/>
      <c r="AOA87" s="6"/>
      <c r="AOB87" s="6"/>
      <c r="AOC87" s="6"/>
      <c r="AOD87" s="6"/>
      <c r="AOE87" s="6"/>
      <c r="AOF87" s="6"/>
      <c r="AOG87" s="6"/>
      <c r="AOH87" s="6"/>
      <c r="AOI87" s="6"/>
      <c r="AOJ87" s="6"/>
      <c r="AOK87" s="6"/>
      <c r="AOL87" s="6"/>
      <c r="AOM87" s="6"/>
      <c r="AON87" s="6"/>
      <c r="AOO87" s="6"/>
      <c r="AOP87" s="6"/>
      <c r="AOQ87" s="6"/>
      <c r="AOR87" s="6"/>
      <c r="AOS87" s="6"/>
      <c r="AOT87" s="6"/>
      <c r="AOU87" s="6"/>
      <c r="AOV87" s="6"/>
      <c r="AOW87" s="6"/>
      <c r="AOX87" s="6"/>
      <c r="AOY87" s="6"/>
      <c r="AOZ87" s="6"/>
      <c r="APA87" s="6"/>
      <c r="APB87" s="6"/>
      <c r="APC87" s="6"/>
      <c r="APD87" s="6"/>
      <c r="APE87" s="6"/>
      <c r="APF87" s="6"/>
      <c r="APG87" s="6"/>
      <c r="APH87" s="6"/>
      <c r="API87" s="6"/>
      <c r="APJ87" s="6"/>
      <c r="APK87" s="6"/>
      <c r="APL87" s="6"/>
      <c r="APM87" s="6"/>
      <c r="APN87" s="6"/>
      <c r="APO87" s="6"/>
      <c r="APP87" s="6"/>
      <c r="APQ87" s="6"/>
      <c r="APR87" s="6"/>
      <c r="APS87" s="6"/>
      <c r="APT87" s="6"/>
      <c r="APU87" s="6"/>
      <c r="APV87" s="6"/>
      <c r="APW87" s="6"/>
      <c r="APX87" s="6"/>
      <c r="APY87" s="6"/>
      <c r="APZ87" s="6"/>
      <c r="AQA87" s="6"/>
      <c r="AQB87" s="6"/>
      <c r="AQC87" s="6"/>
      <c r="AQD87" s="6"/>
      <c r="AQE87" s="6"/>
      <c r="AQF87" s="6"/>
      <c r="AQG87" s="6"/>
      <c r="AQH87" s="6"/>
      <c r="AQI87" s="6"/>
      <c r="AQJ87" s="6"/>
      <c r="AQK87" s="6"/>
      <c r="AQL87" s="6"/>
      <c r="AQM87" s="6"/>
      <c r="AQN87" s="6"/>
      <c r="AQO87" s="6"/>
      <c r="AQP87" s="6"/>
      <c r="AQQ87" s="6"/>
      <c r="AQR87" s="6"/>
      <c r="AQS87" s="6"/>
      <c r="AQT87" s="6"/>
      <c r="AQU87" s="6"/>
      <c r="AQV87" s="6"/>
      <c r="AQW87" s="6"/>
      <c r="AQX87" s="6"/>
      <c r="AQY87" s="6"/>
      <c r="AQZ87" s="6"/>
      <c r="ARA87" s="6"/>
      <c r="ARB87" s="6"/>
      <c r="ARC87" s="6"/>
      <c r="ARD87" s="6"/>
      <c r="ARE87" s="6"/>
      <c r="ARF87" s="6"/>
      <c r="ARG87" s="6"/>
      <c r="ARH87" s="6"/>
      <c r="ARI87" s="6"/>
      <c r="ARJ87" s="6"/>
      <c r="ARK87" s="6"/>
      <c r="ARL87" s="6"/>
      <c r="ARM87" s="6"/>
      <c r="ARN87" s="6"/>
      <c r="ARO87" s="6"/>
      <c r="ARP87" s="6"/>
      <c r="ARQ87" s="6"/>
      <c r="ARR87" s="6"/>
      <c r="ARS87" s="6"/>
      <c r="ART87" s="6"/>
      <c r="ARU87" s="6"/>
      <c r="ARV87" s="6"/>
      <c r="ARW87" s="6"/>
      <c r="ARX87" s="6"/>
      <c r="ARY87" s="6"/>
      <c r="ARZ87" s="6"/>
      <c r="ASA87" s="6"/>
      <c r="ASB87" s="6"/>
      <c r="ASC87" s="6"/>
      <c r="ASD87" s="6"/>
      <c r="ASE87" s="6"/>
      <c r="ASF87" s="6"/>
      <c r="ASG87" s="6"/>
      <c r="ASH87" s="6"/>
      <c r="ASI87" s="6"/>
      <c r="ASJ87" s="6"/>
      <c r="ASK87" s="6"/>
      <c r="ASL87" s="6"/>
      <c r="ASM87" s="6"/>
      <c r="ASN87" s="6"/>
      <c r="ASO87" s="6"/>
      <c r="ASP87" s="6"/>
      <c r="ASQ87" s="6"/>
      <c r="ASR87" s="6"/>
      <c r="ASS87" s="6"/>
      <c r="AST87" s="6"/>
      <c r="ASU87" s="6"/>
      <c r="ASV87" s="6"/>
      <c r="ASW87" s="6"/>
      <c r="ASX87" s="6"/>
      <c r="ASY87" s="6"/>
      <c r="ASZ87" s="6"/>
      <c r="ATA87" s="6"/>
      <c r="ATB87" s="6"/>
      <c r="ATC87" s="6"/>
      <c r="ATD87" s="6"/>
      <c r="ATE87" s="6"/>
      <c r="ATF87" s="6"/>
      <c r="ATG87" s="6"/>
      <c r="ATH87" s="6"/>
      <c r="ATI87" s="6"/>
      <c r="ATJ87" s="6"/>
      <c r="ATK87" s="6"/>
      <c r="ATL87" s="6"/>
      <c r="ATM87" s="6"/>
      <c r="ATN87" s="6"/>
      <c r="ATO87" s="6"/>
      <c r="ATP87" s="6"/>
      <c r="ATQ87" s="6"/>
      <c r="ATR87" s="6"/>
      <c r="ATS87" s="6"/>
      <c r="ATT87" s="6"/>
      <c r="ATU87" s="6"/>
      <c r="ATV87" s="6"/>
      <c r="ATW87" s="6"/>
      <c r="ATX87" s="6"/>
      <c r="ATY87" s="6"/>
      <c r="ATZ87" s="6"/>
      <c r="AUA87" s="6"/>
      <c r="AUB87" s="6"/>
      <c r="AUC87" s="6"/>
      <c r="AUD87" s="6"/>
      <c r="AUE87" s="6"/>
      <c r="AUF87" s="6"/>
      <c r="AUG87" s="6"/>
      <c r="AUH87" s="6"/>
      <c r="AUI87" s="6"/>
      <c r="AUJ87" s="6"/>
      <c r="AUK87" s="6"/>
      <c r="AUL87" s="6"/>
      <c r="AUM87" s="6"/>
      <c r="AUN87" s="6"/>
      <c r="AUO87" s="6"/>
      <c r="AUP87" s="6"/>
      <c r="AUQ87" s="6"/>
      <c r="AUR87" s="6"/>
      <c r="AUS87" s="6"/>
      <c r="AUT87" s="6"/>
      <c r="AUU87" s="6"/>
      <c r="AUV87" s="6"/>
      <c r="AUW87" s="6"/>
      <c r="AUX87" s="6"/>
      <c r="AUY87" s="6"/>
      <c r="AUZ87" s="6"/>
      <c r="AVA87" s="6"/>
      <c r="AVB87" s="6"/>
      <c r="AVC87" s="6"/>
      <c r="AVD87" s="6"/>
      <c r="AVE87" s="6"/>
      <c r="AVF87" s="6"/>
      <c r="AVG87" s="6"/>
      <c r="AVH87" s="6"/>
      <c r="AVI87" s="6"/>
      <c r="AVJ87" s="6"/>
      <c r="AVK87" s="6"/>
      <c r="AVL87" s="6"/>
      <c r="AVM87" s="6"/>
      <c r="AVN87" s="6"/>
      <c r="AVO87" s="6"/>
      <c r="AVP87" s="6"/>
      <c r="AVQ87" s="6"/>
      <c r="AVR87" s="6"/>
      <c r="AVS87" s="6"/>
      <c r="AVT87" s="6"/>
      <c r="AVU87" s="6"/>
      <c r="AVV87" s="6"/>
      <c r="AVW87" s="6"/>
      <c r="AVX87" s="6"/>
      <c r="AVY87" s="6"/>
      <c r="AVZ87" s="6"/>
      <c r="AWA87" s="6"/>
      <c r="AWB87" s="6"/>
      <c r="AWC87" s="6"/>
      <c r="AWD87" s="6"/>
      <c r="AWE87" s="6"/>
      <c r="AWF87" s="6"/>
      <c r="AWG87" s="6"/>
      <c r="AWH87" s="6"/>
      <c r="AWI87" s="6"/>
      <c r="AWJ87" s="6"/>
      <c r="AWK87" s="6"/>
      <c r="AWL87" s="6"/>
      <c r="AWM87" s="6"/>
      <c r="AWN87" s="6"/>
      <c r="AWO87" s="6"/>
      <c r="AWP87" s="6"/>
      <c r="AWQ87" s="6"/>
      <c r="AWR87" s="6"/>
      <c r="AWS87" s="6"/>
      <c r="AWT87" s="6"/>
      <c r="AWU87" s="6"/>
      <c r="AWV87" s="6"/>
      <c r="AWW87" s="6"/>
      <c r="AWX87" s="6"/>
      <c r="AWY87" s="6"/>
      <c r="AWZ87" s="6"/>
      <c r="AXA87" s="6"/>
      <c r="AXB87" s="6"/>
      <c r="AXC87" s="6"/>
      <c r="AXD87" s="6"/>
      <c r="AXE87" s="6"/>
      <c r="AXF87" s="6"/>
      <c r="AXG87" s="6"/>
      <c r="AXH87" s="6"/>
      <c r="AXI87" s="6"/>
      <c r="AXJ87" s="6"/>
      <c r="AXK87" s="6"/>
      <c r="AXL87" s="6"/>
      <c r="AXM87" s="6"/>
      <c r="AXN87" s="6"/>
      <c r="AXO87" s="6"/>
      <c r="AXP87" s="6"/>
      <c r="AXQ87" s="6"/>
      <c r="AXR87" s="6"/>
      <c r="AXS87" s="6"/>
      <c r="AXT87" s="6"/>
      <c r="AXU87" s="6"/>
      <c r="AXV87" s="6"/>
      <c r="AXW87" s="6"/>
      <c r="AXX87" s="6"/>
      <c r="AXY87" s="6"/>
      <c r="AXZ87" s="6"/>
      <c r="AYA87" s="6"/>
      <c r="AYB87" s="6"/>
      <c r="AYC87" s="6"/>
      <c r="AYD87" s="6"/>
      <c r="AYE87" s="6"/>
      <c r="AYF87" s="6"/>
      <c r="AYG87" s="6"/>
      <c r="AYH87" s="6"/>
      <c r="AYI87" s="6"/>
      <c r="AYJ87" s="6"/>
      <c r="AYK87" s="6"/>
      <c r="AYL87" s="6"/>
      <c r="AYM87" s="6"/>
      <c r="AYN87" s="6"/>
      <c r="AYO87" s="6"/>
      <c r="AYP87" s="6"/>
      <c r="AYQ87" s="6"/>
      <c r="AYR87" s="6"/>
      <c r="AYS87" s="6"/>
      <c r="AYT87" s="6"/>
      <c r="AYU87" s="6"/>
      <c r="AYV87" s="6"/>
      <c r="AYW87" s="6"/>
      <c r="AYX87" s="6"/>
      <c r="AYY87" s="6"/>
    </row>
    <row r="88" spans="30:1351" s="1" customFormat="1" ht="23.1" customHeight="1">
      <c r="AD88" s="3"/>
      <c r="AN88" s="166"/>
      <c r="AO88" s="166"/>
      <c r="BC88" s="5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  <c r="QK88" s="6"/>
      <c r="QL88" s="6"/>
      <c r="QM88" s="6"/>
      <c r="QN88" s="6"/>
      <c r="QO88" s="6"/>
      <c r="QP88" s="6"/>
      <c r="QQ88" s="6"/>
      <c r="QR88" s="6"/>
      <c r="QS88" s="6"/>
      <c r="QT88" s="6"/>
      <c r="QU88" s="6"/>
      <c r="QV88" s="6"/>
      <c r="QW88" s="6"/>
      <c r="QX88" s="6"/>
      <c r="QY88" s="6"/>
      <c r="QZ88" s="6"/>
      <c r="RA88" s="6"/>
      <c r="RB88" s="6"/>
      <c r="RC88" s="6"/>
      <c r="RD88" s="6"/>
      <c r="RE88" s="6"/>
      <c r="RF88" s="6"/>
      <c r="RG88" s="6"/>
      <c r="RH88" s="6"/>
      <c r="RI88" s="6"/>
      <c r="RJ88" s="6"/>
      <c r="RK88" s="6"/>
      <c r="RL88" s="6"/>
      <c r="RM88" s="6"/>
      <c r="RN88" s="6"/>
      <c r="RO88" s="6"/>
      <c r="RP88" s="6"/>
      <c r="RQ88" s="6"/>
      <c r="RR88" s="6"/>
      <c r="RS88" s="6"/>
      <c r="RT88" s="6"/>
      <c r="RU88" s="6"/>
      <c r="RV88" s="6"/>
      <c r="RW88" s="6"/>
      <c r="RX88" s="6"/>
      <c r="RY88" s="6"/>
      <c r="RZ88" s="6"/>
      <c r="SA88" s="6"/>
      <c r="SB88" s="6"/>
      <c r="SC88" s="6"/>
      <c r="SD88" s="6"/>
      <c r="SE88" s="6"/>
      <c r="SF88" s="6"/>
      <c r="SG88" s="6"/>
      <c r="SH88" s="6"/>
      <c r="SI88" s="6"/>
      <c r="SJ88" s="6"/>
      <c r="SK88" s="6"/>
      <c r="SL88" s="6"/>
      <c r="SM88" s="6"/>
      <c r="SN88" s="6"/>
      <c r="SO88" s="6"/>
      <c r="SP88" s="6"/>
      <c r="SQ88" s="6"/>
      <c r="SR88" s="6"/>
      <c r="SS88" s="6"/>
      <c r="ST88" s="6"/>
      <c r="SU88" s="6"/>
      <c r="SV88" s="6"/>
      <c r="SW88" s="6"/>
      <c r="SX88" s="6"/>
      <c r="SY88" s="6"/>
      <c r="SZ88" s="6"/>
      <c r="TA88" s="6"/>
      <c r="TB88" s="6"/>
      <c r="TC88" s="6"/>
      <c r="TD88" s="6"/>
      <c r="TE88" s="6"/>
      <c r="TF88" s="6"/>
      <c r="TG88" s="6"/>
      <c r="TH88" s="6"/>
      <c r="TI88" s="6"/>
      <c r="TJ88" s="6"/>
      <c r="TK88" s="6"/>
      <c r="TL88" s="6"/>
      <c r="TM88" s="6"/>
      <c r="TN88" s="6"/>
      <c r="TO88" s="6"/>
      <c r="TP88" s="6"/>
      <c r="TQ88" s="6"/>
      <c r="TR88" s="6"/>
      <c r="TS88" s="6"/>
      <c r="TT88" s="6"/>
      <c r="TU88" s="6"/>
      <c r="TV88" s="6"/>
      <c r="TW88" s="6"/>
      <c r="TX88" s="6"/>
      <c r="TY88" s="6"/>
      <c r="TZ88" s="6"/>
      <c r="UA88" s="6"/>
      <c r="UB88" s="6"/>
      <c r="UC88" s="6"/>
      <c r="UD88" s="6"/>
      <c r="UE88" s="6"/>
      <c r="UF88" s="6"/>
      <c r="UG88" s="6"/>
      <c r="UH88" s="6"/>
      <c r="UI88" s="6"/>
      <c r="UJ88" s="6"/>
      <c r="UK88" s="6"/>
      <c r="UL88" s="6"/>
      <c r="UM88" s="6"/>
      <c r="UN88" s="6"/>
      <c r="UO88" s="6"/>
      <c r="UP88" s="6"/>
      <c r="UQ88" s="6"/>
      <c r="UR88" s="6"/>
      <c r="US88" s="6"/>
      <c r="UT88" s="6"/>
      <c r="UU88" s="6"/>
      <c r="UV88" s="6"/>
      <c r="UW88" s="6"/>
      <c r="UX88" s="6"/>
      <c r="UY88" s="6"/>
      <c r="UZ88" s="6"/>
      <c r="VA88" s="6"/>
      <c r="VB88" s="6"/>
      <c r="VC88" s="6"/>
      <c r="VD88" s="6"/>
      <c r="VE88" s="6"/>
      <c r="VF88" s="6"/>
      <c r="VG88" s="6"/>
      <c r="VH88" s="6"/>
      <c r="VI88" s="6"/>
      <c r="VJ88" s="6"/>
      <c r="VK88" s="6"/>
      <c r="VL88" s="6"/>
      <c r="VM88" s="6"/>
      <c r="VN88" s="6"/>
      <c r="VO88" s="6"/>
      <c r="VP88" s="6"/>
      <c r="VQ88" s="6"/>
      <c r="VR88" s="6"/>
      <c r="VS88" s="6"/>
      <c r="VT88" s="6"/>
      <c r="VU88" s="6"/>
      <c r="VV88" s="6"/>
      <c r="VW88" s="6"/>
      <c r="VX88" s="6"/>
      <c r="VY88" s="6"/>
      <c r="VZ88" s="6"/>
      <c r="WA88" s="6"/>
      <c r="WB88" s="6"/>
      <c r="WC88" s="6"/>
      <c r="WD88" s="6"/>
      <c r="WE88" s="6"/>
      <c r="WF88" s="6"/>
      <c r="WG88" s="6"/>
      <c r="WH88" s="6"/>
      <c r="WI88" s="6"/>
      <c r="WJ88" s="6"/>
      <c r="WK88" s="6"/>
      <c r="WL88" s="6"/>
      <c r="WM88" s="6"/>
      <c r="WN88" s="6"/>
      <c r="WO88" s="6"/>
      <c r="WP88" s="6"/>
      <c r="WQ88" s="6"/>
      <c r="WR88" s="6"/>
      <c r="WS88" s="6"/>
      <c r="WT88" s="6"/>
      <c r="WU88" s="6"/>
      <c r="WV88" s="6"/>
      <c r="WW88" s="6"/>
      <c r="WX88" s="6"/>
      <c r="WY88" s="6"/>
      <c r="WZ88" s="6"/>
      <c r="XA88" s="6"/>
      <c r="XB88" s="6"/>
      <c r="XC88" s="6"/>
      <c r="XD88" s="6"/>
      <c r="XE88" s="6"/>
      <c r="XF88" s="6"/>
      <c r="XG88" s="6"/>
      <c r="XH88" s="6"/>
      <c r="XI88" s="6"/>
      <c r="XJ88" s="6"/>
      <c r="XK88" s="6"/>
      <c r="XL88" s="6"/>
      <c r="XM88" s="6"/>
      <c r="XN88" s="6"/>
      <c r="XO88" s="6"/>
      <c r="XP88" s="6"/>
      <c r="XQ88" s="6"/>
      <c r="XR88" s="6"/>
      <c r="XS88" s="6"/>
      <c r="XT88" s="6"/>
      <c r="XU88" s="6"/>
      <c r="XV88" s="6"/>
      <c r="XW88" s="6"/>
      <c r="XX88" s="6"/>
      <c r="XY88" s="6"/>
      <c r="XZ88" s="6"/>
      <c r="YA88" s="6"/>
      <c r="YB88" s="6"/>
      <c r="YC88" s="6"/>
      <c r="YD88" s="6"/>
      <c r="YE88" s="6"/>
      <c r="YF88" s="6"/>
      <c r="YG88" s="6"/>
      <c r="YH88" s="6"/>
      <c r="YI88" s="6"/>
      <c r="YJ88" s="6"/>
      <c r="YK88" s="6"/>
      <c r="YL88" s="6"/>
      <c r="YM88" s="6"/>
      <c r="YN88" s="6"/>
      <c r="YO88" s="6"/>
      <c r="YP88" s="6"/>
      <c r="YQ88" s="6"/>
      <c r="YR88" s="6"/>
      <c r="YS88" s="6"/>
      <c r="YT88" s="6"/>
      <c r="YU88" s="6"/>
      <c r="YV88" s="6"/>
      <c r="YW88" s="6"/>
      <c r="YX88" s="6"/>
      <c r="YY88" s="6"/>
      <c r="YZ88" s="6"/>
      <c r="ZA88" s="6"/>
      <c r="ZB88" s="6"/>
      <c r="ZC88" s="6"/>
      <c r="ZD88" s="6"/>
      <c r="ZE88" s="6"/>
      <c r="ZF88" s="6"/>
      <c r="ZG88" s="6"/>
      <c r="ZH88" s="6"/>
      <c r="ZI88" s="6"/>
      <c r="ZJ88" s="6"/>
      <c r="ZK88" s="6"/>
      <c r="ZL88" s="6"/>
      <c r="ZM88" s="6"/>
      <c r="ZN88" s="6"/>
      <c r="ZO88" s="6"/>
      <c r="ZP88" s="6"/>
      <c r="ZQ88" s="6"/>
      <c r="ZR88" s="6"/>
      <c r="ZS88" s="6"/>
      <c r="ZT88" s="6"/>
      <c r="ZU88" s="6"/>
      <c r="ZV88" s="6"/>
      <c r="ZW88" s="6"/>
      <c r="ZX88" s="6"/>
      <c r="ZY88" s="6"/>
      <c r="ZZ88" s="6"/>
      <c r="AAA88" s="6"/>
      <c r="AAB88" s="6"/>
      <c r="AAC88" s="6"/>
      <c r="AAD88" s="6"/>
      <c r="AAE88" s="6"/>
      <c r="AAF88" s="6"/>
      <c r="AAG88" s="6"/>
      <c r="AAH88" s="6"/>
      <c r="AAI88" s="6"/>
      <c r="AAJ88" s="6"/>
      <c r="AAK88" s="6"/>
      <c r="AAL88" s="6"/>
      <c r="AAM88" s="6"/>
      <c r="AAN88" s="6"/>
      <c r="AAO88" s="6"/>
      <c r="AAP88" s="6"/>
      <c r="AAQ88" s="6"/>
      <c r="AAR88" s="6"/>
      <c r="AAS88" s="6"/>
      <c r="AAT88" s="6"/>
      <c r="AAU88" s="6"/>
      <c r="AAV88" s="6"/>
      <c r="AAW88" s="6"/>
      <c r="AAX88" s="6"/>
      <c r="AAY88" s="6"/>
      <c r="AAZ88" s="6"/>
      <c r="ABA88" s="6"/>
      <c r="ABB88" s="6"/>
      <c r="ABC88" s="6"/>
      <c r="ABD88" s="6"/>
      <c r="ABE88" s="6"/>
      <c r="ABF88" s="6"/>
      <c r="ABG88" s="6"/>
      <c r="ABH88" s="6"/>
      <c r="ABI88" s="6"/>
      <c r="ABJ88" s="6"/>
      <c r="ABK88" s="6"/>
      <c r="ABL88" s="6"/>
      <c r="ABM88" s="6"/>
      <c r="ABN88" s="6"/>
      <c r="ABO88" s="6"/>
      <c r="ABP88" s="6"/>
      <c r="ABQ88" s="6"/>
      <c r="ABR88" s="6"/>
      <c r="ABS88" s="6"/>
      <c r="ABT88" s="6"/>
      <c r="ABU88" s="6"/>
      <c r="ABV88" s="6"/>
      <c r="ABW88" s="6"/>
      <c r="ABX88" s="6"/>
      <c r="ABY88" s="6"/>
      <c r="ABZ88" s="6"/>
      <c r="ACA88" s="6"/>
      <c r="ACB88" s="6"/>
      <c r="ACC88" s="6"/>
      <c r="ACD88" s="6"/>
      <c r="ACE88" s="6"/>
      <c r="ACF88" s="6"/>
      <c r="ACG88" s="6"/>
      <c r="ACH88" s="6"/>
      <c r="ACI88" s="6"/>
      <c r="ACJ88" s="6"/>
      <c r="ACK88" s="6"/>
      <c r="ACL88" s="6"/>
      <c r="ACM88" s="6"/>
      <c r="ACN88" s="6"/>
      <c r="ACO88" s="6"/>
      <c r="ACP88" s="6"/>
      <c r="ACQ88" s="6"/>
      <c r="ACR88" s="6"/>
      <c r="ACS88" s="6"/>
      <c r="ACT88" s="6"/>
      <c r="ACU88" s="6"/>
      <c r="ACV88" s="6"/>
      <c r="ACW88" s="6"/>
      <c r="ACX88" s="6"/>
      <c r="ACY88" s="6"/>
      <c r="ACZ88" s="6"/>
      <c r="ADA88" s="6"/>
      <c r="ADB88" s="6"/>
      <c r="ADC88" s="6"/>
      <c r="ADD88" s="6"/>
      <c r="ADE88" s="6"/>
      <c r="ADF88" s="6"/>
      <c r="ADG88" s="6"/>
      <c r="ADH88" s="6"/>
      <c r="ADI88" s="6"/>
      <c r="ADJ88" s="6"/>
      <c r="ADK88" s="6"/>
      <c r="ADL88" s="6"/>
      <c r="ADM88" s="6"/>
      <c r="ADN88" s="6"/>
      <c r="ADO88" s="6"/>
      <c r="ADP88" s="6"/>
      <c r="ADQ88" s="6"/>
      <c r="ADR88" s="6"/>
      <c r="ADS88" s="6"/>
      <c r="ADT88" s="6"/>
      <c r="ADU88" s="6"/>
      <c r="ADV88" s="6"/>
      <c r="ADW88" s="6"/>
      <c r="ADX88" s="6"/>
      <c r="ADY88" s="6"/>
      <c r="ADZ88" s="6"/>
      <c r="AEA88" s="6"/>
      <c r="AEB88" s="6"/>
      <c r="AEC88" s="6"/>
      <c r="AED88" s="6"/>
      <c r="AEE88" s="6"/>
      <c r="AEF88" s="6"/>
      <c r="AEG88" s="6"/>
      <c r="AEH88" s="6"/>
      <c r="AEI88" s="6"/>
      <c r="AEJ88" s="6"/>
      <c r="AEK88" s="6"/>
      <c r="AEL88" s="6"/>
      <c r="AEM88" s="6"/>
      <c r="AEN88" s="6"/>
      <c r="AEO88" s="6"/>
      <c r="AEP88" s="6"/>
      <c r="AEQ88" s="6"/>
      <c r="AER88" s="6"/>
      <c r="AES88" s="6"/>
      <c r="AET88" s="6"/>
      <c r="AEU88" s="6"/>
      <c r="AEV88" s="6"/>
      <c r="AEW88" s="6"/>
      <c r="AEX88" s="6"/>
      <c r="AEY88" s="6"/>
      <c r="AEZ88" s="6"/>
      <c r="AFA88" s="6"/>
      <c r="AFB88" s="6"/>
      <c r="AFC88" s="6"/>
      <c r="AFD88" s="6"/>
      <c r="AFE88" s="6"/>
      <c r="AFF88" s="6"/>
      <c r="AFG88" s="6"/>
      <c r="AFH88" s="6"/>
      <c r="AFI88" s="6"/>
      <c r="AFJ88" s="6"/>
      <c r="AFK88" s="6"/>
      <c r="AFL88" s="6"/>
      <c r="AFM88" s="6"/>
      <c r="AFN88" s="6"/>
      <c r="AFO88" s="6"/>
      <c r="AFP88" s="6"/>
      <c r="AFQ88" s="6"/>
      <c r="AFR88" s="6"/>
      <c r="AFS88" s="6"/>
      <c r="AFT88" s="6"/>
      <c r="AFU88" s="6"/>
      <c r="AFV88" s="6"/>
      <c r="AFW88" s="6"/>
      <c r="AFX88" s="6"/>
      <c r="AFY88" s="6"/>
      <c r="AFZ88" s="6"/>
      <c r="AGA88" s="6"/>
      <c r="AGB88" s="6"/>
      <c r="AGC88" s="6"/>
      <c r="AGD88" s="6"/>
      <c r="AGE88" s="6"/>
      <c r="AGF88" s="6"/>
      <c r="AGG88" s="6"/>
      <c r="AGH88" s="6"/>
      <c r="AGI88" s="6"/>
      <c r="AGJ88" s="6"/>
      <c r="AGK88" s="6"/>
      <c r="AGL88" s="6"/>
      <c r="AGM88" s="6"/>
      <c r="AGN88" s="6"/>
      <c r="AGO88" s="6"/>
      <c r="AGP88" s="6"/>
      <c r="AGQ88" s="6"/>
      <c r="AGR88" s="6"/>
      <c r="AGS88" s="6"/>
      <c r="AGT88" s="6"/>
      <c r="AGU88" s="6"/>
      <c r="AGV88" s="6"/>
      <c r="AGW88" s="6"/>
      <c r="AGX88" s="6"/>
      <c r="AGY88" s="6"/>
      <c r="AGZ88" s="6"/>
      <c r="AHA88" s="6"/>
      <c r="AHB88" s="6"/>
      <c r="AHC88" s="6"/>
      <c r="AHD88" s="6"/>
      <c r="AHE88" s="6"/>
      <c r="AHF88" s="6"/>
      <c r="AHG88" s="6"/>
      <c r="AHH88" s="6"/>
      <c r="AHI88" s="6"/>
      <c r="AHJ88" s="6"/>
      <c r="AHK88" s="6"/>
      <c r="AHL88" s="6"/>
      <c r="AHM88" s="6"/>
      <c r="AHN88" s="6"/>
      <c r="AHO88" s="6"/>
      <c r="AHP88" s="6"/>
      <c r="AHQ88" s="6"/>
      <c r="AHR88" s="6"/>
      <c r="AHS88" s="6"/>
      <c r="AHT88" s="6"/>
      <c r="AHU88" s="6"/>
      <c r="AHV88" s="6"/>
      <c r="AHW88" s="6"/>
      <c r="AHX88" s="6"/>
      <c r="AHY88" s="6"/>
      <c r="AHZ88" s="6"/>
      <c r="AIA88" s="6"/>
      <c r="AIB88" s="6"/>
      <c r="AIC88" s="6"/>
      <c r="AID88" s="6"/>
      <c r="AIE88" s="6"/>
      <c r="AIF88" s="6"/>
      <c r="AIG88" s="6"/>
      <c r="AIH88" s="6"/>
      <c r="AII88" s="6"/>
      <c r="AIJ88" s="6"/>
      <c r="AIK88" s="6"/>
      <c r="AIL88" s="6"/>
      <c r="AIM88" s="6"/>
      <c r="AIN88" s="6"/>
      <c r="AIO88" s="6"/>
      <c r="AIP88" s="6"/>
      <c r="AIQ88" s="6"/>
      <c r="AIR88" s="6"/>
      <c r="AIS88" s="6"/>
      <c r="AIT88" s="6"/>
      <c r="AIU88" s="6"/>
      <c r="AIV88" s="6"/>
      <c r="AIW88" s="6"/>
      <c r="AIX88" s="6"/>
      <c r="AIY88" s="6"/>
      <c r="AIZ88" s="6"/>
      <c r="AJA88" s="6"/>
      <c r="AJB88" s="6"/>
      <c r="AJC88" s="6"/>
      <c r="AJD88" s="6"/>
      <c r="AJE88" s="6"/>
      <c r="AJF88" s="6"/>
      <c r="AJG88" s="6"/>
      <c r="AJH88" s="6"/>
      <c r="AJI88" s="6"/>
      <c r="AJJ88" s="6"/>
      <c r="AJK88" s="6"/>
      <c r="AJL88" s="6"/>
      <c r="AJM88" s="6"/>
      <c r="AJN88" s="6"/>
      <c r="AJO88" s="6"/>
      <c r="AJP88" s="6"/>
      <c r="AJQ88" s="6"/>
      <c r="AJR88" s="6"/>
      <c r="AJS88" s="6"/>
      <c r="AJT88" s="6"/>
      <c r="AJU88" s="6"/>
      <c r="AJV88" s="6"/>
      <c r="AJW88" s="6"/>
      <c r="AJX88" s="6"/>
      <c r="AJY88" s="6"/>
      <c r="AJZ88" s="6"/>
      <c r="AKA88" s="6"/>
      <c r="AKB88" s="6"/>
      <c r="AKC88" s="6"/>
      <c r="AKD88" s="6"/>
      <c r="AKE88" s="6"/>
      <c r="AKF88" s="6"/>
      <c r="AKG88" s="6"/>
      <c r="AKH88" s="6"/>
      <c r="AKI88" s="6"/>
      <c r="AKJ88" s="6"/>
      <c r="AKK88" s="6"/>
      <c r="AKL88" s="6"/>
      <c r="AKM88" s="6"/>
      <c r="AKN88" s="6"/>
      <c r="AKO88" s="6"/>
      <c r="AKP88" s="6"/>
      <c r="AKQ88" s="6"/>
      <c r="AKR88" s="6"/>
      <c r="AKS88" s="6"/>
      <c r="AKT88" s="6"/>
      <c r="AKU88" s="6"/>
      <c r="AKV88" s="6"/>
      <c r="AKW88" s="6"/>
      <c r="AKX88" s="6"/>
      <c r="AKY88" s="6"/>
      <c r="AKZ88" s="6"/>
      <c r="ALA88" s="6"/>
      <c r="ALB88" s="6"/>
      <c r="ALC88" s="6"/>
      <c r="ALD88" s="6"/>
      <c r="ALE88" s="6"/>
      <c r="ALF88" s="6"/>
      <c r="ALG88" s="6"/>
      <c r="ALH88" s="6"/>
      <c r="ALI88" s="6"/>
      <c r="ALJ88" s="6"/>
      <c r="ALK88" s="6"/>
      <c r="ALL88" s="6"/>
      <c r="ALM88" s="6"/>
      <c r="ALN88" s="6"/>
      <c r="ALO88" s="6"/>
      <c r="ALP88" s="6"/>
      <c r="ALQ88" s="6"/>
      <c r="ALR88" s="6"/>
      <c r="ALS88" s="6"/>
      <c r="ALT88" s="6"/>
      <c r="ALU88" s="6"/>
      <c r="ALV88" s="6"/>
      <c r="ALW88" s="6"/>
      <c r="ALX88" s="6"/>
      <c r="ALY88" s="6"/>
      <c r="ALZ88" s="6"/>
      <c r="AMA88" s="6"/>
      <c r="AMB88" s="6"/>
      <c r="AMC88" s="6"/>
      <c r="AMD88" s="6"/>
      <c r="AME88" s="6"/>
      <c r="AMF88" s="6"/>
      <c r="AMG88" s="6"/>
      <c r="AMH88" s="6"/>
      <c r="AMI88" s="6"/>
      <c r="AMJ88" s="6"/>
      <c r="AMK88" s="6"/>
      <c r="AML88" s="6"/>
      <c r="AMM88" s="6"/>
      <c r="AMN88" s="6"/>
      <c r="AMO88" s="6"/>
      <c r="AMP88" s="6"/>
      <c r="AMQ88" s="6"/>
      <c r="AMR88" s="6"/>
      <c r="AMS88" s="6"/>
      <c r="AMT88" s="6"/>
      <c r="AMU88" s="6"/>
      <c r="AMV88" s="6"/>
      <c r="AMW88" s="6"/>
      <c r="AMX88" s="6"/>
      <c r="AMY88" s="6"/>
      <c r="AMZ88" s="6"/>
      <c r="ANA88" s="6"/>
      <c r="ANB88" s="6"/>
      <c r="ANC88" s="6"/>
      <c r="AND88" s="6"/>
      <c r="ANE88" s="6"/>
      <c r="ANF88" s="6"/>
      <c r="ANG88" s="6"/>
      <c r="ANH88" s="6"/>
      <c r="ANI88" s="6"/>
      <c r="ANJ88" s="6"/>
      <c r="ANK88" s="6"/>
      <c r="ANL88" s="6"/>
      <c r="ANM88" s="6"/>
      <c r="ANN88" s="6"/>
      <c r="ANO88" s="6"/>
      <c r="ANP88" s="6"/>
      <c r="ANQ88" s="6"/>
      <c r="ANR88" s="6"/>
      <c r="ANS88" s="6"/>
      <c r="ANT88" s="6"/>
      <c r="ANU88" s="6"/>
      <c r="ANV88" s="6"/>
      <c r="ANW88" s="6"/>
      <c r="ANX88" s="6"/>
      <c r="ANY88" s="6"/>
      <c r="ANZ88" s="6"/>
      <c r="AOA88" s="6"/>
      <c r="AOB88" s="6"/>
      <c r="AOC88" s="6"/>
      <c r="AOD88" s="6"/>
      <c r="AOE88" s="6"/>
      <c r="AOF88" s="6"/>
      <c r="AOG88" s="6"/>
      <c r="AOH88" s="6"/>
      <c r="AOI88" s="6"/>
      <c r="AOJ88" s="6"/>
      <c r="AOK88" s="6"/>
      <c r="AOL88" s="6"/>
      <c r="AOM88" s="6"/>
      <c r="AON88" s="6"/>
      <c r="AOO88" s="6"/>
      <c r="AOP88" s="6"/>
      <c r="AOQ88" s="6"/>
      <c r="AOR88" s="6"/>
      <c r="AOS88" s="6"/>
      <c r="AOT88" s="6"/>
      <c r="AOU88" s="6"/>
      <c r="AOV88" s="6"/>
      <c r="AOW88" s="6"/>
      <c r="AOX88" s="6"/>
      <c r="AOY88" s="6"/>
      <c r="AOZ88" s="6"/>
      <c r="APA88" s="6"/>
      <c r="APB88" s="6"/>
      <c r="APC88" s="6"/>
      <c r="APD88" s="6"/>
      <c r="APE88" s="6"/>
      <c r="APF88" s="6"/>
      <c r="APG88" s="6"/>
      <c r="APH88" s="6"/>
      <c r="API88" s="6"/>
      <c r="APJ88" s="6"/>
      <c r="APK88" s="6"/>
      <c r="APL88" s="6"/>
      <c r="APM88" s="6"/>
      <c r="APN88" s="6"/>
      <c r="APO88" s="6"/>
      <c r="APP88" s="6"/>
      <c r="APQ88" s="6"/>
      <c r="APR88" s="6"/>
      <c r="APS88" s="6"/>
      <c r="APT88" s="6"/>
      <c r="APU88" s="6"/>
      <c r="APV88" s="6"/>
      <c r="APW88" s="6"/>
      <c r="APX88" s="6"/>
      <c r="APY88" s="6"/>
      <c r="APZ88" s="6"/>
      <c r="AQA88" s="6"/>
      <c r="AQB88" s="6"/>
      <c r="AQC88" s="6"/>
      <c r="AQD88" s="6"/>
      <c r="AQE88" s="6"/>
      <c r="AQF88" s="6"/>
      <c r="AQG88" s="6"/>
      <c r="AQH88" s="6"/>
      <c r="AQI88" s="6"/>
      <c r="AQJ88" s="6"/>
      <c r="AQK88" s="6"/>
      <c r="AQL88" s="6"/>
      <c r="AQM88" s="6"/>
      <c r="AQN88" s="6"/>
      <c r="AQO88" s="6"/>
      <c r="AQP88" s="6"/>
      <c r="AQQ88" s="6"/>
      <c r="AQR88" s="6"/>
      <c r="AQS88" s="6"/>
      <c r="AQT88" s="6"/>
      <c r="AQU88" s="6"/>
      <c r="AQV88" s="6"/>
      <c r="AQW88" s="6"/>
      <c r="AQX88" s="6"/>
      <c r="AQY88" s="6"/>
      <c r="AQZ88" s="6"/>
      <c r="ARA88" s="6"/>
      <c r="ARB88" s="6"/>
      <c r="ARC88" s="6"/>
      <c r="ARD88" s="6"/>
      <c r="ARE88" s="6"/>
      <c r="ARF88" s="6"/>
      <c r="ARG88" s="6"/>
      <c r="ARH88" s="6"/>
      <c r="ARI88" s="6"/>
      <c r="ARJ88" s="6"/>
      <c r="ARK88" s="6"/>
      <c r="ARL88" s="6"/>
      <c r="ARM88" s="6"/>
      <c r="ARN88" s="6"/>
      <c r="ARO88" s="6"/>
      <c r="ARP88" s="6"/>
      <c r="ARQ88" s="6"/>
      <c r="ARR88" s="6"/>
      <c r="ARS88" s="6"/>
      <c r="ART88" s="6"/>
      <c r="ARU88" s="6"/>
      <c r="ARV88" s="6"/>
      <c r="ARW88" s="6"/>
      <c r="ARX88" s="6"/>
      <c r="ARY88" s="6"/>
      <c r="ARZ88" s="6"/>
      <c r="ASA88" s="6"/>
      <c r="ASB88" s="6"/>
      <c r="ASC88" s="6"/>
      <c r="ASD88" s="6"/>
      <c r="ASE88" s="6"/>
      <c r="ASF88" s="6"/>
      <c r="ASG88" s="6"/>
      <c r="ASH88" s="6"/>
      <c r="ASI88" s="6"/>
      <c r="ASJ88" s="6"/>
      <c r="ASK88" s="6"/>
      <c r="ASL88" s="6"/>
      <c r="ASM88" s="6"/>
      <c r="ASN88" s="6"/>
      <c r="ASO88" s="6"/>
      <c r="ASP88" s="6"/>
      <c r="ASQ88" s="6"/>
      <c r="ASR88" s="6"/>
      <c r="ASS88" s="6"/>
      <c r="AST88" s="6"/>
      <c r="ASU88" s="6"/>
      <c r="ASV88" s="6"/>
      <c r="ASW88" s="6"/>
      <c r="ASX88" s="6"/>
      <c r="ASY88" s="6"/>
      <c r="ASZ88" s="6"/>
      <c r="ATA88" s="6"/>
      <c r="ATB88" s="6"/>
      <c r="ATC88" s="6"/>
      <c r="ATD88" s="6"/>
      <c r="ATE88" s="6"/>
      <c r="ATF88" s="6"/>
      <c r="ATG88" s="6"/>
      <c r="ATH88" s="6"/>
      <c r="ATI88" s="6"/>
      <c r="ATJ88" s="6"/>
      <c r="ATK88" s="6"/>
      <c r="ATL88" s="6"/>
      <c r="ATM88" s="6"/>
      <c r="ATN88" s="6"/>
      <c r="ATO88" s="6"/>
      <c r="ATP88" s="6"/>
      <c r="ATQ88" s="6"/>
      <c r="ATR88" s="6"/>
      <c r="ATS88" s="6"/>
      <c r="ATT88" s="6"/>
      <c r="ATU88" s="6"/>
      <c r="ATV88" s="6"/>
      <c r="ATW88" s="6"/>
      <c r="ATX88" s="6"/>
      <c r="ATY88" s="6"/>
      <c r="ATZ88" s="6"/>
      <c r="AUA88" s="6"/>
      <c r="AUB88" s="6"/>
      <c r="AUC88" s="6"/>
      <c r="AUD88" s="6"/>
      <c r="AUE88" s="6"/>
      <c r="AUF88" s="6"/>
      <c r="AUG88" s="6"/>
      <c r="AUH88" s="6"/>
      <c r="AUI88" s="6"/>
      <c r="AUJ88" s="6"/>
      <c r="AUK88" s="6"/>
      <c r="AUL88" s="6"/>
      <c r="AUM88" s="6"/>
      <c r="AUN88" s="6"/>
      <c r="AUO88" s="6"/>
      <c r="AUP88" s="6"/>
      <c r="AUQ88" s="6"/>
      <c r="AUR88" s="6"/>
      <c r="AUS88" s="6"/>
      <c r="AUT88" s="6"/>
      <c r="AUU88" s="6"/>
      <c r="AUV88" s="6"/>
      <c r="AUW88" s="6"/>
      <c r="AUX88" s="6"/>
      <c r="AUY88" s="6"/>
      <c r="AUZ88" s="6"/>
      <c r="AVA88" s="6"/>
      <c r="AVB88" s="6"/>
      <c r="AVC88" s="6"/>
      <c r="AVD88" s="6"/>
      <c r="AVE88" s="6"/>
      <c r="AVF88" s="6"/>
      <c r="AVG88" s="6"/>
      <c r="AVH88" s="6"/>
      <c r="AVI88" s="6"/>
      <c r="AVJ88" s="6"/>
      <c r="AVK88" s="6"/>
      <c r="AVL88" s="6"/>
      <c r="AVM88" s="6"/>
      <c r="AVN88" s="6"/>
      <c r="AVO88" s="6"/>
      <c r="AVP88" s="6"/>
      <c r="AVQ88" s="6"/>
      <c r="AVR88" s="6"/>
      <c r="AVS88" s="6"/>
      <c r="AVT88" s="6"/>
      <c r="AVU88" s="6"/>
      <c r="AVV88" s="6"/>
      <c r="AVW88" s="6"/>
      <c r="AVX88" s="6"/>
      <c r="AVY88" s="6"/>
      <c r="AVZ88" s="6"/>
      <c r="AWA88" s="6"/>
      <c r="AWB88" s="6"/>
      <c r="AWC88" s="6"/>
      <c r="AWD88" s="6"/>
      <c r="AWE88" s="6"/>
      <c r="AWF88" s="6"/>
      <c r="AWG88" s="6"/>
      <c r="AWH88" s="6"/>
      <c r="AWI88" s="6"/>
      <c r="AWJ88" s="6"/>
      <c r="AWK88" s="6"/>
      <c r="AWL88" s="6"/>
      <c r="AWM88" s="6"/>
      <c r="AWN88" s="6"/>
      <c r="AWO88" s="6"/>
      <c r="AWP88" s="6"/>
      <c r="AWQ88" s="6"/>
      <c r="AWR88" s="6"/>
      <c r="AWS88" s="6"/>
      <c r="AWT88" s="6"/>
      <c r="AWU88" s="6"/>
      <c r="AWV88" s="6"/>
      <c r="AWW88" s="6"/>
      <c r="AWX88" s="6"/>
      <c r="AWY88" s="6"/>
      <c r="AWZ88" s="6"/>
      <c r="AXA88" s="6"/>
      <c r="AXB88" s="6"/>
      <c r="AXC88" s="6"/>
      <c r="AXD88" s="6"/>
      <c r="AXE88" s="6"/>
      <c r="AXF88" s="6"/>
      <c r="AXG88" s="6"/>
      <c r="AXH88" s="6"/>
      <c r="AXI88" s="6"/>
      <c r="AXJ88" s="6"/>
      <c r="AXK88" s="6"/>
      <c r="AXL88" s="6"/>
      <c r="AXM88" s="6"/>
      <c r="AXN88" s="6"/>
      <c r="AXO88" s="6"/>
      <c r="AXP88" s="6"/>
      <c r="AXQ88" s="6"/>
      <c r="AXR88" s="6"/>
      <c r="AXS88" s="6"/>
      <c r="AXT88" s="6"/>
      <c r="AXU88" s="6"/>
      <c r="AXV88" s="6"/>
      <c r="AXW88" s="6"/>
      <c r="AXX88" s="6"/>
      <c r="AXY88" s="6"/>
      <c r="AXZ88" s="6"/>
      <c r="AYA88" s="6"/>
      <c r="AYB88" s="6"/>
      <c r="AYC88" s="6"/>
      <c r="AYD88" s="6"/>
      <c r="AYE88" s="6"/>
      <c r="AYF88" s="6"/>
      <c r="AYG88" s="6"/>
      <c r="AYH88" s="6"/>
      <c r="AYI88" s="6"/>
      <c r="AYJ88" s="6"/>
      <c r="AYK88" s="6"/>
      <c r="AYL88" s="6"/>
      <c r="AYM88" s="6"/>
      <c r="AYN88" s="6"/>
      <c r="AYO88" s="6"/>
      <c r="AYP88" s="6"/>
      <c r="AYQ88" s="6"/>
      <c r="AYR88" s="6"/>
      <c r="AYS88" s="6"/>
      <c r="AYT88" s="6"/>
      <c r="AYU88" s="6"/>
      <c r="AYV88" s="6"/>
      <c r="AYW88" s="6"/>
      <c r="AYX88" s="6"/>
      <c r="AYY88" s="6"/>
    </row>
    <row r="89" spans="30:1351" s="1" customFormat="1" ht="23.1" customHeight="1">
      <c r="AD89" s="3"/>
      <c r="AN89" s="166"/>
      <c r="AO89" s="166"/>
      <c r="BC89" s="5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  <c r="QK89" s="6"/>
      <c r="QL89" s="6"/>
      <c r="QM89" s="6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6"/>
      <c r="RM89" s="6"/>
      <c r="RN89" s="6"/>
      <c r="RO89" s="6"/>
      <c r="RP89" s="6"/>
      <c r="RQ89" s="6"/>
      <c r="RR89" s="6"/>
      <c r="RS89" s="6"/>
      <c r="RT89" s="6"/>
      <c r="RU89" s="6"/>
      <c r="RV89" s="6"/>
      <c r="RW89" s="6"/>
      <c r="RX89" s="6"/>
      <c r="RY89" s="6"/>
      <c r="RZ89" s="6"/>
      <c r="SA89" s="6"/>
      <c r="SB89" s="6"/>
      <c r="SC89" s="6"/>
      <c r="SD89" s="6"/>
      <c r="SE89" s="6"/>
      <c r="SF89" s="6"/>
      <c r="SG89" s="6"/>
      <c r="SH89" s="6"/>
      <c r="SI89" s="6"/>
      <c r="SJ89" s="6"/>
      <c r="SK89" s="6"/>
      <c r="SL89" s="6"/>
      <c r="SM89" s="6"/>
      <c r="SN89" s="6"/>
      <c r="SO89" s="6"/>
      <c r="SP89" s="6"/>
      <c r="SQ89" s="6"/>
      <c r="SR89" s="6"/>
      <c r="SS89" s="6"/>
      <c r="ST89" s="6"/>
      <c r="SU89" s="6"/>
      <c r="SV89" s="6"/>
      <c r="SW89" s="6"/>
      <c r="SX89" s="6"/>
      <c r="SY89" s="6"/>
      <c r="SZ89" s="6"/>
      <c r="TA89" s="6"/>
      <c r="TB89" s="6"/>
      <c r="TC89" s="6"/>
      <c r="TD89" s="6"/>
      <c r="TE89" s="6"/>
      <c r="TF89" s="6"/>
      <c r="TG89" s="6"/>
      <c r="TH89" s="6"/>
      <c r="TI89" s="6"/>
      <c r="TJ89" s="6"/>
      <c r="TK89" s="6"/>
      <c r="TL89" s="6"/>
      <c r="TM89" s="6"/>
      <c r="TN89" s="6"/>
      <c r="TO89" s="6"/>
      <c r="TP89" s="6"/>
      <c r="TQ89" s="6"/>
      <c r="TR89" s="6"/>
      <c r="TS89" s="6"/>
      <c r="TT89" s="6"/>
      <c r="TU89" s="6"/>
      <c r="TV89" s="6"/>
      <c r="TW89" s="6"/>
      <c r="TX89" s="6"/>
      <c r="TY89" s="6"/>
      <c r="TZ89" s="6"/>
      <c r="UA89" s="6"/>
      <c r="UB89" s="6"/>
      <c r="UC89" s="6"/>
      <c r="UD89" s="6"/>
      <c r="UE89" s="6"/>
      <c r="UF89" s="6"/>
      <c r="UG89" s="6"/>
      <c r="UH89" s="6"/>
      <c r="UI89" s="6"/>
      <c r="UJ89" s="6"/>
      <c r="UK89" s="6"/>
      <c r="UL89" s="6"/>
      <c r="UM89" s="6"/>
      <c r="UN89" s="6"/>
      <c r="UO89" s="6"/>
      <c r="UP89" s="6"/>
      <c r="UQ89" s="6"/>
      <c r="UR89" s="6"/>
      <c r="US89" s="6"/>
      <c r="UT89" s="6"/>
      <c r="UU89" s="6"/>
      <c r="UV89" s="6"/>
      <c r="UW89" s="6"/>
      <c r="UX89" s="6"/>
      <c r="UY89" s="6"/>
      <c r="UZ89" s="6"/>
      <c r="VA89" s="6"/>
      <c r="VB89" s="6"/>
      <c r="VC89" s="6"/>
      <c r="VD89" s="6"/>
      <c r="VE89" s="6"/>
      <c r="VF89" s="6"/>
      <c r="VG89" s="6"/>
      <c r="VH89" s="6"/>
      <c r="VI89" s="6"/>
      <c r="VJ89" s="6"/>
      <c r="VK89" s="6"/>
      <c r="VL89" s="6"/>
      <c r="VM89" s="6"/>
      <c r="VN89" s="6"/>
      <c r="VO89" s="6"/>
      <c r="VP89" s="6"/>
      <c r="VQ89" s="6"/>
      <c r="VR89" s="6"/>
      <c r="VS89" s="6"/>
      <c r="VT89" s="6"/>
      <c r="VU89" s="6"/>
      <c r="VV89" s="6"/>
      <c r="VW89" s="6"/>
      <c r="VX89" s="6"/>
      <c r="VY89" s="6"/>
      <c r="VZ89" s="6"/>
      <c r="WA89" s="6"/>
      <c r="WB89" s="6"/>
      <c r="WC89" s="6"/>
      <c r="WD89" s="6"/>
      <c r="WE89" s="6"/>
      <c r="WF89" s="6"/>
      <c r="WG89" s="6"/>
      <c r="WH89" s="6"/>
      <c r="WI89" s="6"/>
      <c r="WJ89" s="6"/>
      <c r="WK89" s="6"/>
      <c r="WL89" s="6"/>
      <c r="WM89" s="6"/>
      <c r="WN89" s="6"/>
      <c r="WO89" s="6"/>
      <c r="WP89" s="6"/>
      <c r="WQ89" s="6"/>
      <c r="WR89" s="6"/>
      <c r="WS89" s="6"/>
      <c r="WT89" s="6"/>
      <c r="WU89" s="6"/>
      <c r="WV89" s="6"/>
      <c r="WW89" s="6"/>
      <c r="WX89" s="6"/>
      <c r="WY89" s="6"/>
      <c r="WZ89" s="6"/>
      <c r="XA89" s="6"/>
      <c r="XB89" s="6"/>
      <c r="XC89" s="6"/>
      <c r="XD89" s="6"/>
      <c r="XE89" s="6"/>
      <c r="XF89" s="6"/>
      <c r="XG89" s="6"/>
      <c r="XH89" s="6"/>
      <c r="XI89" s="6"/>
      <c r="XJ89" s="6"/>
      <c r="XK89" s="6"/>
      <c r="XL89" s="6"/>
      <c r="XM89" s="6"/>
      <c r="XN89" s="6"/>
      <c r="XO89" s="6"/>
      <c r="XP89" s="6"/>
      <c r="XQ89" s="6"/>
      <c r="XR89" s="6"/>
      <c r="XS89" s="6"/>
      <c r="XT89" s="6"/>
      <c r="XU89" s="6"/>
      <c r="XV89" s="6"/>
      <c r="XW89" s="6"/>
      <c r="XX89" s="6"/>
      <c r="XY89" s="6"/>
      <c r="XZ89" s="6"/>
      <c r="YA89" s="6"/>
      <c r="YB89" s="6"/>
      <c r="YC89" s="6"/>
      <c r="YD89" s="6"/>
      <c r="YE89" s="6"/>
      <c r="YF89" s="6"/>
      <c r="YG89" s="6"/>
      <c r="YH89" s="6"/>
      <c r="YI89" s="6"/>
      <c r="YJ89" s="6"/>
      <c r="YK89" s="6"/>
      <c r="YL89" s="6"/>
      <c r="YM89" s="6"/>
      <c r="YN89" s="6"/>
      <c r="YO89" s="6"/>
      <c r="YP89" s="6"/>
      <c r="YQ89" s="6"/>
      <c r="YR89" s="6"/>
      <c r="YS89" s="6"/>
      <c r="YT89" s="6"/>
      <c r="YU89" s="6"/>
      <c r="YV89" s="6"/>
      <c r="YW89" s="6"/>
      <c r="YX89" s="6"/>
      <c r="YY89" s="6"/>
      <c r="YZ89" s="6"/>
      <c r="ZA89" s="6"/>
      <c r="ZB89" s="6"/>
      <c r="ZC89" s="6"/>
      <c r="ZD89" s="6"/>
      <c r="ZE89" s="6"/>
      <c r="ZF89" s="6"/>
      <c r="ZG89" s="6"/>
      <c r="ZH89" s="6"/>
      <c r="ZI89" s="6"/>
      <c r="ZJ89" s="6"/>
      <c r="ZK89" s="6"/>
      <c r="ZL89" s="6"/>
      <c r="ZM89" s="6"/>
      <c r="ZN89" s="6"/>
      <c r="ZO89" s="6"/>
      <c r="ZP89" s="6"/>
      <c r="ZQ89" s="6"/>
      <c r="ZR89" s="6"/>
      <c r="ZS89" s="6"/>
      <c r="ZT89" s="6"/>
      <c r="ZU89" s="6"/>
      <c r="ZV89" s="6"/>
      <c r="ZW89" s="6"/>
      <c r="ZX89" s="6"/>
      <c r="ZY89" s="6"/>
      <c r="ZZ89" s="6"/>
      <c r="AAA89" s="6"/>
      <c r="AAB89" s="6"/>
      <c r="AAC89" s="6"/>
      <c r="AAD89" s="6"/>
      <c r="AAE89" s="6"/>
      <c r="AAF89" s="6"/>
      <c r="AAG89" s="6"/>
      <c r="AAH89" s="6"/>
      <c r="AAI89" s="6"/>
      <c r="AAJ89" s="6"/>
      <c r="AAK89" s="6"/>
      <c r="AAL89" s="6"/>
      <c r="AAM89" s="6"/>
      <c r="AAN89" s="6"/>
      <c r="AAO89" s="6"/>
      <c r="AAP89" s="6"/>
      <c r="AAQ89" s="6"/>
      <c r="AAR89" s="6"/>
      <c r="AAS89" s="6"/>
      <c r="AAT89" s="6"/>
      <c r="AAU89" s="6"/>
      <c r="AAV89" s="6"/>
      <c r="AAW89" s="6"/>
      <c r="AAX89" s="6"/>
      <c r="AAY89" s="6"/>
      <c r="AAZ89" s="6"/>
      <c r="ABA89" s="6"/>
      <c r="ABB89" s="6"/>
      <c r="ABC89" s="6"/>
      <c r="ABD89" s="6"/>
      <c r="ABE89" s="6"/>
      <c r="ABF89" s="6"/>
      <c r="ABG89" s="6"/>
      <c r="ABH89" s="6"/>
      <c r="ABI89" s="6"/>
      <c r="ABJ89" s="6"/>
      <c r="ABK89" s="6"/>
      <c r="ABL89" s="6"/>
      <c r="ABM89" s="6"/>
      <c r="ABN89" s="6"/>
      <c r="ABO89" s="6"/>
      <c r="ABP89" s="6"/>
      <c r="ABQ89" s="6"/>
      <c r="ABR89" s="6"/>
      <c r="ABS89" s="6"/>
      <c r="ABT89" s="6"/>
      <c r="ABU89" s="6"/>
      <c r="ABV89" s="6"/>
      <c r="ABW89" s="6"/>
      <c r="ABX89" s="6"/>
      <c r="ABY89" s="6"/>
      <c r="ABZ89" s="6"/>
      <c r="ACA89" s="6"/>
      <c r="ACB89" s="6"/>
      <c r="ACC89" s="6"/>
      <c r="ACD89" s="6"/>
      <c r="ACE89" s="6"/>
      <c r="ACF89" s="6"/>
      <c r="ACG89" s="6"/>
      <c r="ACH89" s="6"/>
      <c r="ACI89" s="6"/>
      <c r="ACJ89" s="6"/>
      <c r="ACK89" s="6"/>
      <c r="ACL89" s="6"/>
      <c r="ACM89" s="6"/>
      <c r="ACN89" s="6"/>
      <c r="ACO89" s="6"/>
      <c r="ACP89" s="6"/>
      <c r="ACQ89" s="6"/>
      <c r="ACR89" s="6"/>
      <c r="ACS89" s="6"/>
      <c r="ACT89" s="6"/>
      <c r="ACU89" s="6"/>
      <c r="ACV89" s="6"/>
      <c r="ACW89" s="6"/>
      <c r="ACX89" s="6"/>
      <c r="ACY89" s="6"/>
      <c r="ACZ89" s="6"/>
      <c r="ADA89" s="6"/>
      <c r="ADB89" s="6"/>
      <c r="ADC89" s="6"/>
      <c r="ADD89" s="6"/>
      <c r="ADE89" s="6"/>
      <c r="ADF89" s="6"/>
      <c r="ADG89" s="6"/>
      <c r="ADH89" s="6"/>
      <c r="ADI89" s="6"/>
      <c r="ADJ89" s="6"/>
      <c r="ADK89" s="6"/>
      <c r="ADL89" s="6"/>
      <c r="ADM89" s="6"/>
      <c r="ADN89" s="6"/>
      <c r="ADO89" s="6"/>
      <c r="ADP89" s="6"/>
      <c r="ADQ89" s="6"/>
      <c r="ADR89" s="6"/>
      <c r="ADS89" s="6"/>
      <c r="ADT89" s="6"/>
      <c r="ADU89" s="6"/>
      <c r="ADV89" s="6"/>
      <c r="ADW89" s="6"/>
      <c r="ADX89" s="6"/>
      <c r="ADY89" s="6"/>
      <c r="ADZ89" s="6"/>
      <c r="AEA89" s="6"/>
      <c r="AEB89" s="6"/>
      <c r="AEC89" s="6"/>
      <c r="AED89" s="6"/>
      <c r="AEE89" s="6"/>
      <c r="AEF89" s="6"/>
      <c r="AEG89" s="6"/>
      <c r="AEH89" s="6"/>
      <c r="AEI89" s="6"/>
      <c r="AEJ89" s="6"/>
      <c r="AEK89" s="6"/>
      <c r="AEL89" s="6"/>
      <c r="AEM89" s="6"/>
      <c r="AEN89" s="6"/>
      <c r="AEO89" s="6"/>
      <c r="AEP89" s="6"/>
      <c r="AEQ89" s="6"/>
      <c r="AER89" s="6"/>
      <c r="AES89" s="6"/>
      <c r="AET89" s="6"/>
      <c r="AEU89" s="6"/>
      <c r="AEV89" s="6"/>
      <c r="AEW89" s="6"/>
      <c r="AEX89" s="6"/>
      <c r="AEY89" s="6"/>
      <c r="AEZ89" s="6"/>
      <c r="AFA89" s="6"/>
      <c r="AFB89" s="6"/>
      <c r="AFC89" s="6"/>
      <c r="AFD89" s="6"/>
      <c r="AFE89" s="6"/>
      <c r="AFF89" s="6"/>
      <c r="AFG89" s="6"/>
      <c r="AFH89" s="6"/>
      <c r="AFI89" s="6"/>
      <c r="AFJ89" s="6"/>
      <c r="AFK89" s="6"/>
      <c r="AFL89" s="6"/>
      <c r="AFM89" s="6"/>
      <c r="AFN89" s="6"/>
      <c r="AFO89" s="6"/>
      <c r="AFP89" s="6"/>
      <c r="AFQ89" s="6"/>
      <c r="AFR89" s="6"/>
      <c r="AFS89" s="6"/>
      <c r="AFT89" s="6"/>
      <c r="AFU89" s="6"/>
      <c r="AFV89" s="6"/>
      <c r="AFW89" s="6"/>
      <c r="AFX89" s="6"/>
      <c r="AFY89" s="6"/>
      <c r="AFZ89" s="6"/>
      <c r="AGA89" s="6"/>
      <c r="AGB89" s="6"/>
      <c r="AGC89" s="6"/>
      <c r="AGD89" s="6"/>
      <c r="AGE89" s="6"/>
      <c r="AGF89" s="6"/>
      <c r="AGG89" s="6"/>
      <c r="AGH89" s="6"/>
      <c r="AGI89" s="6"/>
      <c r="AGJ89" s="6"/>
      <c r="AGK89" s="6"/>
      <c r="AGL89" s="6"/>
      <c r="AGM89" s="6"/>
      <c r="AGN89" s="6"/>
      <c r="AGO89" s="6"/>
      <c r="AGP89" s="6"/>
      <c r="AGQ89" s="6"/>
      <c r="AGR89" s="6"/>
      <c r="AGS89" s="6"/>
      <c r="AGT89" s="6"/>
      <c r="AGU89" s="6"/>
      <c r="AGV89" s="6"/>
      <c r="AGW89" s="6"/>
      <c r="AGX89" s="6"/>
      <c r="AGY89" s="6"/>
      <c r="AGZ89" s="6"/>
      <c r="AHA89" s="6"/>
      <c r="AHB89" s="6"/>
      <c r="AHC89" s="6"/>
      <c r="AHD89" s="6"/>
      <c r="AHE89" s="6"/>
      <c r="AHF89" s="6"/>
      <c r="AHG89" s="6"/>
      <c r="AHH89" s="6"/>
      <c r="AHI89" s="6"/>
      <c r="AHJ89" s="6"/>
      <c r="AHK89" s="6"/>
      <c r="AHL89" s="6"/>
      <c r="AHM89" s="6"/>
      <c r="AHN89" s="6"/>
      <c r="AHO89" s="6"/>
      <c r="AHP89" s="6"/>
      <c r="AHQ89" s="6"/>
      <c r="AHR89" s="6"/>
      <c r="AHS89" s="6"/>
      <c r="AHT89" s="6"/>
      <c r="AHU89" s="6"/>
      <c r="AHV89" s="6"/>
      <c r="AHW89" s="6"/>
      <c r="AHX89" s="6"/>
      <c r="AHY89" s="6"/>
      <c r="AHZ89" s="6"/>
      <c r="AIA89" s="6"/>
      <c r="AIB89" s="6"/>
      <c r="AIC89" s="6"/>
      <c r="AID89" s="6"/>
      <c r="AIE89" s="6"/>
      <c r="AIF89" s="6"/>
      <c r="AIG89" s="6"/>
      <c r="AIH89" s="6"/>
      <c r="AII89" s="6"/>
      <c r="AIJ89" s="6"/>
      <c r="AIK89" s="6"/>
      <c r="AIL89" s="6"/>
      <c r="AIM89" s="6"/>
      <c r="AIN89" s="6"/>
      <c r="AIO89" s="6"/>
      <c r="AIP89" s="6"/>
      <c r="AIQ89" s="6"/>
      <c r="AIR89" s="6"/>
      <c r="AIS89" s="6"/>
      <c r="AIT89" s="6"/>
      <c r="AIU89" s="6"/>
      <c r="AIV89" s="6"/>
      <c r="AIW89" s="6"/>
      <c r="AIX89" s="6"/>
      <c r="AIY89" s="6"/>
      <c r="AIZ89" s="6"/>
      <c r="AJA89" s="6"/>
      <c r="AJB89" s="6"/>
      <c r="AJC89" s="6"/>
      <c r="AJD89" s="6"/>
      <c r="AJE89" s="6"/>
      <c r="AJF89" s="6"/>
      <c r="AJG89" s="6"/>
      <c r="AJH89" s="6"/>
      <c r="AJI89" s="6"/>
      <c r="AJJ89" s="6"/>
      <c r="AJK89" s="6"/>
      <c r="AJL89" s="6"/>
      <c r="AJM89" s="6"/>
      <c r="AJN89" s="6"/>
      <c r="AJO89" s="6"/>
      <c r="AJP89" s="6"/>
      <c r="AJQ89" s="6"/>
      <c r="AJR89" s="6"/>
      <c r="AJS89" s="6"/>
      <c r="AJT89" s="6"/>
      <c r="AJU89" s="6"/>
      <c r="AJV89" s="6"/>
      <c r="AJW89" s="6"/>
      <c r="AJX89" s="6"/>
      <c r="AJY89" s="6"/>
      <c r="AJZ89" s="6"/>
      <c r="AKA89" s="6"/>
      <c r="AKB89" s="6"/>
      <c r="AKC89" s="6"/>
      <c r="AKD89" s="6"/>
      <c r="AKE89" s="6"/>
      <c r="AKF89" s="6"/>
      <c r="AKG89" s="6"/>
      <c r="AKH89" s="6"/>
      <c r="AKI89" s="6"/>
      <c r="AKJ89" s="6"/>
      <c r="AKK89" s="6"/>
      <c r="AKL89" s="6"/>
      <c r="AKM89" s="6"/>
      <c r="AKN89" s="6"/>
      <c r="AKO89" s="6"/>
      <c r="AKP89" s="6"/>
      <c r="AKQ89" s="6"/>
      <c r="AKR89" s="6"/>
      <c r="AKS89" s="6"/>
      <c r="AKT89" s="6"/>
      <c r="AKU89" s="6"/>
      <c r="AKV89" s="6"/>
      <c r="AKW89" s="6"/>
      <c r="AKX89" s="6"/>
      <c r="AKY89" s="6"/>
      <c r="AKZ89" s="6"/>
      <c r="ALA89" s="6"/>
      <c r="ALB89" s="6"/>
      <c r="ALC89" s="6"/>
      <c r="ALD89" s="6"/>
      <c r="ALE89" s="6"/>
      <c r="ALF89" s="6"/>
      <c r="ALG89" s="6"/>
      <c r="ALH89" s="6"/>
      <c r="ALI89" s="6"/>
      <c r="ALJ89" s="6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6"/>
      <c r="AMF89" s="6"/>
      <c r="AMG89" s="6"/>
      <c r="AMH89" s="6"/>
      <c r="AMI89" s="6"/>
      <c r="AMJ89" s="6"/>
      <c r="AMK89" s="6"/>
      <c r="AML89" s="6"/>
      <c r="AMM89" s="6"/>
      <c r="AMN89" s="6"/>
      <c r="AMO89" s="6"/>
      <c r="AMP89" s="6"/>
      <c r="AMQ89" s="6"/>
      <c r="AMR89" s="6"/>
      <c r="AMS89" s="6"/>
      <c r="AMT89" s="6"/>
      <c r="AMU89" s="6"/>
      <c r="AMV89" s="6"/>
      <c r="AMW89" s="6"/>
      <c r="AMX89" s="6"/>
      <c r="AMY89" s="6"/>
      <c r="AMZ89" s="6"/>
      <c r="ANA89" s="6"/>
      <c r="ANB89" s="6"/>
      <c r="ANC89" s="6"/>
      <c r="AND89" s="6"/>
      <c r="ANE89" s="6"/>
      <c r="ANF89" s="6"/>
      <c r="ANG89" s="6"/>
      <c r="ANH89" s="6"/>
      <c r="ANI89" s="6"/>
      <c r="ANJ89" s="6"/>
      <c r="ANK89" s="6"/>
      <c r="ANL89" s="6"/>
      <c r="ANM89" s="6"/>
      <c r="ANN89" s="6"/>
      <c r="ANO89" s="6"/>
      <c r="ANP89" s="6"/>
      <c r="ANQ89" s="6"/>
      <c r="ANR89" s="6"/>
      <c r="ANS89" s="6"/>
      <c r="ANT89" s="6"/>
      <c r="ANU89" s="6"/>
      <c r="ANV89" s="6"/>
      <c r="ANW89" s="6"/>
      <c r="ANX89" s="6"/>
      <c r="ANY89" s="6"/>
      <c r="ANZ89" s="6"/>
      <c r="AOA89" s="6"/>
      <c r="AOB89" s="6"/>
      <c r="AOC89" s="6"/>
      <c r="AOD89" s="6"/>
      <c r="AOE89" s="6"/>
      <c r="AOF89" s="6"/>
      <c r="AOG89" s="6"/>
      <c r="AOH89" s="6"/>
      <c r="AOI89" s="6"/>
      <c r="AOJ89" s="6"/>
      <c r="AOK89" s="6"/>
      <c r="AOL89" s="6"/>
      <c r="AOM89" s="6"/>
      <c r="AON89" s="6"/>
      <c r="AOO89" s="6"/>
      <c r="AOP89" s="6"/>
      <c r="AOQ89" s="6"/>
      <c r="AOR89" s="6"/>
      <c r="AOS89" s="6"/>
      <c r="AOT89" s="6"/>
      <c r="AOU89" s="6"/>
      <c r="AOV89" s="6"/>
      <c r="AOW89" s="6"/>
      <c r="AOX89" s="6"/>
      <c r="AOY89" s="6"/>
      <c r="AOZ89" s="6"/>
      <c r="APA89" s="6"/>
      <c r="APB89" s="6"/>
      <c r="APC89" s="6"/>
      <c r="APD89" s="6"/>
      <c r="APE89" s="6"/>
      <c r="APF89" s="6"/>
      <c r="APG89" s="6"/>
      <c r="APH89" s="6"/>
      <c r="API89" s="6"/>
      <c r="APJ89" s="6"/>
      <c r="APK89" s="6"/>
      <c r="APL89" s="6"/>
      <c r="APM89" s="6"/>
      <c r="APN89" s="6"/>
      <c r="APO89" s="6"/>
      <c r="APP89" s="6"/>
      <c r="APQ89" s="6"/>
      <c r="APR89" s="6"/>
      <c r="APS89" s="6"/>
      <c r="APT89" s="6"/>
      <c r="APU89" s="6"/>
      <c r="APV89" s="6"/>
      <c r="APW89" s="6"/>
      <c r="APX89" s="6"/>
      <c r="APY89" s="6"/>
      <c r="APZ89" s="6"/>
      <c r="AQA89" s="6"/>
      <c r="AQB89" s="6"/>
      <c r="AQC89" s="6"/>
      <c r="AQD89" s="6"/>
      <c r="AQE89" s="6"/>
      <c r="AQF89" s="6"/>
      <c r="AQG89" s="6"/>
      <c r="AQH89" s="6"/>
      <c r="AQI89" s="6"/>
      <c r="AQJ89" s="6"/>
      <c r="AQK89" s="6"/>
      <c r="AQL89" s="6"/>
      <c r="AQM89" s="6"/>
      <c r="AQN89" s="6"/>
      <c r="AQO89" s="6"/>
      <c r="AQP89" s="6"/>
      <c r="AQQ89" s="6"/>
      <c r="AQR89" s="6"/>
      <c r="AQS89" s="6"/>
      <c r="AQT89" s="6"/>
      <c r="AQU89" s="6"/>
      <c r="AQV89" s="6"/>
      <c r="AQW89" s="6"/>
      <c r="AQX89" s="6"/>
      <c r="AQY89" s="6"/>
      <c r="AQZ89" s="6"/>
      <c r="ARA89" s="6"/>
      <c r="ARB89" s="6"/>
      <c r="ARC89" s="6"/>
      <c r="ARD89" s="6"/>
      <c r="ARE89" s="6"/>
      <c r="ARF89" s="6"/>
      <c r="ARG89" s="6"/>
      <c r="ARH89" s="6"/>
      <c r="ARI89" s="6"/>
      <c r="ARJ89" s="6"/>
      <c r="ARK89" s="6"/>
      <c r="ARL89" s="6"/>
      <c r="ARM89" s="6"/>
      <c r="ARN89" s="6"/>
      <c r="ARO89" s="6"/>
      <c r="ARP89" s="6"/>
      <c r="ARQ89" s="6"/>
      <c r="ARR89" s="6"/>
      <c r="ARS89" s="6"/>
      <c r="ART89" s="6"/>
      <c r="ARU89" s="6"/>
      <c r="ARV89" s="6"/>
      <c r="ARW89" s="6"/>
      <c r="ARX89" s="6"/>
      <c r="ARY89" s="6"/>
      <c r="ARZ89" s="6"/>
      <c r="ASA89" s="6"/>
      <c r="ASB89" s="6"/>
      <c r="ASC89" s="6"/>
      <c r="ASD89" s="6"/>
      <c r="ASE89" s="6"/>
      <c r="ASF89" s="6"/>
      <c r="ASG89" s="6"/>
      <c r="ASH89" s="6"/>
      <c r="ASI89" s="6"/>
      <c r="ASJ89" s="6"/>
      <c r="ASK89" s="6"/>
      <c r="ASL89" s="6"/>
      <c r="ASM89" s="6"/>
      <c r="ASN89" s="6"/>
      <c r="ASO89" s="6"/>
      <c r="ASP89" s="6"/>
      <c r="ASQ89" s="6"/>
      <c r="ASR89" s="6"/>
      <c r="ASS89" s="6"/>
      <c r="AST89" s="6"/>
      <c r="ASU89" s="6"/>
      <c r="ASV89" s="6"/>
      <c r="ASW89" s="6"/>
      <c r="ASX89" s="6"/>
      <c r="ASY89" s="6"/>
      <c r="ASZ89" s="6"/>
      <c r="ATA89" s="6"/>
      <c r="ATB89" s="6"/>
      <c r="ATC89" s="6"/>
      <c r="ATD89" s="6"/>
      <c r="ATE89" s="6"/>
      <c r="ATF89" s="6"/>
      <c r="ATG89" s="6"/>
      <c r="ATH89" s="6"/>
      <c r="ATI89" s="6"/>
      <c r="ATJ89" s="6"/>
      <c r="ATK89" s="6"/>
      <c r="ATL89" s="6"/>
      <c r="ATM89" s="6"/>
      <c r="ATN89" s="6"/>
      <c r="ATO89" s="6"/>
      <c r="ATP89" s="6"/>
      <c r="ATQ89" s="6"/>
      <c r="ATR89" s="6"/>
      <c r="ATS89" s="6"/>
      <c r="ATT89" s="6"/>
      <c r="ATU89" s="6"/>
      <c r="ATV89" s="6"/>
      <c r="ATW89" s="6"/>
      <c r="ATX89" s="6"/>
      <c r="ATY89" s="6"/>
      <c r="ATZ89" s="6"/>
      <c r="AUA89" s="6"/>
      <c r="AUB89" s="6"/>
      <c r="AUC89" s="6"/>
      <c r="AUD89" s="6"/>
      <c r="AUE89" s="6"/>
      <c r="AUF89" s="6"/>
      <c r="AUG89" s="6"/>
      <c r="AUH89" s="6"/>
      <c r="AUI89" s="6"/>
      <c r="AUJ89" s="6"/>
      <c r="AUK89" s="6"/>
      <c r="AUL89" s="6"/>
      <c r="AUM89" s="6"/>
      <c r="AUN89" s="6"/>
      <c r="AUO89" s="6"/>
      <c r="AUP89" s="6"/>
      <c r="AUQ89" s="6"/>
      <c r="AUR89" s="6"/>
      <c r="AUS89" s="6"/>
      <c r="AUT89" s="6"/>
      <c r="AUU89" s="6"/>
      <c r="AUV89" s="6"/>
      <c r="AUW89" s="6"/>
      <c r="AUX89" s="6"/>
      <c r="AUY89" s="6"/>
      <c r="AUZ89" s="6"/>
      <c r="AVA89" s="6"/>
      <c r="AVB89" s="6"/>
      <c r="AVC89" s="6"/>
      <c r="AVD89" s="6"/>
      <c r="AVE89" s="6"/>
      <c r="AVF89" s="6"/>
      <c r="AVG89" s="6"/>
      <c r="AVH89" s="6"/>
      <c r="AVI89" s="6"/>
      <c r="AVJ89" s="6"/>
      <c r="AVK89" s="6"/>
      <c r="AVL89" s="6"/>
      <c r="AVM89" s="6"/>
      <c r="AVN89" s="6"/>
      <c r="AVO89" s="6"/>
      <c r="AVP89" s="6"/>
      <c r="AVQ89" s="6"/>
      <c r="AVR89" s="6"/>
      <c r="AVS89" s="6"/>
      <c r="AVT89" s="6"/>
      <c r="AVU89" s="6"/>
      <c r="AVV89" s="6"/>
      <c r="AVW89" s="6"/>
      <c r="AVX89" s="6"/>
      <c r="AVY89" s="6"/>
      <c r="AVZ89" s="6"/>
      <c r="AWA89" s="6"/>
      <c r="AWB89" s="6"/>
      <c r="AWC89" s="6"/>
      <c r="AWD89" s="6"/>
      <c r="AWE89" s="6"/>
      <c r="AWF89" s="6"/>
      <c r="AWG89" s="6"/>
      <c r="AWH89" s="6"/>
      <c r="AWI89" s="6"/>
      <c r="AWJ89" s="6"/>
      <c r="AWK89" s="6"/>
      <c r="AWL89" s="6"/>
      <c r="AWM89" s="6"/>
      <c r="AWN89" s="6"/>
      <c r="AWO89" s="6"/>
      <c r="AWP89" s="6"/>
      <c r="AWQ89" s="6"/>
      <c r="AWR89" s="6"/>
      <c r="AWS89" s="6"/>
      <c r="AWT89" s="6"/>
      <c r="AWU89" s="6"/>
      <c r="AWV89" s="6"/>
      <c r="AWW89" s="6"/>
      <c r="AWX89" s="6"/>
      <c r="AWY89" s="6"/>
      <c r="AWZ89" s="6"/>
      <c r="AXA89" s="6"/>
      <c r="AXB89" s="6"/>
      <c r="AXC89" s="6"/>
      <c r="AXD89" s="6"/>
      <c r="AXE89" s="6"/>
      <c r="AXF89" s="6"/>
      <c r="AXG89" s="6"/>
      <c r="AXH89" s="6"/>
      <c r="AXI89" s="6"/>
      <c r="AXJ89" s="6"/>
      <c r="AXK89" s="6"/>
      <c r="AXL89" s="6"/>
      <c r="AXM89" s="6"/>
      <c r="AXN89" s="6"/>
      <c r="AXO89" s="6"/>
      <c r="AXP89" s="6"/>
      <c r="AXQ89" s="6"/>
      <c r="AXR89" s="6"/>
      <c r="AXS89" s="6"/>
      <c r="AXT89" s="6"/>
      <c r="AXU89" s="6"/>
      <c r="AXV89" s="6"/>
      <c r="AXW89" s="6"/>
      <c r="AXX89" s="6"/>
      <c r="AXY89" s="6"/>
      <c r="AXZ89" s="6"/>
      <c r="AYA89" s="6"/>
      <c r="AYB89" s="6"/>
      <c r="AYC89" s="6"/>
      <c r="AYD89" s="6"/>
      <c r="AYE89" s="6"/>
      <c r="AYF89" s="6"/>
      <c r="AYG89" s="6"/>
      <c r="AYH89" s="6"/>
      <c r="AYI89" s="6"/>
      <c r="AYJ89" s="6"/>
      <c r="AYK89" s="6"/>
      <c r="AYL89" s="6"/>
      <c r="AYM89" s="6"/>
      <c r="AYN89" s="6"/>
      <c r="AYO89" s="6"/>
      <c r="AYP89" s="6"/>
      <c r="AYQ89" s="6"/>
      <c r="AYR89" s="6"/>
      <c r="AYS89" s="6"/>
      <c r="AYT89" s="6"/>
      <c r="AYU89" s="6"/>
      <c r="AYV89" s="6"/>
      <c r="AYW89" s="6"/>
      <c r="AYX89" s="6"/>
      <c r="AYY89" s="6"/>
    </row>
    <row r="90" spans="30:1351" s="1" customFormat="1" ht="23.1" customHeight="1">
      <c r="AD90" s="3"/>
      <c r="AN90" s="166"/>
      <c r="AO90" s="166"/>
      <c r="BC90" s="5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  <c r="QK90" s="6"/>
      <c r="QL90" s="6"/>
      <c r="QM90" s="6"/>
      <c r="QN90" s="6"/>
      <c r="QO90" s="6"/>
      <c r="QP90" s="6"/>
      <c r="QQ90" s="6"/>
      <c r="QR90" s="6"/>
      <c r="QS90" s="6"/>
      <c r="QT90" s="6"/>
      <c r="QU90" s="6"/>
      <c r="QV90" s="6"/>
      <c r="QW90" s="6"/>
      <c r="QX90" s="6"/>
      <c r="QY90" s="6"/>
      <c r="QZ90" s="6"/>
      <c r="RA90" s="6"/>
      <c r="RB90" s="6"/>
      <c r="RC90" s="6"/>
      <c r="RD90" s="6"/>
      <c r="RE90" s="6"/>
      <c r="RF90" s="6"/>
      <c r="RG90" s="6"/>
      <c r="RH90" s="6"/>
      <c r="RI90" s="6"/>
      <c r="RJ90" s="6"/>
      <c r="RK90" s="6"/>
      <c r="RL90" s="6"/>
      <c r="RM90" s="6"/>
      <c r="RN90" s="6"/>
      <c r="RO90" s="6"/>
      <c r="RP90" s="6"/>
      <c r="RQ90" s="6"/>
      <c r="RR90" s="6"/>
      <c r="RS90" s="6"/>
      <c r="RT90" s="6"/>
      <c r="RU90" s="6"/>
      <c r="RV90" s="6"/>
      <c r="RW90" s="6"/>
      <c r="RX90" s="6"/>
      <c r="RY90" s="6"/>
      <c r="RZ90" s="6"/>
      <c r="SA90" s="6"/>
      <c r="SB90" s="6"/>
      <c r="SC90" s="6"/>
      <c r="SD90" s="6"/>
      <c r="SE90" s="6"/>
      <c r="SF90" s="6"/>
      <c r="SG90" s="6"/>
      <c r="SH90" s="6"/>
      <c r="SI90" s="6"/>
      <c r="SJ90" s="6"/>
      <c r="SK90" s="6"/>
      <c r="SL90" s="6"/>
      <c r="SM90" s="6"/>
      <c r="SN90" s="6"/>
      <c r="SO90" s="6"/>
      <c r="SP90" s="6"/>
      <c r="SQ90" s="6"/>
      <c r="SR90" s="6"/>
      <c r="SS90" s="6"/>
      <c r="ST90" s="6"/>
      <c r="SU90" s="6"/>
      <c r="SV90" s="6"/>
      <c r="SW90" s="6"/>
      <c r="SX90" s="6"/>
      <c r="SY90" s="6"/>
      <c r="SZ90" s="6"/>
      <c r="TA90" s="6"/>
      <c r="TB90" s="6"/>
      <c r="TC90" s="6"/>
      <c r="TD90" s="6"/>
      <c r="TE90" s="6"/>
      <c r="TF90" s="6"/>
      <c r="TG90" s="6"/>
      <c r="TH90" s="6"/>
      <c r="TI90" s="6"/>
      <c r="TJ90" s="6"/>
      <c r="TK90" s="6"/>
      <c r="TL90" s="6"/>
      <c r="TM90" s="6"/>
      <c r="TN90" s="6"/>
      <c r="TO90" s="6"/>
      <c r="TP90" s="6"/>
      <c r="TQ90" s="6"/>
      <c r="TR90" s="6"/>
      <c r="TS90" s="6"/>
      <c r="TT90" s="6"/>
      <c r="TU90" s="6"/>
      <c r="TV90" s="6"/>
      <c r="TW90" s="6"/>
      <c r="TX90" s="6"/>
      <c r="TY90" s="6"/>
      <c r="TZ90" s="6"/>
      <c r="UA90" s="6"/>
      <c r="UB90" s="6"/>
      <c r="UC90" s="6"/>
      <c r="UD90" s="6"/>
      <c r="UE90" s="6"/>
      <c r="UF90" s="6"/>
      <c r="UG90" s="6"/>
      <c r="UH90" s="6"/>
      <c r="UI90" s="6"/>
      <c r="UJ90" s="6"/>
      <c r="UK90" s="6"/>
      <c r="UL90" s="6"/>
      <c r="UM90" s="6"/>
      <c r="UN90" s="6"/>
      <c r="UO90" s="6"/>
      <c r="UP90" s="6"/>
      <c r="UQ90" s="6"/>
      <c r="UR90" s="6"/>
      <c r="US90" s="6"/>
      <c r="UT90" s="6"/>
      <c r="UU90" s="6"/>
      <c r="UV90" s="6"/>
      <c r="UW90" s="6"/>
      <c r="UX90" s="6"/>
      <c r="UY90" s="6"/>
      <c r="UZ90" s="6"/>
      <c r="VA90" s="6"/>
      <c r="VB90" s="6"/>
      <c r="VC90" s="6"/>
      <c r="VD90" s="6"/>
      <c r="VE90" s="6"/>
      <c r="VF90" s="6"/>
      <c r="VG90" s="6"/>
      <c r="VH90" s="6"/>
      <c r="VI90" s="6"/>
      <c r="VJ90" s="6"/>
      <c r="VK90" s="6"/>
      <c r="VL90" s="6"/>
      <c r="VM90" s="6"/>
      <c r="VN90" s="6"/>
      <c r="VO90" s="6"/>
      <c r="VP90" s="6"/>
      <c r="VQ90" s="6"/>
      <c r="VR90" s="6"/>
      <c r="VS90" s="6"/>
      <c r="VT90" s="6"/>
      <c r="VU90" s="6"/>
      <c r="VV90" s="6"/>
      <c r="VW90" s="6"/>
      <c r="VX90" s="6"/>
      <c r="VY90" s="6"/>
      <c r="VZ90" s="6"/>
      <c r="WA90" s="6"/>
      <c r="WB90" s="6"/>
      <c r="WC90" s="6"/>
      <c r="WD90" s="6"/>
      <c r="WE90" s="6"/>
      <c r="WF90" s="6"/>
      <c r="WG90" s="6"/>
      <c r="WH90" s="6"/>
      <c r="WI90" s="6"/>
      <c r="WJ90" s="6"/>
      <c r="WK90" s="6"/>
      <c r="WL90" s="6"/>
      <c r="WM90" s="6"/>
      <c r="WN90" s="6"/>
      <c r="WO90" s="6"/>
      <c r="WP90" s="6"/>
      <c r="WQ90" s="6"/>
      <c r="WR90" s="6"/>
      <c r="WS90" s="6"/>
      <c r="WT90" s="6"/>
      <c r="WU90" s="6"/>
      <c r="WV90" s="6"/>
      <c r="WW90" s="6"/>
      <c r="WX90" s="6"/>
      <c r="WY90" s="6"/>
      <c r="WZ90" s="6"/>
      <c r="XA90" s="6"/>
      <c r="XB90" s="6"/>
      <c r="XC90" s="6"/>
      <c r="XD90" s="6"/>
      <c r="XE90" s="6"/>
      <c r="XF90" s="6"/>
      <c r="XG90" s="6"/>
      <c r="XH90" s="6"/>
      <c r="XI90" s="6"/>
      <c r="XJ90" s="6"/>
      <c r="XK90" s="6"/>
      <c r="XL90" s="6"/>
      <c r="XM90" s="6"/>
      <c r="XN90" s="6"/>
      <c r="XO90" s="6"/>
      <c r="XP90" s="6"/>
      <c r="XQ90" s="6"/>
      <c r="XR90" s="6"/>
      <c r="XS90" s="6"/>
      <c r="XT90" s="6"/>
      <c r="XU90" s="6"/>
      <c r="XV90" s="6"/>
      <c r="XW90" s="6"/>
      <c r="XX90" s="6"/>
      <c r="XY90" s="6"/>
      <c r="XZ90" s="6"/>
      <c r="YA90" s="6"/>
      <c r="YB90" s="6"/>
      <c r="YC90" s="6"/>
      <c r="YD90" s="6"/>
      <c r="YE90" s="6"/>
      <c r="YF90" s="6"/>
      <c r="YG90" s="6"/>
      <c r="YH90" s="6"/>
      <c r="YI90" s="6"/>
      <c r="YJ90" s="6"/>
      <c r="YK90" s="6"/>
      <c r="YL90" s="6"/>
      <c r="YM90" s="6"/>
      <c r="YN90" s="6"/>
      <c r="YO90" s="6"/>
      <c r="YP90" s="6"/>
      <c r="YQ90" s="6"/>
      <c r="YR90" s="6"/>
      <c r="YS90" s="6"/>
      <c r="YT90" s="6"/>
      <c r="YU90" s="6"/>
      <c r="YV90" s="6"/>
      <c r="YW90" s="6"/>
      <c r="YX90" s="6"/>
      <c r="YY90" s="6"/>
      <c r="YZ90" s="6"/>
      <c r="ZA90" s="6"/>
      <c r="ZB90" s="6"/>
      <c r="ZC90" s="6"/>
      <c r="ZD90" s="6"/>
      <c r="ZE90" s="6"/>
      <c r="ZF90" s="6"/>
      <c r="ZG90" s="6"/>
      <c r="ZH90" s="6"/>
      <c r="ZI90" s="6"/>
      <c r="ZJ90" s="6"/>
      <c r="ZK90" s="6"/>
      <c r="ZL90" s="6"/>
      <c r="ZM90" s="6"/>
      <c r="ZN90" s="6"/>
      <c r="ZO90" s="6"/>
      <c r="ZP90" s="6"/>
      <c r="ZQ90" s="6"/>
      <c r="ZR90" s="6"/>
      <c r="ZS90" s="6"/>
      <c r="ZT90" s="6"/>
      <c r="ZU90" s="6"/>
      <c r="ZV90" s="6"/>
      <c r="ZW90" s="6"/>
      <c r="ZX90" s="6"/>
      <c r="ZY90" s="6"/>
      <c r="ZZ90" s="6"/>
      <c r="AAA90" s="6"/>
      <c r="AAB90" s="6"/>
      <c r="AAC90" s="6"/>
      <c r="AAD90" s="6"/>
      <c r="AAE90" s="6"/>
      <c r="AAF90" s="6"/>
      <c r="AAG90" s="6"/>
      <c r="AAH90" s="6"/>
      <c r="AAI90" s="6"/>
      <c r="AAJ90" s="6"/>
      <c r="AAK90" s="6"/>
      <c r="AAL90" s="6"/>
      <c r="AAM90" s="6"/>
      <c r="AAN90" s="6"/>
      <c r="AAO90" s="6"/>
      <c r="AAP90" s="6"/>
      <c r="AAQ90" s="6"/>
      <c r="AAR90" s="6"/>
      <c r="AAS90" s="6"/>
      <c r="AAT90" s="6"/>
      <c r="AAU90" s="6"/>
      <c r="AAV90" s="6"/>
      <c r="AAW90" s="6"/>
      <c r="AAX90" s="6"/>
      <c r="AAY90" s="6"/>
      <c r="AAZ90" s="6"/>
      <c r="ABA90" s="6"/>
      <c r="ABB90" s="6"/>
      <c r="ABC90" s="6"/>
      <c r="ABD90" s="6"/>
      <c r="ABE90" s="6"/>
      <c r="ABF90" s="6"/>
      <c r="ABG90" s="6"/>
      <c r="ABH90" s="6"/>
      <c r="ABI90" s="6"/>
      <c r="ABJ90" s="6"/>
      <c r="ABK90" s="6"/>
      <c r="ABL90" s="6"/>
      <c r="ABM90" s="6"/>
      <c r="ABN90" s="6"/>
      <c r="ABO90" s="6"/>
      <c r="ABP90" s="6"/>
      <c r="ABQ90" s="6"/>
      <c r="ABR90" s="6"/>
      <c r="ABS90" s="6"/>
      <c r="ABT90" s="6"/>
      <c r="ABU90" s="6"/>
      <c r="ABV90" s="6"/>
      <c r="ABW90" s="6"/>
      <c r="ABX90" s="6"/>
      <c r="ABY90" s="6"/>
      <c r="ABZ90" s="6"/>
      <c r="ACA90" s="6"/>
      <c r="ACB90" s="6"/>
      <c r="ACC90" s="6"/>
      <c r="ACD90" s="6"/>
      <c r="ACE90" s="6"/>
      <c r="ACF90" s="6"/>
      <c r="ACG90" s="6"/>
      <c r="ACH90" s="6"/>
      <c r="ACI90" s="6"/>
      <c r="ACJ90" s="6"/>
      <c r="ACK90" s="6"/>
      <c r="ACL90" s="6"/>
      <c r="ACM90" s="6"/>
      <c r="ACN90" s="6"/>
      <c r="ACO90" s="6"/>
      <c r="ACP90" s="6"/>
      <c r="ACQ90" s="6"/>
      <c r="ACR90" s="6"/>
      <c r="ACS90" s="6"/>
      <c r="ACT90" s="6"/>
      <c r="ACU90" s="6"/>
      <c r="ACV90" s="6"/>
      <c r="ACW90" s="6"/>
      <c r="ACX90" s="6"/>
      <c r="ACY90" s="6"/>
      <c r="ACZ90" s="6"/>
      <c r="ADA90" s="6"/>
      <c r="ADB90" s="6"/>
      <c r="ADC90" s="6"/>
      <c r="ADD90" s="6"/>
      <c r="ADE90" s="6"/>
      <c r="ADF90" s="6"/>
      <c r="ADG90" s="6"/>
      <c r="ADH90" s="6"/>
      <c r="ADI90" s="6"/>
      <c r="ADJ90" s="6"/>
      <c r="ADK90" s="6"/>
      <c r="ADL90" s="6"/>
      <c r="ADM90" s="6"/>
      <c r="ADN90" s="6"/>
      <c r="ADO90" s="6"/>
      <c r="ADP90" s="6"/>
      <c r="ADQ90" s="6"/>
      <c r="ADR90" s="6"/>
      <c r="ADS90" s="6"/>
      <c r="ADT90" s="6"/>
      <c r="ADU90" s="6"/>
      <c r="ADV90" s="6"/>
      <c r="ADW90" s="6"/>
      <c r="ADX90" s="6"/>
      <c r="ADY90" s="6"/>
      <c r="ADZ90" s="6"/>
      <c r="AEA90" s="6"/>
      <c r="AEB90" s="6"/>
      <c r="AEC90" s="6"/>
      <c r="AED90" s="6"/>
      <c r="AEE90" s="6"/>
      <c r="AEF90" s="6"/>
      <c r="AEG90" s="6"/>
      <c r="AEH90" s="6"/>
      <c r="AEI90" s="6"/>
      <c r="AEJ90" s="6"/>
      <c r="AEK90" s="6"/>
      <c r="AEL90" s="6"/>
      <c r="AEM90" s="6"/>
      <c r="AEN90" s="6"/>
      <c r="AEO90" s="6"/>
      <c r="AEP90" s="6"/>
      <c r="AEQ90" s="6"/>
      <c r="AER90" s="6"/>
      <c r="AES90" s="6"/>
      <c r="AET90" s="6"/>
      <c r="AEU90" s="6"/>
      <c r="AEV90" s="6"/>
      <c r="AEW90" s="6"/>
      <c r="AEX90" s="6"/>
      <c r="AEY90" s="6"/>
      <c r="AEZ90" s="6"/>
      <c r="AFA90" s="6"/>
      <c r="AFB90" s="6"/>
      <c r="AFC90" s="6"/>
      <c r="AFD90" s="6"/>
      <c r="AFE90" s="6"/>
      <c r="AFF90" s="6"/>
      <c r="AFG90" s="6"/>
      <c r="AFH90" s="6"/>
      <c r="AFI90" s="6"/>
      <c r="AFJ90" s="6"/>
      <c r="AFK90" s="6"/>
      <c r="AFL90" s="6"/>
      <c r="AFM90" s="6"/>
      <c r="AFN90" s="6"/>
      <c r="AFO90" s="6"/>
      <c r="AFP90" s="6"/>
      <c r="AFQ90" s="6"/>
      <c r="AFR90" s="6"/>
      <c r="AFS90" s="6"/>
      <c r="AFT90" s="6"/>
      <c r="AFU90" s="6"/>
      <c r="AFV90" s="6"/>
      <c r="AFW90" s="6"/>
      <c r="AFX90" s="6"/>
      <c r="AFY90" s="6"/>
      <c r="AFZ90" s="6"/>
      <c r="AGA90" s="6"/>
      <c r="AGB90" s="6"/>
      <c r="AGC90" s="6"/>
      <c r="AGD90" s="6"/>
      <c r="AGE90" s="6"/>
      <c r="AGF90" s="6"/>
      <c r="AGG90" s="6"/>
      <c r="AGH90" s="6"/>
      <c r="AGI90" s="6"/>
      <c r="AGJ90" s="6"/>
      <c r="AGK90" s="6"/>
      <c r="AGL90" s="6"/>
      <c r="AGM90" s="6"/>
      <c r="AGN90" s="6"/>
      <c r="AGO90" s="6"/>
      <c r="AGP90" s="6"/>
      <c r="AGQ90" s="6"/>
      <c r="AGR90" s="6"/>
      <c r="AGS90" s="6"/>
      <c r="AGT90" s="6"/>
      <c r="AGU90" s="6"/>
      <c r="AGV90" s="6"/>
      <c r="AGW90" s="6"/>
      <c r="AGX90" s="6"/>
      <c r="AGY90" s="6"/>
      <c r="AGZ90" s="6"/>
      <c r="AHA90" s="6"/>
      <c r="AHB90" s="6"/>
      <c r="AHC90" s="6"/>
      <c r="AHD90" s="6"/>
      <c r="AHE90" s="6"/>
      <c r="AHF90" s="6"/>
      <c r="AHG90" s="6"/>
      <c r="AHH90" s="6"/>
      <c r="AHI90" s="6"/>
      <c r="AHJ90" s="6"/>
      <c r="AHK90" s="6"/>
      <c r="AHL90" s="6"/>
      <c r="AHM90" s="6"/>
      <c r="AHN90" s="6"/>
      <c r="AHO90" s="6"/>
      <c r="AHP90" s="6"/>
      <c r="AHQ90" s="6"/>
      <c r="AHR90" s="6"/>
      <c r="AHS90" s="6"/>
      <c r="AHT90" s="6"/>
      <c r="AHU90" s="6"/>
      <c r="AHV90" s="6"/>
      <c r="AHW90" s="6"/>
      <c r="AHX90" s="6"/>
      <c r="AHY90" s="6"/>
      <c r="AHZ90" s="6"/>
      <c r="AIA90" s="6"/>
      <c r="AIB90" s="6"/>
      <c r="AIC90" s="6"/>
      <c r="AID90" s="6"/>
      <c r="AIE90" s="6"/>
      <c r="AIF90" s="6"/>
      <c r="AIG90" s="6"/>
      <c r="AIH90" s="6"/>
      <c r="AII90" s="6"/>
      <c r="AIJ90" s="6"/>
      <c r="AIK90" s="6"/>
      <c r="AIL90" s="6"/>
      <c r="AIM90" s="6"/>
      <c r="AIN90" s="6"/>
      <c r="AIO90" s="6"/>
      <c r="AIP90" s="6"/>
      <c r="AIQ90" s="6"/>
      <c r="AIR90" s="6"/>
      <c r="AIS90" s="6"/>
      <c r="AIT90" s="6"/>
      <c r="AIU90" s="6"/>
      <c r="AIV90" s="6"/>
      <c r="AIW90" s="6"/>
      <c r="AIX90" s="6"/>
      <c r="AIY90" s="6"/>
      <c r="AIZ90" s="6"/>
      <c r="AJA90" s="6"/>
      <c r="AJB90" s="6"/>
      <c r="AJC90" s="6"/>
      <c r="AJD90" s="6"/>
      <c r="AJE90" s="6"/>
      <c r="AJF90" s="6"/>
      <c r="AJG90" s="6"/>
      <c r="AJH90" s="6"/>
      <c r="AJI90" s="6"/>
      <c r="AJJ90" s="6"/>
      <c r="AJK90" s="6"/>
      <c r="AJL90" s="6"/>
      <c r="AJM90" s="6"/>
      <c r="AJN90" s="6"/>
      <c r="AJO90" s="6"/>
      <c r="AJP90" s="6"/>
      <c r="AJQ90" s="6"/>
      <c r="AJR90" s="6"/>
      <c r="AJS90" s="6"/>
      <c r="AJT90" s="6"/>
      <c r="AJU90" s="6"/>
      <c r="AJV90" s="6"/>
      <c r="AJW90" s="6"/>
      <c r="AJX90" s="6"/>
      <c r="AJY90" s="6"/>
      <c r="AJZ90" s="6"/>
      <c r="AKA90" s="6"/>
      <c r="AKB90" s="6"/>
      <c r="AKC90" s="6"/>
      <c r="AKD90" s="6"/>
      <c r="AKE90" s="6"/>
      <c r="AKF90" s="6"/>
      <c r="AKG90" s="6"/>
      <c r="AKH90" s="6"/>
      <c r="AKI90" s="6"/>
      <c r="AKJ90" s="6"/>
      <c r="AKK90" s="6"/>
      <c r="AKL90" s="6"/>
      <c r="AKM90" s="6"/>
      <c r="AKN90" s="6"/>
      <c r="AKO90" s="6"/>
      <c r="AKP90" s="6"/>
      <c r="AKQ90" s="6"/>
      <c r="AKR90" s="6"/>
      <c r="AKS90" s="6"/>
      <c r="AKT90" s="6"/>
      <c r="AKU90" s="6"/>
      <c r="AKV90" s="6"/>
      <c r="AKW90" s="6"/>
      <c r="AKX90" s="6"/>
      <c r="AKY90" s="6"/>
      <c r="AKZ90" s="6"/>
      <c r="ALA90" s="6"/>
      <c r="ALB90" s="6"/>
      <c r="ALC90" s="6"/>
      <c r="ALD90" s="6"/>
      <c r="ALE90" s="6"/>
      <c r="ALF90" s="6"/>
      <c r="ALG90" s="6"/>
      <c r="ALH90" s="6"/>
      <c r="ALI90" s="6"/>
      <c r="ALJ90" s="6"/>
      <c r="ALK90" s="6"/>
      <c r="ALL90" s="6"/>
      <c r="ALM90" s="6"/>
      <c r="ALN90" s="6"/>
      <c r="ALO90" s="6"/>
      <c r="ALP90" s="6"/>
      <c r="ALQ90" s="6"/>
      <c r="ALR90" s="6"/>
      <c r="ALS90" s="6"/>
      <c r="ALT90" s="6"/>
      <c r="ALU90" s="6"/>
      <c r="ALV90" s="6"/>
      <c r="ALW90" s="6"/>
      <c r="ALX90" s="6"/>
      <c r="ALY90" s="6"/>
      <c r="ALZ90" s="6"/>
      <c r="AMA90" s="6"/>
      <c r="AMB90" s="6"/>
      <c r="AMC90" s="6"/>
      <c r="AMD90" s="6"/>
      <c r="AME90" s="6"/>
      <c r="AMF90" s="6"/>
      <c r="AMG90" s="6"/>
      <c r="AMH90" s="6"/>
      <c r="AMI90" s="6"/>
      <c r="AMJ90" s="6"/>
      <c r="AMK90" s="6"/>
      <c r="AML90" s="6"/>
      <c r="AMM90" s="6"/>
      <c r="AMN90" s="6"/>
      <c r="AMO90" s="6"/>
      <c r="AMP90" s="6"/>
      <c r="AMQ90" s="6"/>
      <c r="AMR90" s="6"/>
      <c r="AMS90" s="6"/>
      <c r="AMT90" s="6"/>
      <c r="AMU90" s="6"/>
      <c r="AMV90" s="6"/>
      <c r="AMW90" s="6"/>
      <c r="AMX90" s="6"/>
      <c r="AMY90" s="6"/>
      <c r="AMZ90" s="6"/>
      <c r="ANA90" s="6"/>
      <c r="ANB90" s="6"/>
      <c r="ANC90" s="6"/>
      <c r="AND90" s="6"/>
      <c r="ANE90" s="6"/>
      <c r="ANF90" s="6"/>
      <c r="ANG90" s="6"/>
      <c r="ANH90" s="6"/>
      <c r="ANI90" s="6"/>
      <c r="ANJ90" s="6"/>
      <c r="ANK90" s="6"/>
      <c r="ANL90" s="6"/>
      <c r="ANM90" s="6"/>
      <c r="ANN90" s="6"/>
      <c r="ANO90" s="6"/>
      <c r="ANP90" s="6"/>
      <c r="ANQ90" s="6"/>
      <c r="ANR90" s="6"/>
      <c r="ANS90" s="6"/>
      <c r="ANT90" s="6"/>
      <c r="ANU90" s="6"/>
      <c r="ANV90" s="6"/>
      <c r="ANW90" s="6"/>
      <c r="ANX90" s="6"/>
      <c r="ANY90" s="6"/>
      <c r="ANZ90" s="6"/>
      <c r="AOA90" s="6"/>
      <c r="AOB90" s="6"/>
      <c r="AOC90" s="6"/>
      <c r="AOD90" s="6"/>
      <c r="AOE90" s="6"/>
      <c r="AOF90" s="6"/>
      <c r="AOG90" s="6"/>
      <c r="AOH90" s="6"/>
      <c r="AOI90" s="6"/>
      <c r="AOJ90" s="6"/>
      <c r="AOK90" s="6"/>
      <c r="AOL90" s="6"/>
      <c r="AOM90" s="6"/>
      <c r="AON90" s="6"/>
      <c r="AOO90" s="6"/>
      <c r="AOP90" s="6"/>
      <c r="AOQ90" s="6"/>
      <c r="AOR90" s="6"/>
      <c r="AOS90" s="6"/>
      <c r="AOT90" s="6"/>
      <c r="AOU90" s="6"/>
      <c r="AOV90" s="6"/>
      <c r="AOW90" s="6"/>
      <c r="AOX90" s="6"/>
      <c r="AOY90" s="6"/>
      <c r="AOZ90" s="6"/>
      <c r="APA90" s="6"/>
      <c r="APB90" s="6"/>
      <c r="APC90" s="6"/>
      <c r="APD90" s="6"/>
      <c r="APE90" s="6"/>
      <c r="APF90" s="6"/>
      <c r="APG90" s="6"/>
      <c r="APH90" s="6"/>
      <c r="API90" s="6"/>
      <c r="APJ90" s="6"/>
      <c r="APK90" s="6"/>
      <c r="APL90" s="6"/>
      <c r="APM90" s="6"/>
      <c r="APN90" s="6"/>
      <c r="APO90" s="6"/>
      <c r="APP90" s="6"/>
      <c r="APQ90" s="6"/>
      <c r="APR90" s="6"/>
      <c r="APS90" s="6"/>
      <c r="APT90" s="6"/>
      <c r="APU90" s="6"/>
      <c r="APV90" s="6"/>
      <c r="APW90" s="6"/>
      <c r="APX90" s="6"/>
      <c r="APY90" s="6"/>
      <c r="APZ90" s="6"/>
      <c r="AQA90" s="6"/>
      <c r="AQB90" s="6"/>
      <c r="AQC90" s="6"/>
      <c r="AQD90" s="6"/>
      <c r="AQE90" s="6"/>
      <c r="AQF90" s="6"/>
      <c r="AQG90" s="6"/>
      <c r="AQH90" s="6"/>
      <c r="AQI90" s="6"/>
      <c r="AQJ90" s="6"/>
      <c r="AQK90" s="6"/>
      <c r="AQL90" s="6"/>
      <c r="AQM90" s="6"/>
      <c r="AQN90" s="6"/>
      <c r="AQO90" s="6"/>
      <c r="AQP90" s="6"/>
      <c r="AQQ90" s="6"/>
      <c r="AQR90" s="6"/>
      <c r="AQS90" s="6"/>
      <c r="AQT90" s="6"/>
      <c r="AQU90" s="6"/>
      <c r="AQV90" s="6"/>
      <c r="AQW90" s="6"/>
      <c r="AQX90" s="6"/>
      <c r="AQY90" s="6"/>
      <c r="AQZ90" s="6"/>
      <c r="ARA90" s="6"/>
      <c r="ARB90" s="6"/>
      <c r="ARC90" s="6"/>
      <c r="ARD90" s="6"/>
      <c r="ARE90" s="6"/>
      <c r="ARF90" s="6"/>
      <c r="ARG90" s="6"/>
      <c r="ARH90" s="6"/>
      <c r="ARI90" s="6"/>
      <c r="ARJ90" s="6"/>
      <c r="ARK90" s="6"/>
      <c r="ARL90" s="6"/>
      <c r="ARM90" s="6"/>
      <c r="ARN90" s="6"/>
      <c r="ARO90" s="6"/>
      <c r="ARP90" s="6"/>
      <c r="ARQ90" s="6"/>
      <c r="ARR90" s="6"/>
      <c r="ARS90" s="6"/>
      <c r="ART90" s="6"/>
      <c r="ARU90" s="6"/>
      <c r="ARV90" s="6"/>
      <c r="ARW90" s="6"/>
      <c r="ARX90" s="6"/>
      <c r="ARY90" s="6"/>
      <c r="ARZ90" s="6"/>
      <c r="ASA90" s="6"/>
      <c r="ASB90" s="6"/>
      <c r="ASC90" s="6"/>
      <c r="ASD90" s="6"/>
      <c r="ASE90" s="6"/>
      <c r="ASF90" s="6"/>
      <c r="ASG90" s="6"/>
      <c r="ASH90" s="6"/>
      <c r="ASI90" s="6"/>
      <c r="ASJ90" s="6"/>
      <c r="ASK90" s="6"/>
      <c r="ASL90" s="6"/>
      <c r="ASM90" s="6"/>
      <c r="ASN90" s="6"/>
      <c r="ASO90" s="6"/>
      <c r="ASP90" s="6"/>
      <c r="ASQ90" s="6"/>
      <c r="ASR90" s="6"/>
      <c r="ASS90" s="6"/>
      <c r="AST90" s="6"/>
      <c r="ASU90" s="6"/>
      <c r="ASV90" s="6"/>
      <c r="ASW90" s="6"/>
      <c r="ASX90" s="6"/>
      <c r="ASY90" s="6"/>
      <c r="ASZ90" s="6"/>
      <c r="ATA90" s="6"/>
      <c r="ATB90" s="6"/>
      <c r="ATC90" s="6"/>
      <c r="ATD90" s="6"/>
      <c r="ATE90" s="6"/>
      <c r="ATF90" s="6"/>
      <c r="ATG90" s="6"/>
      <c r="ATH90" s="6"/>
      <c r="ATI90" s="6"/>
      <c r="ATJ90" s="6"/>
      <c r="ATK90" s="6"/>
      <c r="ATL90" s="6"/>
      <c r="ATM90" s="6"/>
      <c r="ATN90" s="6"/>
      <c r="ATO90" s="6"/>
      <c r="ATP90" s="6"/>
      <c r="ATQ90" s="6"/>
      <c r="ATR90" s="6"/>
      <c r="ATS90" s="6"/>
      <c r="ATT90" s="6"/>
      <c r="ATU90" s="6"/>
      <c r="ATV90" s="6"/>
      <c r="ATW90" s="6"/>
      <c r="ATX90" s="6"/>
      <c r="ATY90" s="6"/>
      <c r="ATZ90" s="6"/>
      <c r="AUA90" s="6"/>
      <c r="AUB90" s="6"/>
      <c r="AUC90" s="6"/>
      <c r="AUD90" s="6"/>
      <c r="AUE90" s="6"/>
      <c r="AUF90" s="6"/>
      <c r="AUG90" s="6"/>
      <c r="AUH90" s="6"/>
      <c r="AUI90" s="6"/>
      <c r="AUJ90" s="6"/>
      <c r="AUK90" s="6"/>
      <c r="AUL90" s="6"/>
      <c r="AUM90" s="6"/>
      <c r="AUN90" s="6"/>
      <c r="AUO90" s="6"/>
      <c r="AUP90" s="6"/>
      <c r="AUQ90" s="6"/>
      <c r="AUR90" s="6"/>
      <c r="AUS90" s="6"/>
      <c r="AUT90" s="6"/>
      <c r="AUU90" s="6"/>
      <c r="AUV90" s="6"/>
      <c r="AUW90" s="6"/>
      <c r="AUX90" s="6"/>
      <c r="AUY90" s="6"/>
      <c r="AUZ90" s="6"/>
      <c r="AVA90" s="6"/>
      <c r="AVB90" s="6"/>
      <c r="AVC90" s="6"/>
      <c r="AVD90" s="6"/>
      <c r="AVE90" s="6"/>
      <c r="AVF90" s="6"/>
      <c r="AVG90" s="6"/>
      <c r="AVH90" s="6"/>
      <c r="AVI90" s="6"/>
      <c r="AVJ90" s="6"/>
      <c r="AVK90" s="6"/>
      <c r="AVL90" s="6"/>
      <c r="AVM90" s="6"/>
      <c r="AVN90" s="6"/>
      <c r="AVO90" s="6"/>
      <c r="AVP90" s="6"/>
      <c r="AVQ90" s="6"/>
      <c r="AVR90" s="6"/>
      <c r="AVS90" s="6"/>
      <c r="AVT90" s="6"/>
      <c r="AVU90" s="6"/>
      <c r="AVV90" s="6"/>
      <c r="AVW90" s="6"/>
      <c r="AVX90" s="6"/>
      <c r="AVY90" s="6"/>
      <c r="AVZ90" s="6"/>
      <c r="AWA90" s="6"/>
      <c r="AWB90" s="6"/>
      <c r="AWC90" s="6"/>
      <c r="AWD90" s="6"/>
      <c r="AWE90" s="6"/>
      <c r="AWF90" s="6"/>
      <c r="AWG90" s="6"/>
      <c r="AWH90" s="6"/>
      <c r="AWI90" s="6"/>
      <c r="AWJ90" s="6"/>
      <c r="AWK90" s="6"/>
      <c r="AWL90" s="6"/>
      <c r="AWM90" s="6"/>
      <c r="AWN90" s="6"/>
      <c r="AWO90" s="6"/>
      <c r="AWP90" s="6"/>
      <c r="AWQ90" s="6"/>
      <c r="AWR90" s="6"/>
      <c r="AWS90" s="6"/>
      <c r="AWT90" s="6"/>
      <c r="AWU90" s="6"/>
      <c r="AWV90" s="6"/>
      <c r="AWW90" s="6"/>
      <c r="AWX90" s="6"/>
      <c r="AWY90" s="6"/>
      <c r="AWZ90" s="6"/>
      <c r="AXA90" s="6"/>
      <c r="AXB90" s="6"/>
      <c r="AXC90" s="6"/>
      <c r="AXD90" s="6"/>
      <c r="AXE90" s="6"/>
      <c r="AXF90" s="6"/>
      <c r="AXG90" s="6"/>
      <c r="AXH90" s="6"/>
      <c r="AXI90" s="6"/>
      <c r="AXJ90" s="6"/>
      <c r="AXK90" s="6"/>
      <c r="AXL90" s="6"/>
      <c r="AXM90" s="6"/>
      <c r="AXN90" s="6"/>
      <c r="AXO90" s="6"/>
      <c r="AXP90" s="6"/>
      <c r="AXQ90" s="6"/>
      <c r="AXR90" s="6"/>
      <c r="AXS90" s="6"/>
      <c r="AXT90" s="6"/>
      <c r="AXU90" s="6"/>
      <c r="AXV90" s="6"/>
      <c r="AXW90" s="6"/>
      <c r="AXX90" s="6"/>
      <c r="AXY90" s="6"/>
      <c r="AXZ90" s="6"/>
      <c r="AYA90" s="6"/>
      <c r="AYB90" s="6"/>
      <c r="AYC90" s="6"/>
      <c r="AYD90" s="6"/>
      <c r="AYE90" s="6"/>
      <c r="AYF90" s="6"/>
      <c r="AYG90" s="6"/>
      <c r="AYH90" s="6"/>
      <c r="AYI90" s="6"/>
      <c r="AYJ90" s="6"/>
      <c r="AYK90" s="6"/>
      <c r="AYL90" s="6"/>
      <c r="AYM90" s="6"/>
      <c r="AYN90" s="6"/>
      <c r="AYO90" s="6"/>
      <c r="AYP90" s="6"/>
      <c r="AYQ90" s="6"/>
      <c r="AYR90" s="6"/>
      <c r="AYS90" s="6"/>
      <c r="AYT90" s="6"/>
      <c r="AYU90" s="6"/>
      <c r="AYV90" s="6"/>
      <c r="AYW90" s="6"/>
      <c r="AYX90" s="6"/>
      <c r="AYY90" s="6"/>
    </row>
  </sheetData>
  <mergeCells count="44">
    <mergeCell ref="AN83:AO83"/>
    <mergeCell ref="AN87:AO87"/>
    <mergeCell ref="AN88:AO88"/>
    <mergeCell ref="AN89:AO89"/>
    <mergeCell ref="AN90:AO90"/>
    <mergeCell ref="AN59:AO59"/>
    <mergeCell ref="AN63:AO63"/>
    <mergeCell ref="AN67:AO67"/>
    <mergeCell ref="AN71:AO71"/>
    <mergeCell ref="AN75:AO75"/>
    <mergeCell ref="AN79:AO79"/>
    <mergeCell ref="B39:C39"/>
    <mergeCell ref="J39:O39"/>
    <mergeCell ref="S39:U39"/>
    <mergeCell ref="Y39:AB39"/>
    <mergeCell ref="AI39:AJ39"/>
    <mergeCell ref="AN55:AO55"/>
    <mergeCell ref="B38:C38"/>
    <mergeCell ref="J38:O38"/>
    <mergeCell ref="S38:U38"/>
    <mergeCell ref="Y38:AB38"/>
    <mergeCell ref="AI38:AJ38"/>
    <mergeCell ref="AN38:AO38"/>
    <mergeCell ref="F7:F9"/>
    <mergeCell ref="G7:G9"/>
    <mergeCell ref="H7:H9"/>
    <mergeCell ref="AS7:AS9"/>
    <mergeCell ref="B35:C35"/>
    <mergeCell ref="J35:O35"/>
    <mergeCell ref="S35:U35"/>
    <mergeCell ref="Y35:AB35"/>
    <mergeCell ref="AI35:AJ35"/>
    <mergeCell ref="P4:T4"/>
    <mergeCell ref="AT4:AX4"/>
    <mergeCell ref="P5:T5"/>
    <mergeCell ref="AT5:AX5"/>
    <mergeCell ref="P6:T6"/>
    <mergeCell ref="AT6:AX6"/>
    <mergeCell ref="P1:T1"/>
    <mergeCell ref="AT1:AX1"/>
    <mergeCell ref="P2:T2"/>
    <mergeCell ref="AT2:AX2"/>
    <mergeCell ref="P3:T3"/>
    <mergeCell ref="AT3:AX3"/>
  </mergeCells>
  <printOptions horizontalCentered="1"/>
  <pageMargins left="0.15748031496062992" right="0.27559055118110237" top="0.62992125984251968" bottom="0.47244094488188981" header="0.15748031496062992" footer="0.15748031496062992"/>
  <pageSetup paperSize="258" scale="35" fitToHeight="0" orientation="landscape" r:id="rId1"/>
  <rowBreaks count="1" manualBreakCount="1">
    <brk id="39" min="33" max="59" man="1"/>
  </rowBreaks>
  <colBreaks count="1" manualBreakCount="1">
    <brk id="33" max="9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68D-B4DF-48D6-8139-9A16F6B5CA70}">
  <dimension ref="A1:AYX90"/>
  <sheetViews>
    <sheetView tabSelected="1" view="pageBreakPreview" zoomScale="60" zoomScaleNormal="60" workbookViewId="0">
      <selection activeCell="N41" sqref="N41"/>
    </sheetView>
  </sheetViews>
  <sheetFormatPr defaultColWidth="9.140625" defaultRowHeight="23.1" customHeight="1"/>
  <cols>
    <col min="1" max="1" width="6" style="1" customWidth="1"/>
    <col min="2" max="2" width="52.85546875" style="1" customWidth="1"/>
    <col min="3" max="3" width="21.140625" style="1" customWidth="1"/>
    <col min="4" max="4" width="17.5703125" style="1" hidden="1" customWidth="1"/>
    <col min="5" max="5" width="15.85546875" style="1" hidden="1" customWidth="1"/>
    <col min="6" max="6" width="17.7109375" style="1" customWidth="1"/>
    <col min="7" max="7" width="15.85546875" style="1" customWidth="1"/>
    <col min="8" max="8" width="14.7109375" style="1" customWidth="1"/>
    <col min="9" max="9" width="18.85546875" style="1" hidden="1" customWidth="1"/>
    <col min="10" max="10" width="17.85546875" style="1" customWidth="1"/>
    <col min="11" max="11" width="16.85546875" style="1" customWidth="1"/>
    <col min="12" max="12" width="4.85546875" style="1" customWidth="1"/>
    <col min="13" max="13" width="3.42578125" style="1" customWidth="1"/>
    <col min="14" max="14" width="4.5703125" style="1" customWidth="1"/>
    <col min="15" max="15" width="18.5703125" style="1" customWidth="1"/>
    <col min="16" max="16" width="20.7109375" style="1" customWidth="1"/>
    <col min="17" max="17" width="16.85546875" style="1" customWidth="1"/>
    <col min="18" max="18" width="15.28515625" style="1" customWidth="1"/>
    <col min="19" max="19" width="16" style="1" customWidth="1"/>
    <col min="20" max="20" width="17.28515625" style="1" customWidth="1"/>
    <col min="21" max="22" width="17.5703125" style="1" customWidth="1"/>
    <col min="23" max="23" width="17.7109375" style="1" customWidth="1"/>
    <col min="24" max="25" width="19" style="1" customWidth="1"/>
    <col min="26" max="26" width="7" style="1" customWidth="1"/>
    <col min="27" max="27" width="18.28515625" style="1" customWidth="1"/>
    <col min="28" max="28" width="13.7109375" style="1" customWidth="1"/>
    <col min="29" max="29" width="15.42578125" style="3" customWidth="1"/>
    <col min="30" max="30" width="14" style="1" customWidth="1"/>
    <col min="31" max="31" width="18.42578125" style="1" customWidth="1"/>
    <col min="32" max="32" width="21" style="1" customWidth="1"/>
    <col min="33" max="33" width="6" style="1" customWidth="1"/>
    <col min="34" max="34" width="48.5703125" style="1" customWidth="1"/>
    <col min="35" max="35" width="17.7109375" style="1" customWidth="1"/>
    <col min="36" max="36" width="19.5703125" style="1" customWidth="1"/>
    <col min="37" max="37" width="18.5703125" style="1" customWidth="1"/>
    <col min="38" max="38" width="16.5703125" style="1" customWidth="1"/>
    <col min="39" max="39" width="14.5703125" style="1" customWidth="1"/>
    <col min="40" max="41" width="15.5703125" style="1" customWidth="1"/>
    <col min="42" max="42" width="17.140625" style="1" customWidth="1"/>
    <col min="43" max="44" width="16" style="1" customWidth="1"/>
    <col min="45" max="45" width="16.28515625" style="1" customWidth="1"/>
    <col min="46" max="46" width="16.85546875" style="1" customWidth="1"/>
    <col min="47" max="47" width="14" style="1" customWidth="1"/>
    <col min="48" max="49" width="13.5703125" style="1" customWidth="1"/>
    <col min="50" max="50" width="15.28515625" style="1" customWidth="1"/>
    <col min="51" max="51" width="16" style="1" customWidth="1"/>
    <col min="52" max="52" width="13.42578125" style="1" customWidth="1"/>
    <col min="53" max="53" width="15.85546875" style="1" customWidth="1"/>
    <col min="54" max="54" width="16.140625" style="5" customWidth="1"/>
    <col min="55" max="55" width="16.85546875" style="1" customWidth="1"/>
    <col min="56" max="56" width="16.140625" style="1" customWidth="1"/>
    <col min="57" max="57" width="15.28515625" style="1" customWidth="1"/>
    <col min="58" max="58" width="17.140625" style="1" customWidth="1"/>
    <col min="59" max="59" width="17.5703125" style="1" customWidth="1"/>
    <col min="60" max="16384" width="9.140625" style="6"/>
  </cols>
  <sheetData>
    <row r="1" spans="1:1350" ht="23.1" customHeight="1">
      <c r="O1" s="2" t="s">
        <v>0</v>
      </c>
      <c r="P1" s="2"/>
      <c r="Q1" s="2"/>
      <c r="R1" s="2"/>
      <c r="S1" s="2"/>
      <c r="AS1" s="2" t="s">
        <v>0</v>
      </c>
      <c r="AT1" s="2"/>
      <c r="AU1" s="2"/>
      <c r="AV1" s="2"/>
      <c r="AW1" s="2"/>
      <c r="AX1" s="4"/>
    </row>
    <row r="2" spans="1:1350" s="13" customFormat="1" ht="23.1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9" t="s">
        <v>1</v>
      </c>
      <c r="P2" s="9"/>
      <c r="Q2" s="9"/>
      <c r="R2" s="9"/>
      <c r="S2" s="9"/>
      <c r="T2" s="7"/>
      <c r="U2" s="7"/>
      <c r="V2" s="7"/>
      <c r="W2" s="7"/>
      <c r="X2" s="7"/>
      <c r="Y2" s="7"/>
      <c r="Z2" s="7"/>
      <c r="AA2" s="7"/>
      <c r="AB2" s="7"/>
      <c r="AC2" s="10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11"/>
      <c r="AR2" s="11"/>
      <c r="AS2" s="9" t="s">
        <v>1</v>
      </c>
      <c r="AT2" s="9"/>
      <c r="AU2" s="9"/>
      <c r="AV2" s="9"/>
      <c r="AW2" s="9"/>
      <c r="AX2" s="7"/>
      <c r="AY2" s="7"/>
      <c r="AZ2" s="12"/>
      <c r="BA2" s="12"/>
      <c r="BB2" s="12"/>
      <c r="BC2" s="7"/>
      <c r="BD2" s="7"/>
      <c r="BE2" s="7"/>
      <c r="BF2" s="7"/>
      <c r="BG2" s="7"/>
    </row>
    <row r="3" spans="1:1350" ht="23.1" customHeight="1">
      <c r="M3" s="14"/>
      <c r="N3" s="14"/>
      <c r="O3" s="9" t="s">
        <v>2</v>
      </c>
      <c r="P3" s="9"/>
      <c r="Q3" s="9"/>
      <c r="R3" s="9"/>
      <c r="S3" s="9"/>
      <c r="AO3" s="15"/>
      <c r="AQ3" s="15"/>
      <c r="AR3" s="15"/>
      <c r="AS3" s="9" t="s">
        <v>3</v>
      </c>
      <c r="AT3" s="9"/>
      <c r="AU3" s="9"/>
      <c r="AV3" s="9"/>
      <c r="AW3" s="9"/>
      <c r="AZ3" s="16"/>
      <c r="BA3" s="16"/>
      <c r="BB3" s="16"/>
    </row>
    <row r="4" spans="1:1350" ht="23.1" customHeight="1">
      <c r="E4" s="17"/>
      <c r="F4" s="17"/>
      <c r="G4" s="17"/>
      <c r="H4" s="17"/>
      <c r="O4" s="18" t="s">
        <v>4</v>
      </c>
      <c r="P4" s="18"/>
      <c r="Q4" s="18"/>
      <c r="R4" s="18"/>
      <c r="S4" s="18"/>
      <c r="AJ4" s="19"/>
      <c r="AK4" s="19"/>
      <c r="AL4" s="19"/>
      <c r="AO4" s="20"/>
      <c r="AP4" s="20"/>
      <c r="AQ4" s="20"/>
      <c r="AR4" s="20"/>
      <c r="AS4" s="21" t="s">
        <v>5</v>
      </c>
      <c r="AT4" s="21"/>
      <c r="AU4" s="21"/>
      <c r="AV4" s="21"/>
      <c r="AW4" s="21"/>
    </row>
    <row r="5" spans="1:1350" ht="23.1" customHeight="1">
      <c r="O5" s="18" t="s">
        <v>6</v>
      </c>
      <c r="P5" s="18"/>
      <c r="Q5" s="18"/>
      <c r="R5" s="18"/>
      <c r="S5" s="18"/>
      <c r="T5" s="22" t="s">
        <v>7</v>
      </c>
      <c r="AO5" s="19"/>
      <c r="AP5" s="19"/>
      <c r="AQ5" s="19"/>
      <c r="AR5" s="19"/>
      <c r="AS5" s="18" t="s">
        <v>8</v>
      </c>
      <c r="AT5" s="18"/>
      <c r="AU5" s="18"/>
      <c r="AV5" s="18"/>
      <c r="AW5" s="18"/>
      <c r="AX5" s="19"/>
      <c r="AY5" s="19"/>
      <c r="BF5" s="22" t="s">
        <v>7</v>
      </c>
    </row>
    <row r="6" spans="1:1350" s="26" customFormat="1" ht="23.1" customHeight="1" thickBot="1">
      <c r="A6" s="1"/>
      <c r="B6" s="1"/>
      <c r="C6" s="2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8"/>
      <c r="P6" s="18"/>
      <c r="Q6" s="18"/>
      <c r="R6" s="18"/>
      <c r="S6" s="18"/>
      <c r="T6" s="1"/>
      <c r="U6" s="1"/>
      <c r="V6" s="1"/>
      <c r="W6" s="1"/>
      <c r="X6" s="1"/>
      <c r="Y6" s="1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1"/>
      <c r="AS6" s="18"/>
      <c r="AT6" s="18"/>
      <c r="AU6" s="18"/>
      <c r="AV6" s="18"/>
      <c r="AW6" s="18"/>
      <c r="AX6" s="23"/>
      <c r="AY6" s="23"/>
      <c r="AZ6" s="23"/>
      <c r="BA6" s="23"/>
      <c r="BB6" s="25"/>
      <c r="BC6" s="23"/>
      <c r="BD6" s="23"/>
      <c r="BE6" s="23"/>
      <c r="BF6" s="23"/>
      <c r="BG6" s="23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</row>
    <row r="7" spans="1:1350" s="43" customFormat="1" ht="23.1" customHeight="1">
      <c r="A7" s="27"/>
      <c r="B7" s="28"/>
      <c r="C7" s="29"/>
      <c r="D7" s="30" t="s">
        <v>9</v>
      </c>
      <c r="E7" s="29" t="s">
        <v>10</v>
      </c>
      <c r="F7" s="31" t="s">
        <v>11</v>
      </c>
      <c r="G7" s="32" t="s">
        <v>12</v>
      </c>
      <c r="H7" s="33" t="s">
        <v>13</v>
      </c>
      <c r="I7" s="30"/>
      <c r="J7" s="30" t="s">
        <v>14</v>
      </c>
      <c r="K7" s="29"/>
      <c r="L7" s="29"/>
      <c r="M7" s="29"/>
      <c r="N7" s="29"/>
      <c r="O7" s="30" t="s">
        <v>15</v>
      </c>
      <c r="P7" s="29" t="s">
        <v>16</v>
      </c>
      <c r="Q7" s="29" t="s">
        <v>17</v>
      </c>
      <c r="R7" s="29" t="s">
        <v>17</v>
      </c>
      <c r="S7" s="29" t="s">
        <v>18</v>
      </c>
      <c r="T7" s="29" t="s">
        <v>17</v>
      </c>
      <c r="U7" s="29" t="s">
        <v>17</v>
      </c>
      <c r="V7" s="29"/>
      <c r="W7" s="29" t="s">
        <v>19</v>
      </c>
      <c r="X7" s="29" t="s">
        <v>19</v>
      </c>
      <c r="Y7" s="29" t="s">
        <v>17</v>
      </c>
      <c r="Z7" s="34"/>
      <c r="AA7" s="28" t="s">
        <v>20</v>
      </c>
      <c r="AB7" s="29" t="s">
        <v>21</v>
      </c>
      <c r="AC7" s="35" t="s">
        <v>22</v>
      </c>
      <c r="AD7" s="36" t="s">
        <v>23</v>
      </c>
      <c r="AE7" s="37"/>
      <c r="AF7" s="36"/>
      <c r="AG7" s="38"/>
      <c r="AH7" s="28"/>
      <c r="AI7" s="29"/>
      <c r="AJ7" s="29" t="s">
        <v>16</v>
      </c>
      <c r="AK7" s="39" t="s">
        <v>24</v>
      </c>
      <c r="AL7" s="40" t="s">
        <v>25</v>
      </c>
      <c r="AM7" s="40" t="s">
        <v>25</v>
      </c>
      <c r="AN7" s="40"/>
      <c r="AO7" s="40"/>
      <c r="AP7" s="40"/>
      <c r="AQ7" s="40"/>
      <c r="AR7" s="41" t="s">
        <v>26</v>
      </c>
      <c r="AS7" s="40" t="s">
        <v>27</v>
      </c>
      <c r="AT7" s="29" t="s">
        <v>17</v>
      </c>
      <c r="AU7" s="39" t="s">
        <v>28</v>
      </c>
      <c r="AV7" s="40" t="s">
        <v>29</v>
      </c>
      <c r="AW7" s="39" t="s">
        <v>28</v>
      </c>
      <c r="AX7" s="29" t="s">
        <v>17</v>
      </c>
      <c r="AY7" s="29" t="s">
        <v>18</v>
      </c>
      <c r="AZ7" s="40"/>
      <c r="BA7" s="40" t="s">
        <v>30</v>
      </c>
      <c r="BB7" s="42"/>
      <c r="BC7" s="39" t="s">
        <v>31</v>
      </c>
      <c r="BD7" s="40" t="s">
        <v>32</v>
      </c>
      <c r="BE7" s="40" t="s">
        <v>33</v>
      </c>
      <c r="BF7" s="29" t="s">
        <v>17</v>
      </c>
      <c r="BG7" s="36" t="s">
        <v>17</v>
      </c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  <c r="AMK7" s="22"/>
      <c r="AML7" s="22"/>
      <c r="AMM7" s="22"/>
      <c r="AMN7" s="22"/>
      <c r="AMO7" s="22"/>
      <c r="AMP7" s="22"/>
      <c r="AMQ7" s="22"/>
      <c r="AMR7" s="22"/>
      <c r="AMS7" s="22"/>
      <c r="AMT7" s="22"/>
      <c r="AMU7" s="22"/>
      <c r="AMV7" s="22"/>
      <c r="AMW7" s="22"/>
      <c r="AMX7" s="22"/>
      <c r="AMY7" s="22"/>
      <c r="AMZ7" s="22"/>
      <c r="ANA7" s="22"/>
      <c r="ANB7" s="22"/>
      <c r="ANC7" s="22"/>
      <c r="AND7" s="22"/>
      <c r="ANE7" s="22"/>
      <c r="ANF7" s="22"/>
      <c r="ANG7" s="22"/>
      <c r="ANH7" s="22"/>
      <c r="ANI7" s="22"/>
      <c r="ANJ7" s="22"/>
      <c r="ANK7" s="22"/>
      <c r="ANL7" s="22"/>
      <c r="ANM7" s="22"/>
      <c r="ANN7" s="22"/>
      <c r="ANO7" s="22"/>
      <c r="ANP7" s="22"/>
      <c r="ANQ7" s="22"/>
      <c r="ANR7" s="22"/>
      <c r="ANS7" s="22"/>
      <c r="ANT7" s="22"/>
      <c r="ANU7" s="22"/>
      <c r="ANV7" s="22"/>
      <c r="ANW7" s="22"/>
      <c r="ANX7" s="22"/>
      <c r="ANY7" s="22"/>
      <c r="ANZ7" s="22"/>
      <c r="AOA7" s="22"/>
      <c r="AOB7" s="22"/>
      <c r="AOC7" s="22"/>
      <c r="AOD7" s="22"/>
      <c r="AOE7" s="22"/>
      <c r="AOF7" s="22"/>
      <c r="AOG7" s="22"/>
      <c r="AOH7" s="22"/>
      <c r="AOI7" s="22"/>
      <c r="AOJ7" s="22"/>
      <c r="AOK7" s="22"/>
      <c r="AOL7" s="22"/>
      <c r="AOM7" s="22"/>
      <c r="AON7" s="22"/>
      <c r="AOO7" s="22"/>
      <c r="AOP7" s="22"/>
      <c r="AOQ7" s="22"/>
      <c r="AOR7" s="22"/>
      <c r="AOS7" s="22"/>
      <c r="AOT7" s="22"/>
      <c r="AOU7" s="22"/>
      <c r="AOV7" s="22"/>
      <c r="AOW7" s="22"/>
      <c r="AOX7" s="22"/>
      <c r="AOY7" s="22"/>
      <c r="AOZ7" s="22"/>
      <c r="APA7" s="22"/>
      <c r="APB7" s="22"/>
      <c r="APC7" s="22"/>
      <c r="APD7" s="22"/>
      <c r="APE7" s="22"/>
      <c r="APF7" s="22"/>
      <c r="APG7" s="22"/>
      <c r="APH7" s="22"/>
      <c r="API7" s="22"/>
      <c r="APJ7" s="22"/>
      <c r="APK7" s="22"/>
      <c r="APL7" s="22"/>
      <c r="APM7" s="22"/>
      <c r="APN7" s="22"/>
      <c r="APO7" s="22"/>
      <c r="APP7" s="22"/>
      <c r="APQ7" s="22"/>
      <c r="APR7" s="22"/>
      <c r="APS7" s="22"/>
      <c r="APT7" s="22"/>
      <c r="APU7" s="22"/>
      <c r="APV7" s="22"/>
      <c r="APW7" s="22"/>
      <c r="APX7" s="22"/>
      <c r="APY7" s="22"/>
      <c r="APZ7" s="22"/>
      <c r="AQA7" s="22"/>
      <c r="AQB7" s="22"/>
      <c r="AQC7" s="22"/>
      <c r="AQD7" s="22"/>
      <c r="AQE7" s="22"/>
      <c r="AQF7" s="22"/>
      <c r="AQG7" s="22"/>
      <c r="AQH7" s="22"/>
      <c r="AQI7" s="22"/>
      <c r="AQJ7" s="22"/>
      <c r="AQK7" s="22"/>
      <c r="AQL7" s="22"/>
      <c r="AQM7" s="22"/>
      <c r="AQN7" s="22"/>
      <c r="AQO7" s="22"/>
      <c r="AQP7" s="22"/>
      <c r="AQQ7" s="22"/>
      <c r="AQR7" s="22"/>
      <c r="AQS7" s="22"/>
      <c r="AQT7" s="22"/>
      <c r="AQU7" s="22"/>
      <c r="AQV7" s="22"/>
      <c r="AQW7" s="22"/>
      <c r="AQX7" s="22"/>
      <c r="AQY7" s="22"/>
      <c r="AQZ7" s="22"/>
      <c r="ARA7" s="22"/>
      <c r="ARB7" s="22"/>
      <c r="ARC7" s="22"/>
      <c r="ARD7" s="22"/>
      <c r="ARE7" s="22"/>
      <c r="ARF7" s="22"/>
      <c r="ARG7" s="22"/>
      <c r="ARH7" s="22"/>
      <c r="ARI7" s="22"/>
      <c r="ARJ7" s="22"/>
      <c r="ARK7" s="22"/>
      <c r="ARL7" s="22"/>
      <c r="ARM7" s="22"/>
      <c r="ARN7" s="22"/>
      <c r="ARO7" s="22"/>
      <c r="ARP7" s="22"/>
      <c r="ARQ7" s="22"/>
      <c r="ARR7" s="22"/>
      <c r="ARS7" s="22"/>
      <c r="ART7" s="22"/>
      <c r="ARU7" s="22"/>
      <c r="ARV7" s="22"/>
      <c r="ARW7" s="22"/>
      <c r="ARX7" s="22"/>
      <c r="ARY7" s="22"/>
      <c r="ARZ7" s="22"/>
      <c r="ASA7" s="22"/>
      <c r="ASB7" s="22"/>
      <c r="ASC7" s="22"/>
      <c r="ASD7" s="22"/>
      <c r="ASE7" s="22"/>
      <c r="ASF7" s="22"/>
      <c r="ASG7" s="22"/>
      <c r="ASH7" s="22"/>
      <c r="ASI7" s="22"/>
      <c r="ASJ7" s="22"/>
      <c r="ASK7" s="22"/>
      <c r="ASL7" s="22"/>
      <c r="ASM7" s="22"/>
      <c r="ASN7" s="22"/>
      <c r="ASO7" s="22"/>
      <c r="ASP7" s="22"/>
      <c r="ASQ7" s="22"/>
      <c r="ASR7" s="22"/>
      <c r="ASS7" s="22"/>
      <c r="AST7" s="22"/>
      <c r="ASU7" s="22"/>
      <c r="ASV7" s="22"/>
      <c r="ASW7" s="22"/>
      <c r="ASX7" s="22"/>
      <c r="ASY7" s="22"/>
      <c r="ASZ7" s="22"/>
      <c r="ATA7" s="22"/>
      <c r="ATB7" s="22"/>
      <c r="ATC7" s="22"/>
      <c r="ATD7" s="22"/>
      <c r="ATE7" s="22"/>
      <c r="ATF7" s="22"/>
      <c r="ATG7" s="22"/>
      <c r="ATH7" s="22"/>
      <c r="ATI7" s="22"/>
      <c r="ATJ7" s="22"/>
      <c r="ATK7" s="22"/>
      <c r="ATL7" s="22"/>
      <c r="ATM7" s="22"/>
      <c r="ATN7" s="22"/>
      <c r="ATO7" s="22"/>
      <c r="ATP7" s="22"/>
      <c r="ATQ7" s="22"/>
      <c r="ATR7" s="22"/>
      <c r="ATS7" s="22"/>
      <c r="ATT7" s="22"/>
      <c r="ATU7" s="22"/>
      <c r="ATV7" s="22"/>
      <c r="ATW7" s="22"/>
      <c r="ATX7" s="22"/>
      <c r="ATY7" s="22"/>
      <c r="ATZ7" s="22"/>
      <c r="AUA7" s="22"/>
      <c r="AUB7" s="22"/>
      <c r="AUC7" s="22"/>
      <c r="AUD7" s="22"/>
      <c r="AUE7" s="22"/>
      <c r="AUF7" s="22"/>
      <c r="AUG7" s="22"/>
      <c r="AUH7" s="22"/>
      <c r="AUI7" s="22"/>
      <c r="AUJ7" s="22"/>
      <c r="AUK7" s="22"/>
      <c r="AUL7" s="22"/>
      <c r="AUM7" s="22"/>
      <c r="AUN7" s="22"/>
      <c r="AUO7" s="22"/>
      <c r="AUP7" s="22"/>
      <c r="AUQ7" s="22"/>
      <c r="AUR7" s="22"/>
      <c r="AUS7" s="22"/>
      <c r="AUT7" s="22"/>
      <c r="AUU7" s="22"/>
      <c r="AUV7" s="22"/>
      <c r="AUW7" s="22"/>
      <c r="AUX7" s="22"/>
      <c r="AUY7" s="22"/>
      <c r="AUZ7" s="22"/>
      <c r="AVA7" s="22"/>
      <c r="AVB7" s="22"/>
      <c r="AVC7" s="22"/>
      <c r="AVD7" s="22"/>
      <c r="AVE7" s="22"/>
      <c r="AVF7" s="22"/>
      <c r="AVG7" s="22"/>
      <c r="AVH7" s="22"/>
      <c r="AVI7" s="22"/>
      <c r="AVJ7" s="22"/>
      <c r="AVK7" s="22"/>
      <c r="AVL7" s="22"/>
      <c r="AVM7" s="22"/>
      <c r="AVN7" s="22"/>
      <c r="AVO7" s="22"/>
      <c r="AVP7" s="22"/>
      <c r="AVQ7" s="22"/>
      <c r="AVR7" s="22"/>
      <c r="AVS7" s="22"/>
      <c r="AVT7" s="22"/>
      <c r="AVU7" s="22"/>
      <c r="AVV7" s="22"/>
      <c r="AVW7" s="22"/>
      <c r="AVX7" s="22"/>
      <c r="AVY7" s="22"/>
      <c r="AVZ7" s="22"/>
      <c r="AWA7" s="22"/>
      <c r="AWB7" s="22"/>
      <c r="AWC7" s="22"/>
      <c r="AWD7" s="22"/>
      <c r="AWE7" s="22"/>
      <c r="AWF7" s="22"/>
      <c r="AWG7" s="22"/>
      <c r="AWH7" s="22"/>
      <c r="AWI7" s="22"/>
      <c r="AWJ7" s="22"/>
      <c r="AWK7" s="22"/>
      <c r="AWL7" s="22"/>
      <c r="AWM7" s="22"/>
      <c r="AWN7" s="22"/>
      <c r="AWO7" s="22"/>
      <c r="AWP7" s="22"/>
      <c r="AWQ7" s="22"/>
      <c r="AWR7" s="22"/>
      <c r="AWS7" s="22"/>
      <c r="AWT7" s="22"/>
      <c r="AWU7" s="22"/>
      <c r="AWV7" s="22"/>
      <c r="AWW7" s="22"/>
      <c r="AWX7" s="22"/>
      <c r="AWY7" s="22"/>
      <c r="AWZ7" s="22"/>
      <c r="AXA7" s="22"/>
      <c r="AXB7" s="22"/>
      <c r="AXC7" s="22"/>
      <c r="AXD7" s="22"/>
      <c r="AXE7" s="22"/>
      <c r="AXF7" s="22"/>
      <c r="AXG7" s="22"/>
      <c r="AXH7" s="22"/>
      <c r="AXI7" s="22"/>
      <c r="AXJ7" s="22"/>
      <c r="AXK7" s="22"/>
      <c r="AXL7" s="22"/>
      <c r="AXM7" s="22"/>
      <c r="AXN7" s="22"/>
      <c r="AXO7" s="22"/>
      <c r="AXP7" s="22"/>
      <c r="AXQ7" s="22"/>
      <c r="AXR7" s="22"/>
      <c r="AXS7" s="22"/>
      <c r="AXT7" s="22"/>
      <c r="AXU7" s="22"/>
      <c r="AXV7" s="22"/>
      <c r="AXW7" s="22"/>
      <c r="AXX7" s="22"/>
      <c r="AXY7" s="22"/>
      <c r="AXZ7" s="22"/>
      <c r="AYA7" s="22"/>
      <c r="AYB7" s="22"/>
      <c r="AYC7" s="22"/>
      <c r="AYD7" s="22"/>
      <c r="AYE7" s="22"/>
      <c r="AYF7" s="22"/>
      <c r="AYG7" s="22"/>
      <c r="AYH7" s="22"/>
      <c r="AYI7" s="22"/>
      <c r="AYJ7" s="22"/>
      <c r="AYK7" s="22"/>
      <c r="AYL7" s="22"/>
      <c r="AYM7" s="22"/>
      <c r="AYN7" s="22"/>
      <c r="AYO7" s="22"/>
      <c r="AYP7" s="22"/>
      <c r="AYQ7" s="22"/>
      <c r="AYR7" s="22"/>
      <c r="AYS7" s="22"/>
      <c r="AYT7" s="22"/>
      <c r="AYU7" s="22"/>
      <c r="AYV7" s="22"/>
      <c r="AYW7" s="22"/>
      <c r="AYX7" s="22"/>
    </row>
    <row r="8" spans="1:1350" s="47" customFormat="1" ht="23.1" customHeight="1">
      <c r="A8" s="44" t="s">
        <v>34</v>
      </c>
      <c r="B8" s="45" t="s">
        <v>35</v>
      </c>
      <c r="C8" s="46" t="s">
        <v>36</v>
      </c>
      <c r="D8" s="47">
        <v>562</v>
      </c>
      <c r="E8" s="48">
        <v>594</v>
      </c>
      <c r="F8" s="49"/>
      <c r="G8" s="50"/>
      <c r="H8" s="51"/>
      <c r="I8" s="48"/>
      <c r="J8" s="47" t="s">
        <v>37</v>
      </c>
      <c r="K8" s="48" t="s">
        <v>38</v>
      </c>
      <c r="L8" s="47" t="s">
        <v>39</v>
      </c>
      <c r="M8" s="47" t="s">
        <v>40</v>
      </c>
      <c r="N8" s="47" t="s">
        <v>41</v>
      </c>
      <c r="O8" s="48" t="s">
        <v>37</v>
      </c>
      <c r="P8" s="47" t="s">
        <v>42</v>
      </c>
      <c r="Q8" s="47" t="s">
        <v>25</v>
      </c>
      <c r="R8" s="47" t="s">
        <v>28</v>
      </c>
      <c r="S8" s="47" t="s">
        <v>43</v>
      </c>
      <c r="T8" s="47" t="s">
        <v>44</v>
      </c>
      <c r="U8" s="47" t="s">
        <v>45</v>
      </c>
      <c r="V8" s="47" t="s">
        <v>46</v>
      </c>
      <c r="W8" s="47" t="s">
        <v>47</v>
      </c>
      <c r="X8" s="47" t="s">
        <v>48</v>
      </c>
      <c r="Y8" s="47" t="s">
        <v>49</v>
      </c>
      <c r="Z8" s="52" t="s">
        <v>34</v>
      </c>
      <c r="AA8" s="45"/>
      <c r="AB8" s="53"/>
      <c r="AC8" s="54" t="s">
        <v>43</v>
      </c>
      <c r="AD8" s="55"/>
      <c r="AE8" s="56"/>
      <c r="AF8" s="55"/>
      <c r="AG8" s="57" t="s">
        <v>34</v>
      </c>
      <c r="AH8" s="45" t="s">
        <v>35</v>
      </c>
      <c r="AI8" s="46" t="s">
        <v>36</v>
      </c>
      <c r="AJ8" s="47" t="s">
        <v>42</v>
      </c>
      <c r="AK8" s="58" t="s">
        <v>50</v>
      </c>
      <c r="AL8" s="58" t="s">
        <v>37</v>
      </c>
      <c r="AM8" s="58" t="s">
        <v>51</v>
      </c>
      <c r="AN8" s="58" t="s">
        <v>52</v>
      </c>
      <c r="AO8" s="58" t="s">
        <v>53</v>
      </c>
      <c r="AP8" s="58" t="s">
        <v>54</v>
      </c>
      <c r="AQ8" s="58" t="s">
        <v>55</v>
      </c>
      <c r="AR8" s="59"/>
      <c r="AS8" s="58" t="s">
        <v>56</v>
      </c>
      <c r="AT8" s="47" t="s">
        <v>25</v>
      </c>
      <c r="AU8" s="58" t="s">
        <v>57</v>
      </c>
      <c r="AV8" s="58" t="s">
        <v>58</v>
      </c>
      <c r="AW8" s="58" t="s">
        <v>59</v>
      </c>
      <c r="AX8" s="47" t="s">
        <v>28</v>
      </c>
      <c r="AY8" s="47" t="s">
        <v>43</v>
      </c>
      <c r="AZ8" s="58" t="s">
        <v>60</v>
      </c>
      <c r="BA8" s="58" t="s">
        <v>61</v>
      </c>
      <c r="BB8" s="60" t="s">
        <v>62</v>
      </c>
      <c r="BC8" s="58" t="s">
        <v>37</v>
      </c>
      <c r="BD8" s="58" t="s">
        <v>37</v>
      </c>
      <c r="BE8" s="58" t="s">
        <v>63</v>
      </c>
      <c r="BF8" s="47" t="s">
        <v>44</v>
      </c>
      <c r="BG8" s="55" t="s">
        <v>45</v>
      </c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  <c r="AMK8" s="22"/>
      <c r="AML8" s="22"/>
      <c r="AMM8" s="22"/>
      <c r="AMN8" s="22"/>
      <c r="AMO8" s="22"/>
      <c r="AMP8" s="22"/>
      <c r="AMQ8" s="22"/>
      <c r="AMR8" s="22"/>
      <c r="AMS8" s="22"/>
      <c r="AMT8" s="22"/>
      <c r="AMU8" s="22"/>
      <c r="AMV8" s="22"/>
      <c r="AMW8" s="22"/>
      <c r="AMX8" s="22"/>
      <c r="AMY8" s="22"/>
      <c r="AMZ8" s="22"/>
      <c r="ANA8" s="22"/>
      <c r="ANB8" s="22"/>
      <c r="ANC8" s="22"/>
      <c r="AND8" s="22"/>
      <c r="ANE8" s="22"/>
      <c r="ANF8" s="22"/>
      <c r="ANG8" s="22"/>
      <c r="ANH8" s="22"/>
      <c r="ANI8" s="22"/>
      <c r="ANJ8" s="22"/>
      <c r="ANK8" s="22"/>
      <c r="ANL8" s="22"/>
      <c r="ANM8" s="22"/>
      <c r="ANN8" s="22"/>
      <c r="ANO8" s="22"/>
      <c r="ANP8" s="22"/>
      <c r="ANQ8" s="22"/>
      <c r="ANR8" s="22"/>
      <c r="ANS8" s="22"/>
      <c r="ANT8" s="22"/>
      <c r="ANU8" s="22"/>
      <c r="ANV8" s="22"/>
      <c r="ANW8" s="22"/>
      <c r="ANX8" s="22"/>
      <c r="ANY8" s="22"/>
      <c r="ANZ8" s="22"/>
      <c r="AOA8" s="22"/>
      <c r="AOB8" s="22"/>
      <c r="AOC8" s="22"/>
      <c r="AOD8" s="22"/>
      <c r="AOE8" s="22"/>
      <c r="AOF8" s="22"/>
      <c r="AOG8" s="22"/>
      <c r="AOH8" s="22"/>
      <c r="AOI8" s="22"/>
      <c r="AOJ8" s="22"/>
      <c r="AOK8" s="22"/>
      <c r="AOL8" s="22"/>
      <c r="AOM8" s="22"/>
      <c r="AON8" s="22"/>
      <c r="AOO8" s="22"/>
      <c r="AOP8" s="22"/>
      <c r="AOQ8" s="22"/>
      <c r="AOR8" s="22"/>
      <c r="AOS8" s="22"/>
      <c r="AOT8" s="22"/>
      <c r="AOU8" s="22"/>
      <c r="AOV8" s="22"/>
      <c r="AOW8" s="22"/>
      <c r="AOX8" s="22"/>
      <c r="AOY8" s="22"/>
      <c r="AOZ8" s="22"/>
      <c r="APA8" s="22"/>
      <c r="APB8" s="22"/>
      <c r="APC8" s="22"/>
      <c r="APD8" s="22"/>
      <c r="APE8" s="22"/>
      <c r="APF8" s="22"/>
      <c r="APG8" s="22"/>
      <c r="APH8" s="22"/>
      <c r="API8" s="22"/>
      <c r="APJ8" s="22"/>
      <c r="APK8" s="22"/>
      <c r="APL8" s="22"/>
      <c r="APM8" s="22"/>
      <c r="APN8" s="22"/>
      <c r="APO8" s="22"/>
      <c r="APP8" s="22"/>
      <c r="APQ8" s="22"/>
      <c r="APR8" s="22"/>
      <c r="APS8" s="22"/>
      <c r="APT8" s="22"/>
      <c r="APU8" s="22"/>
      <c r="APV8" s="22"/>
      <c r="APW8" s="22"/>
      <c r="APX8" s="22"/>
      <c r="APY8" s="22"/>
      <c r="APZ8" s="22"/>
      <c r="AQA8" s="22"/>
      <c r="AQB8" s="22"/>
      <c r="AQC8" s="22"/>
      <c r="AQD8" s="22"/>
      <c r="AQE8" s="22"/>
      <c r="AQF8" s="22"/>
      <c r="AQG8" s="22"/>
      <c r="AQH8" s="22"/>
      <c r="AQI8" s="22"/>
      <c r="AQJ8" s="22"/>
      <c r="AQK8" s="22"/>
      <c r="AQL8" s="22"/>
      <c r="AQM8" s="22"/>
      <c r="AQN8" s="22"/>
      <c r="AQO8" s="22"/>
      <c r="AQP8" s="22"/>
      <c r="AQQ8" s="22"/>
      <c r="AQR8" s="22"/>
      <c r="AQS8" s="22"/>
      <c r="AQT8" s="22"/>
      <c r="AQU8" s="22"/>
      <c r="AQV8" s="22"/>
      <c r="AQW8" s="22"/>
      <c r="AQX8" s="22"/>
      <c r="AQY8" s="22"/>
      <c r="AQZ8" s="22"/>
      <c r="ARA8" s="22"/>
      <c r="ARB8" s="22"/>
      <c r="ARC8" s="22"/>
      <c r="ARD8" s="22"/>
      <c r="ARE8" s="22"/>
      <c r="ARF8" s="22"/>
      <c r="ARG8" s="22"/>
      <c r="ARH8" s="22"/>
      <c r="ARI8" s="22"/>
      <c r="ARJ8" s="22"/>
      <c r="ARK8" s="22"/>
      <c r="ARL8" s="22"/>
      <c r="ARM8" s="22"/>
      <c r="ARN8" s="22"/>
      <c r="ARO8" s="22"/>
      <c r="ARP8" s="22"/>
      <c r="ARQ8" s="22"/>
      <c r="ARR8" s="22"/>
      <c r="ARS8" s="22"/>
      <c r="ART8" s="22"/>
      <c r="ARU8" s="22"/>
      <c r="ARV8" s="22"/>
      <c r="ARW8" s="22"/>
      <c r="ARX8" s="22"/>
      <c r="ARY8" s="22"/>
      <c r="ARZ8" s="22"/>
      <c r="ASA8" s="22"/>
      <c r="ASB8" s="22"/>
      <c r="ASC8" s="22"/>
      <c r="ASD8" s="22"/>
      <c r="ASE8" s="22"/>
      <c r="ASF8" s="22"/>
      <c r="ASG8" s="22"/>
      <c r="ASH8" s="22"/>
      <c r="ASI8" s="22"/>
      <c r="ASJ8" s="22"/>
      <c r="ASK8" s="22"/>
      <c r="ASL8" s="22"/>
      <c r="ASM8" s="22"/>
      <c r="ASN8" s="22"/>
      <c r="ASO8" s="22"/>
      <c r="ASP8" s="22"/>
      <c r="ASQ8" s="22"/>
      <c r="ASR8" s="22"/>
      <c r="ASS8" s="22"/>
      <c r="AST8" s="22"/>
      <c r="ASU8" s="22"/>
      <c r="ASV8" s="22"/>
      <c r="ASW8" s="22"/>
      <c r="ASX8" s="22"/>
      <c r="ASY8" s="22"/>
      <c r="ASZ8" s="22"/>
      <c r="ATA8" s="22"/>
      <c r="ATB8" s="22"/>
      <c r="ATC8" s="22"/>
      <c r="ATD8" s="22"/>
      <c r="ATE8" s="22"/>
      <c r="ATF8" s="22"/>
      <c r="ATG8" s="22"/>
      <c r="ATH8" s="22"/>
      <c r="ATI8" s="22"/>
      <c r="ATJ8" s="22"/>
      <c r="ATK8" s="22"/>
      <c r="ATL8" s="22"/>
      <c r="ATM8" s="22"/>
      <c r="ATN8" s="22"/>
      <c r="ATO8" s="22"/>
      <c r="ATP8" s="22"/>
      <c r="ATQ8" s="22"/>
      <c r="ATR8" s="22"/>
      <c r="ATS8" s="22"/>
      <c r="ATT8" s="22"/>
      <c r="ATU8" s="22"/>
      <c r="ATV8" s="22"/>
      <c r="ATW8" s="22"/>
      <c r="ATX8" s="22"/>
      <c r="ATY8" s="22"/>
      <c r="ATZ8" s="22"/>
      <c r="AUA8" s="22"/>
      <c r="AUB8" s="22"/>
      <c r="AUC8" s="22"/>
      <c r="AUD8" s="22"/>
      <c r="AUE8" s="22"/>
      <c r="AUF8" s="22"/>
      <c r="AUG8" s="22"/>
      <c r="AUH8" s="22"/>
      <c r="AUI8" s="22"/>
      <c r="AUJ8" s="22"/>
      <c r="AUK8" s="22"/>
      <c r="AUL8" s="22"/>
      <c r="AUM8" s="22"/>
      <c r="AUN8" s="22"/>
      <c r="AUO8" s="22"/>
      <c r="AUP8" s="22"/>
      <c r="AUQ8" s="22"/>
      <c r="AUR8" s="22"/>
      <c r="AUS8" s="22"/>
      <c r="AUT8" s="22"/>
      <c r="AUU8" s="22"/>
      <c r="AUV8" s="22"/>
      <c r="AUW8" s="22"/>
      <c r="AUX8" s="22"/>
      <c r="AUY8" s="22"/>
      <c r="AUZ8" s="22"/>
      <c r="AVA8" s="22"/>
      <c r="AVB8" s="22"/>
      <c r="AVC8" s="22"/>
      <c r="AVD8" s="22"/>
      <c r="AVE8" s="22"/>
      <c r="AVF8" s="22"/>
      <c r="AVG8" s="22"/>
      <c r="AVH8" s="22"/>
      <c r="AVI8" s="22"/>
      <c r="AVJ8" s="22"/>
      <c r="AVK8" s="22"/>
      <c r="AVL8" s="22"/>
      <c r="AVM8" s="22"/>
      <c r="AVN8" s="22"/>
      <c r="AVO8" s="22"/>
      <c r="AVP8" s="22"/>
      <c r="AVQ8" s="22"/>
      <c r="AVR8" s="22"/>
      <c r="AVS8" s="22"/>
      <c r="AVT8" s="22"/>
      <c r="AVU8" s="22"/>
      <c r="AVV8" s="22"/>
      <c r="AVW8" s="22"/>
      <c r="AVX8" s="22"/>
      <c r="AVY8" s="22"/>
      <c r="AVZ8" s="22"/>
      <c r="AWA8" s="22"/>
      <c r="AWB8" s="22"/>
      <c r="AWC8" s="22"/>
      <c r="AWD8" s="22"/>
      <c r="AWE8" s="22"/>
      <c r="AWF8" s="22"/>
      <c r="AWG8" s="22"/>
      <c r="AWH8" s="22"/>
      <c r="AWI8" s="22"/>
      <c r="AWJ8" s="22"/>
      <c r="AWK8" s="22"/>
      <c r="AWL8" s="22"/>
      <c r="AWM8" s="22"/>
      <c r="AWN8" s="22"/>
      <c r="AWO8" s="22"/>
      <c r="AWP8" s="22"/>
      <c r="AWQ8" s="22"/>
      <c r="AWR8" s="22"/>
      <c r="AWS8" s="22"/>
      <c r="AWT8" s="22"/>
      <c r="AWU8" s="22"/>
      <c r="AWV8" s="22"/>
      <c r="AWW8" s="22"/>
      <c r="AWX8" s="22"/>
      <c r="AWY8" s="22"/>
      <c r="AWZ8" s="22"/>
      <c r="AXA8" s="22"/>
      <c r="AXB8" s="22"/>
      <c r="AXC8" s="22"/>
      <c r="AXD8" s="22"/>
      <c r="AXE8" s="22"/>
      <c r="AXF8" s="22"/>
      <c r="AXG8" s="22"/>
      <c r="AXH8" s="22"/>
      <c r="AXI8" s="22"/>
      <c r="AXJ8" s="22"/>
      <c r="AXK8" s="22"/>
      <c r="AXL8" s="22"/>
      <c r="AXM8" s="22"/>
      <c r="AXN8" s="22"/>
      <c r="AXO8" s="22"/>
      <c r="AXP8" s="22"/>
      <c r="AXQ8" s="22"/>
      <c r="AXR8" s="22"/>
      <c r="AXS8" s="22"/>
      <c r="AXT8" s="22"/>
      <c r="AXU8" s="22"/>
      <c r="AXV8" s="22"/>
      <c r="AXW8" s="22"/>
      <c r="AXX8" s="22"/>
      <c r="AXY8" s="22"/>
      <c r="AXZ8" s="22"/>
      <c r="AYA8" s="22"/>
      <c r="AYB8" s="22"/>
      <c r="AYC8" s="22"/>
      <c r="AYD8" s="22"/>
      <c r="AYE8" s="22"/>
      <c r="AYF8" s="22"/>
      <c r="AYG8" s="22"/>
      <c r="AYH8" s="22"/>
      <c r="AYI8" s="22"/>
      <c r="AYJ8" s="22"/>
      <c r="AYK8" s="22"/>
      <c r="AYL8" s="22"/>
      <c r="AYM8" s="22"/>
      <c r="AYN8" s="22"/>
      <c r="AYO8" s="22"/>
      <c r="AYP8" s="22"/>
      <c r="AYQ8" s="22"/>
      <c r="AYR8" s="22"/>
      <c r="AYS8" s="22"/>
      <c r="AYT8" s="22"/>
      <c r="AYU8" s="22"/>
      <c r="AYV8" s="22"/>
      <c r="AYW8" s="22"/>
      <c r="AYX8" s="22"/>
    </row>
    <row r="9" spans="1:1350" s="63" customFormat="1" ht="23.1" customHeight="1" thickBot="1">
      <c r="A9" s="61"/>
      <c r="B9" s="62"/>
      <c r="F9" s="64"/>
      <c r="G9" s="65"/>
      <c r="H9" s="66"/>
      <c r="L9" s="67"/>
      <c r="M9" s="67"/>
      <c r="N9" s="67"/>
      <c r="O9" s="67"/>
      <c r="P9" s="67"/>
      <c r="Q9" s="63" t="s">
        <v>45</v>
      </c>
      <c r="R9" s="63" t="s">
        <v>45</v>
      </c>
      <c r="S9" s="68"/>
      <c r="T9" s="63" t="s">
        <v>45</v>
      </c>
      <c r="Y9" s="63" t="s">
        <v>64</v>
      </c>
      <c r="Z9" s="69"/>
      <c r="AA9" s="62"/>
      <c r="AB9" s="70"/>
      <c r="AC9" s="71"/>
      <c r="AD9" s="72"/>
      <c r="AE9" s="73"/>
      <c r="AF9" s="72"/>
      <c r="AG9" s="74"/>
      <c r="AH9" s="62"/>
      <c r="AJ9" s="67"/>
      <c r="AK9" s="75" t="s">
        <v>65</v>
      </c>
      <c r="AL9" s="75" t="s">
        <v>56</v>
      </c>
      <c r="AM9" s="75" t="s">
        <v>56</v>
      </c>
      <c r="AN9" s="75"/>
      <c r="AO9" s="75"/>
      <c r="AP9" s="75"/>
      <c r="AQ9" s="75"/>
      <c r="AR9" s="76"/>
      <c r="AS9" s="77"/>
      <c r="AT9" s="63" t="s">
        <v>45</v>
      </c>
      <c r="AU9" s="75" t="s">
        <v>66</v>
      </c>
      <c r="AV9" s="75" t="s">
        <v>56</v>
      </c>
      <c r="AW9" s="75"/>
      <c r="AX9" s="63" t="s">
        <v>45</v>
      </c>
      <c r="AY9" s="68"/>
      <c r="AZ9" s="75" t="s">
        <v>56</v>
      </c>
      <c r="BA9" s="75" t="s">
        <v>67</v>
      </c>
      <c r="BB9" s="78"/>
      <c r="BC9" s="75" t="s">
        <v>56</v>
      </c>
      <c r="BD9" s="75" t="s">
        <v>56</v>
      </c>
      <c r="BE9" s="75" t="s">
        <v>68</v>
      </c>
      <c r="BF9" s="63" t="s">
        <v>45</v>
      </c>
      <c r="BG9" s="7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  <c r="AMK9" s="22"/>
      <c r="AML9" s="22"/>
      <c r="AMM9" s="22"/>
      <c r="AMN9" s="22"/>
      <c r="AMO9" s="22"/>
      <c r="AMP9" s="22"/>
      <c r="AMQ9" s="22"/>
      <c r="AMR9" s="22"/>
      <c r="AMS9" s="22"/>
      <c r="AMT9" s="22"/>
      <c r="AMU9" s="22"/>
      <c r="AMV9" s="22"/>
      <c r="AMW9" s="22"/>
      <c r="AMX9" s="22"/>
      <c r="AMY9" s="22"/>
      <c r="AMZ9" s="22"/>
      <c r="ANA9" s="22"/>
      <c r="ANB9" s="22"/>
      <c r="ANC9" s="22"/>
      <c r="AND9" s="22"/>
      <c r="ANE9" s="22"/>
      <c r="ANF9" s="22"/>
      <c r="ANG9" s="22"/>
      <c r="ANH9" s="22"/>
      <c r="ANI9" s="22"/>
      <c r="ANJ9" s="22"/>
      <c r="ANK9" s="22"/>
      <c r="ANL9" s="22"/>
      <c r="ANM9" s="22"/>
      <c r="ANN9" s="22"/>
      <c r="ANO9" s="22"/>
      <c r="ANP9" s="22"/>
      <c r="ANQ9" s="22"/>
      <c r="ANR9" s="22"/>
      <c r="ANS9" s="22"/>
      <c r="ANT9" s="22"/>
      <c r="ANU9" s="22"/>
      <c r="ANV9" s="22"/>
      <c r="ANW9" s="22"/>
      <c r="ANX9" s="22"/>
      <c r="ANY9" s="22"/>
      <c r="ANZ9" s="22"/>
      <c r="AOA9" s="22"/>
      <c r="AOB9" s="22"/>
      <c r="AOC9" s="22"/>
      <c r="AOD9" s="22"/>
      <c r="AOE9" s="22"/>
      <c r="AOF9" s="22"/>
      <c r="AOG9" s="22"/>
      <c r="AOH9" s="22"/>
      <c r="AOI9" s="22"/>
      <c r="AOJ9" s="22"/>
      <c r="AOK9" s="22"/>
      <c r="AOL9" s="22"/>
      <c r="AOM9" s="22"/>
      <c r="AON9" s="22"/>
      <c r="AOO9" s="22"/>
      <c r="AOP9" s="22"/>
      <c r="AOQ9" s="22"/>
      <c r="AOR9" s="22"/>
      <c r="AOS9" s="22"/>
      <c r="AOT9" s="22"/>
      <c r="AOU9" s="22"/>
      <c r="AOV9" s="22"/>
      <c r="AOW9" s="22"/>
      <c r="AOX9" s="22"/>
      <c r="AOY9" s="22"/>
      <c r="AOZ9" s="22"/>
      <c r="APA9" s="22"/>
      <c r="APB9" s="22"/>
      <c r="APC9" s="22"/>
      <c r="APD9" s="22"/>
      <c r="APE9" s="22"/>
      <c r="APF9" s="22"/>
      <c r="APG9" s="22"/>
      <c r="APH9" s="22"/>
      <c r="API9" s="22"/>
      <c r="APJ9" s="22"/>
      <c r="APK9" s="22"/>
      <c r="APL9" s="22"/>
      <c r="APM9" s="22"/>
      <c r="APN9" s="22"/>
      <c r="APO9" s="22"/>
      <c r="APP9" s="22"/>
      <c r="APQ9" s="22"/>
      <c r="APR9" s="22"/>
      <c r="APS9" s="22"/>
      <c r="APT9" s="22"/>
      <c r="APU9" s="22"/>
      <c r="APV9" s="22"/>
      <c r="APW9" s="22"/>
      <c r="APX9" s="22"/>
      <c r="APY9" s="22"/>
      <c r="APZ9" s="22"/>
      <c r="AQA9" s="22"/>
      <c r="AQB9" s="22"/>
      <c r="AQC9" s="22"/>
      <c r="AQD9" s="22"/>
      <c r="AQE9" s="22"/>
      <c r="AQF9" s="22"/>
      <c r="AQG9" s="22"/>
      <c r="AQH9" s="22"/>
      <c r="AQI9" s="22"/>
      <c r="AQJ9" s="22"/>
      <c r="AQK9" s="22"/>
      <c r="AQL9" s="22"/>
      <c r="AQM9" s="22"/>
      <c r="AQN9" s="22"/>
      <c r="AQO9" s="22"/>
      <c r="AQP9" s="22"/>
      <c r="AQQ9" s="22"/>
      <c r="AQR9" s="22"/>
      <c r="AQS9" s="22"/>
      <c r="AQT9" s="22"/>
      <c r="AQU9" s="22"/>
      <c r="AQV9" s="22"/>
      <c r="AQW9" s="22"/>
      <c r="AQX9" s="22"/>
      <c r="AQY9" s="22"/>
      <c r="AQZ9" s="22"/>
      <c r="ARA9" s="22"/>
      <c r="ARB9" s="22"/>
      <c r="ARC9" s="22"/>
      <c r="ARD9" s="22"/>
      <c r="ARE9" s="22"/>
      <c r="ARF9" s="22"/>
      <c r="ARG9" s="22"/>
      <c r="ARH9" s="22"/>
      <c r="ARI9" s="22"/>
      <c r="ARJ9" s="22"/>
      <c r="ARK9" s="22"/>
      <c r="ARL9" s="22"/>
      <c r="ARM9" s="22"/>
      <c r="ARN9" s="22"/>
      <c r="ARO9" s="22"/>
      <c r="ARP9" s="22"/>
      <c r="ARQ9" s="22"/>
      <c r="ARR9" s="22"/>
      <c r="ARS9" s="22"/>
      <c r="ART9" s="22"/>
      <c r="ARU9" s="22"/>
      <c r="ARV9" s="22"/>
      <c r="ARW9" s="22"/>
      <c r="ARX9" s="22"/>
      <c r="ARY9" s="22"/>
      <c r="ARZ9" s="22"/>
      <c r="ASA9" s="22"/>
      <c r="ASB9" s="22"/>
      <c r="ASC9" s="22"/>
      <c r="ASD9" s="22"/>
      <c r="ASE9" s="22"/>
      <c r="ASF9" s="22"/>
      <c r="ASG9" s="22"/>
      <c r="ASH9" s="22"/>
      <c r="ASI9" s="22"/>
      <c r="ASJ9" s="22"/>
      <c r="ASK9" s="22"/>
      <c r="ASL9" s="22"/>
      <c r="ASM9" s="22"/>
      <c r="ASN9" s="22"/>
      <c r="ASO9" s="22"/>
      <c r="ASP9" s="22"/>
      <c r="ASQ9" s="22"/>
      <c r="ASR9" s="22"/>
      <c r="ASS9" s="22"/>
      <c r="AST9" s="22"/>
      <c r="ASU9" s="22"/>
      <c r="ASV9" s="22"/>
      <c r="ASW9" s="22"/>
      <c r="ASX9" s="22"/>
      <c r="ASY9" s="22"/>
      <c r="ASZ9" s="22"/>
      <c r="ATA9" s="22"/>
      <c r="ATB9" s="22"/>
      <c r="ATC9" s="22"/>
      <c r="ATD9" s="22"/>
      <c r="ATE9" s="22"/>
      <c r="ATF9" s="22"/>
      <c r="ATG9" s="22"/>
      <c r="ATH9" s="22"/>
      <c r="ATI9" s="22"/>
      <c r="ATJ9" s="22"/>
      <c r="ATK9" s="22"/>
      <c r="ATL9" s="22"/>
      <c r="ATM9" s="22"/>
      <c r="ATN9" s="22"/>
      <c r="ATO9" s="22"/>
      <c r="ATP9" s="22"/>
      <c r="ATQ9" s="22"/>
      <c r="ATR9" s="22"/>
      <c r="ATS9" s="22"/>
      <c r="ATT9" s="22"/>
      <c r="ATU9" s="22"/>
      <c r="ATV9" s="22"/>
      <c r="ATW9" s="22"/>
      <c r="ATX9" s="22"/>
      <c r="ATY9" s="22"/>
      <c r="ATZ9" s="22"/>
      <c r="AUA9" s="22"/>
      <c r="AUB9" s="22"/>
      <c r="AUC9" s="22"/>
      <c r="AUD9" s="22"/>
      <c r="AUE9" s="22"/>
      <c r="AUF9" s="22"/>
      <c r="AUG9" s="22"/>
      <c r="AUH9" s="22"/>
      <c r="AUI9" s="22"/>
      <c r="AUJ9" s="22"/>
      <c r="AUK9" s="22"/>
      <c r="AUL9" s="22"/>
      <c r="AUM9" s="22"/>
      <c r="AUN9" s="22"/>
      <c r="AUO9" s="22"/>
      <c r="AUP9" s="22"/>
      <c r="AUQ9" s="22"/>
      <c r="AUR9" s="22"/>
      <c r="AUS9" s="22"/>
      <c r="AUT9" s="22"/>
      <c r="AUU9" s="22"/>
      <c r="AUV9" s="22"/>
      <c r="AUW9" s="22"/>
      <c r="AUX9" s="22"/>
      <c r="AUY9" s="22"/>
      <c r="AUZ9" s="22"/>
      <c r="AVA9" s="22"/>
      <c r="AVB9" s="22"/>
      <c r="AVC9" s="22"/>
      <c r="AVD9" s="22"/>
      <c r="AVE9" s="22"/>
      <c r="AVF9" s="22"/>
      <c r="AVG9" s="22"/>
      <c r="AVH9" s="22"/>
      <c r="AVI9" s="22"/>
      <c r="AVJ9" s="22"/>
      <c r="AVK9" s="22"/>
      <c r="AVL9" s="22"/>
      <c r="AVM9" s="22"/>
      <c r="AVN9" s="22"/>
      <c r="AVO9" s="22"/>
      <c r="AVP9" s="22"/>
      <c r="AVQ9" s="22"/>
      <c r="AVR9" s="22"/>
      <c r="AVS9" s="22"/>
      <c r="AVT9" s="22"/>
      <c r="AVU9" s="22"/>
      <c r="AVV9" s="22"/>
      <c r="AVW9" s="22"/>
      <c r="AVX9" s="22"/>
      <c r="AVY9" s="22"/>
      <c r="AVZ9" s="22"/>
      <c r="AWA9" s="22"/>
      <c r="AWB9" s="22"/>
      <c r="AWC9" s="22"/>
      <c r="AWD9" s="22"/>
      <c r="AWE9" s="22"/>
      <c r="AWF9" s="22"/>
      <c r="AWG9" s="22"/>
      <c r="AWH9" s="22"/>
      <c r="AWI9" s="22"/>
      <c r="AWJ9" s="22"/>
      <c r="AWK9" s="22"/>
      <c r="AWL9" s="22"/>
      <c r="AWM9" s="22"/>
      <c r="AWN9" s="22"/>
      <c r="AWO9" s="22"/>
      <c r="AWP9" s="22"/>
      <c r="AWQ9" s="22"/>
      <c r="AWR9" s="22"/>
      <c r="AWS9" s="22"/>
      <c r="AWT9" s="22"/>
      <c r="AWU9" s="22"/>
      <c r="AWV9" s="22"/>
      <c r="AWW9" s="22"/>
      <c r="AWX9" s="22"/>
      <c r="AWY9" s="22"/>
      <c r="AWZ9" s="22"/>
      <c r="AXA9" s="22"/>
      <c r="AXB9" s="22"/>
      <c r="AXC9" s="22"/>
      <c r="AXD9" s="22"/>
      <c r="AXE9" s="22"/>
      <c r="AXF9" s="22"/>
      <c r="AXG9" s="22"/>
      <c r="AXH9" s="22"/>
      <c r="AXI9" s="22"/>
      <c r="AXJ9" s="22"/>
      <c r="AXK9" s="22"/>
      <c r="AXL9" s="22"/>
      <c r="AXM9" s="22"/>
      <c r="AXN9" s="22"/>
      <c r="AXO9" s="22"/>
      <c r="AXP9" s="22"/>
      <c r="AXQ9" s="22"/>
      <c r="AXR9" s="22"/>
      <c r="AXS9" s="22"/>
      <c r="AXT9" s="22"/>
      <c r="AXU9" s="22"/>
      <c r="AXV9" s="22"/>
      <c r="AXW9" s="22"/>
      <c r="AXX9" s="22"/>
      <c r="AXY9" s="22"/>
      <c r="AXZ9" s="22"/>
      <c r="AYA9" s="22"/>
      <c r="AYB9" s="22"/>
      <c r="AYC9" s="22"/>
      <c r="AYD9" s="22"/>
      <c r="AYE9" s="22"/>
      <c r="AYF9" s="22"/>
      <c r="AYG9" s="22"/>
      <c r="AYH9" s="22"/>
      <c r="AYI9" s="22"/>
      <c r="AYJ9" s="22"/>
      <c r="AYK9" s="22"/>
      <c r="AYL9" s="22"/>
      <c r="AYM9" s="22"/>
      <c r="AYN9" s="22"/>
      <c r="AYO9" s="22"/>
      <c r="AYP9" s="22"/>
      <c r="AYQ9" s="22"/>
      <c r="AYR9" s="22"/>
      <c r="AYS9" s="22"/>
      <c r="AYT9" s="22"/>
      <c r="AYU9" s="22"/>
      <c r="AYV9" s="22"/>
      <c r="AYW9" s="22"/>
      <c r="AYX9" s="22"/>
    </row>
    <row r="10" spans="1:1350" s="98" customFormat="1" ht="23.1" customHeight="1">
      <c r="A10" s="79" t="s">
        <v>7</v>
      </c>
      <c r="B10" s="80"/>
      <c r="C10" s="81"/>
      <c r="D10" s="82"/>
      <c r="E10" s="82"/>
      <c r="F10" s="82"/>
      <c r="G10" s="82"/>
      <c r="H10" s="82"/>
      <c r="I10" s="82"/>
      <c r="J10" s="83"/>
      <c r="K10" s="82"/>
      <c r="L10" s="83"/>
      <c r="M10" s="83"/>
      <c r="N10" s="83"/>
      <c r="O10" s="84"/>
      <c r="P10" s="82"/>
      <c r="Q10" s="82"/>
      <c r="R10" s="82"/>
      <c r="S10" s="82"/>
      <c r="T10" s="82"/>
      <c r="U10" s="84"/>
      <c r="V10" s="84"/>
      <c r="W10" s="82" t="s">
        <v>7</v>
      </c>
      <c r="X10" s="82" t="s">
        <v>7</v>
      </c>
      <c r="Y10" s="82"/>
      <c r="Z10" s="85"/>
      <c r="AA10" s="86"/>
      <c r="AB10" s="87"/>
      <c r="AC10" s="88"/>
      <c r="AD10" s="89"/>
      <c r="AE10" s="90"/>
      <c r="AF10" s="91"/>
      <c r="AG10" s="92" t="s">
        <v>7</v>
      </c>
      <c r="AH10" s="93"/>
      <c r="AI10" s="81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94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95"/>
      <c r="BH10" s="96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97"/>
      <c r="DS10" s="97"/>
      <c r="DT10" s="97"/>
      <c r="DU10" s="97"/>
      <c r="DV10" s="97"/>
      <c r="DW10" s="97"/>
      <c r="DX10" s="97"/>
      <c r="DY10" s="97"/>
      <c r="DZ10" s="97"/>
      <c r="EA10" s="97"/>
      <c r="EB10" s="97"/>
      <c r="EC10" s="97"/>
      <c r="ED10" s="97"/>
      <c r="EE10" s="97"/>
      <c r="EF10" s="97"/>
      <c r="EG10" s="97"/>
      <c r="EH10" s="97"/>
      <c r="EI10" s="97"/>
      <c r="EJ10" s="97"/>
      <c r="EK10" s="97"/>
      <c r="EL10" s="97"/>
      <c r="EM10" s="97"/>
      <c r="EN10" s="97"/>
      <c r="EO10" s="97"/>
      <c r="EP10" s="97"/>
      <c r="EQ10" s="97"/>
      <c r="ER10" s="97"/>
      <c r="ES10" s="97"/>
      <c r="ET10" s="97"/>
      <c r="EU10" s="97"/>
      <c r="EV10" s="97"/>
      <c r="EW10" s="97"/>
      <c r="EX10" s="97"/>
      <c r="EY10" s="97"/>
      <c r="EZ10" s="97"/>
      <c r="FA10" s="97"/>
      <c r="FB10" s="97"/>
      <c r="FC10" s="97"/>
      <c r="FD10" s="97"/>
      <c r="FE10" s="97"/>
      <c r="FF10" s="97"/>
      <c r="FG10" s="97"/>
      <c r="FH10" s="97"/>
      <c r="FI10" s="97"/>
      <c r="FJ10" s="97"/>
      <c r="FK10" s="97"/>
      <c r="FL10" s="97"/>
      <c r="FM10" s="97"/>
      <c r="FN10" s="97"/>
      <c r="FO10" s="97"/>
      <c r="FP10" s="97"/>
      <c r="FQ10" s="97"/>
      <c r="FR10" s="97"/>
      <c r="FS10" s="97"/>
      <c r="FT10" s="97"/>
      <c r="FU10" s="97"/>
      <c r="FV10" s="97"/>
      <c r="FW10" s="97"/>
      <c r="FX10" s="97"/>
      <c r="FY10" s="97"/>
      <c r="FZ10" s="97"/>
      <c r="GA10" s="97"/>
      <c r="GB10" s="97"/>
      <c r="GC10" s="97"/>
      <c r="GD10" s="97"/>
      <c r="GE10" s="97"/>
      <c r="GF10" s="97"/>
      <c r="GG10" s="97"/>
      <c r="GH10" s="97"/>
      <c r="GI10" s="97"/>
      <c r="GJ10" s="97"/>
      <c r="GK10" s="97"/>
      <c r="GL10" s="97"/>
      <c r="GM10" s="97"/>
      <c r="GN10" s="97"/>
      <c r="GO10" s="97"/>
      <c r="GP10" s="97"/>
      <c r="GQ10" s="97"/>
      <c r="GR10" s="97"/>
      <c r="GS10" s="97"/>
      <c r="GT10" s="97"/>
      <c r="GU10" s="97"/>
      <c r="GV10" s="97"/>
      <c r="GW10" s="97"/>
      <c r="GX10" s="97"/>
      <c r="GY10" s="97"/>
      <c r="GZ10" s="97"/>
      <c r="HA10" s="97"/>
      <c r="HB10" s="97"/>
      <c r="HC10" s="97"/>
      <c r="HD10" s="97"/>
      <c r="HE10" s="97"/>
      <c r="HF10" s="97"/>
      <c r="HG10" s="97"/>
      <c r="HH10" s="97"/>
      <c r="HI10" s="97"/>
      <c r="HJ10" s="97"/>
      <c r="HK10" s="97"/>
      <c r="HL10" s="97"/>
      <c r="HM10" s="97"/>
      <c r="HN10" s="97"/>
      <c r="HO10" s="97"/>
      <c r="HP10" s="97"/>
      <c r="HQ10" s="97"/>
      <c r="HR10" s="97"/>
      <c r="HS10" s="97"/>
      <c r="HT10" s="97"/>
      <c r="HU10" s="97"/>
      <c r="HV10" s="97"/>
      <c r="HW10" s="97"/>
      <c r="HX10" s="97"/>
      <c r="HY10" s="97"/>
      <c r="HZ10" s="97"/>
      <c r="IA10" s="97"/>
      <c r="IB10" s="97"/>
      <c r="IC10" s="97"/>
      <c r="ID10" s="97"/>
      <c r="IE10" s="97"/>
      <c r="IF10" s="97"/>
      <c r="IG10" s="97"/>
      <c r="IH10" s="97"/>
      <c r="II10" s="97"/>
      <c r="IJ10" s="97"/>
      <c r="IK10" s="97"/>
      <c r="IL10" s="97"/>
      <c r="IM10" s="97"/>
      <c r="IN10" s="97"/>
      <c r="IO10" s="97"/>
      <c r="IP10" s="97"/>
      <c r="IQ10" s="97"/>
      <c r="IR10" s="97"/>
      <c r="IS10" s="97"/>
      <c r="IT10" s="97"/>
      <c r="IU10" s="97"/>
      <c r="IV10" s="97"/>
      <c r="IW10" s="97"/>
      <c r="IX10" s="97"/>
      <c r="IY10" s="97"/>
      <c r="IZ10" s="97"/>
      <c r="JA10" s="97"/>
      <c r="JB10" s="97"/>
      <c r="JC10" s="97"/>
      <c r="JD10" s="97"/>
      <c r="JE10" s="97"/>
      <c r="JF10" s="97"/>
      <c r="JG10" s="97"/>
      <c r="JH10" s="97"/>
      <c r="JI10" s="97"/>
      <c r="JJ10" s="97"/>
      <c r="JK10" s="97"/>
      <c r="JL10" s="97"/>
      <c r="JM10" s="97"/>
      <c r="JN10" s="97"/>
      <c r="JO10" s="97"/>
      <c r="JP10" s="97"/>
      <c r="JQ10" s="97"/>
      <c r="JR10" s="97"/>
      <c r="JS10" s="97"/>
      <c r="JT10" s="97"/>
      <c r="JU10" s="97"/>
      <c r="JV10" s="97"/>
      <c r="JW10" s="97"/>
      <c r="JX10" s="97"/>
      <c r="JY10" s="97"/>
      <c r="JZ10" s="97"/>
      <c r="KA10" s="97"/>
      <c r="KB10" s="97"/>
      <c r="KC10" s="97"/>
      <c r="KD10" s="97"/>
      <c r="KE10" s="97"/>
      <c r="KF10" s="97"/>
      <c r="KG10" s="97"/>
      <c r="KH10" s="97"/>
      <c r="KI10" s="97"/>
      <c r="KJ10" s="97"/>
      <c r="KK10" s="97"/>
      <c r="KL10" s="97"/>
      <c r="KM10" s="97"/>
      <c r="KN10" s="97"/>
      <c r="KO10" s="97"/>
      <c r="KP10" s="97"/>
      <c r="KQ10" s="97"/>
      <c r="KR10" s="97"/>
      <c r="KS10" s="97"/>
      <c r="KT10" s="97"/>
      <c r="KU10" s="97"/>
      <c r="KV10" s="97"/>
      <c r="KW10" s="97"/>
      <c r="KX10" s="97"/>
      <c r="KY10" s="97"/>
      <c r="KZ10" s="97"/>
      <c r="LA10" s="97"/>
      <c r="LB10" s="97"/>
      <c r="LC10" s="97"/>
      <c r="LD10" s="97"/>
      <c r="LE10" s="97"/>
      <c r="LF10" s="97"/>
      <c r="LG10" s="97"/>
      <c r="LH10" s="97"/>
      <c r="LI10" s="97"/>
      <c r="LJ10" s="97"/>
      <c r="LK10" s="97"/>
      <c r="LL10" s="97"/>
      <c r="LM10" s="97"/>
      <c r="LN10" s="97"/>
      <c r="LO10" s="97"/>
      <c r="LP10" s="97"/>
      <c r="LQ10" s="97"/>
      <c r="LR10" s="97"/>
      <c r="LS10" s="97"/>
      <c r="LT10" s="97"/>
      <c r="LU10" s="97"/>
      <c r="LV10" s="97"/>
      <c r="LW10" s="97"/>
      <c r="LX10" s="97"/>
      <c r="LY10" s="97"/>
      <c r="LZ10" s="97"/>
      <c r="MA10" s="97"/>
      <c r="MB10" s="97"/>
      <c r="MC10" s="97"/>
      <c r="MD10" s="97"/>
      <c r="ME10" s="97"/>
      <c r="MF10" s="97"/>
      <c r="MG10" s="97"/>
      <c r="MH10" s="97"/>
      <c r="MI10" s="97"/>
      <c r="MJ10" s="97"/>
      <c r="MK10" s="97"/>
      <c r="ML10" s="97"/>
      <c r="MM10" s="97"/>
      <c r="MN10" s="97"/>
      <c r="MO10" s="97"/>
      <c r="MP10" s="97"/>
      <c r="MQ10" s="97"/>
      <c r="MR10" s="97"/>
      <c r="MS10" s="97"/>
      <c r="MT10" s="97"/>
      <c r="MU10" s="97"/>
      <c r="MV10" s="97"/>
      <c r="MW10" s="97"/>
      <c r="MX10" s="97"/>
      <c r="MY10" s="97"/>
      <c r="MZ10" s="97"/>
      <c r="NA10" s="97"/>
      <c r="NB10" s="97"/>
      <c r="NC10" s="97"/>
      <c r="ND10" s="97"/>
      <c r="NE10" s="97"/>
      <c r="NF10" s="97"/>
      <c r="NG10" s="97"/>
      <c r="NH10" s="97"/>
      <c r="NI10" s="97"/>
      <c r="NJ10" s="97"/>
      <c r="NK10" s="97"/>
      <c r="NL10" s="97"/>
      <c r="NM10" s="97"/>
      <c r="NN10" s="97"/>
      <c r="NO10" s="97"/>
      <c r="NP10" s="97"/>
      <c r="NQ10" s="97"/>
      <c r="NR10" s="97"/>
      <c r="NS10" s="97"/>
      <c r="NT10" s="97"/>
      <c r="NU10" s="97"/>
      <c r="NV10" s="97"/>
      <c r="NW10" s="97"/>
      <c r="NX10" s="97"/>
      <c r="NY10" s="97"/>
      <c r="NZ10" s="97"/>
      <c r="OA10" s="97"/>
      <c r="OB10" s="97"/>
      <c r="OC10" s="97"/>
      <c r="OD10" s="97"/>
      <c r="OE10" s="97"/>
      <c r="OF10" s="97"/>
      <c r="OG10" s="97"/>
      <c r="OH10" s="97"/>
      <c r="OI10" s="97"/>
      <c r="OJ10" s="97"/>
      <c r="OK10" s="97"/>
      <c r="OL10" s="97"/>
      <c r="OM10" s="97"/>
      <c r="ON10" s="97"/>
      <c r="OO10" s="97"/>
      <c r="OP10" s="97"/>
      <c r="OQ10" s="97"/>
      <c r="OR10" s="97"/>
      <c r="OS10" s="97"/>
      <c r="OT10" s="97"/>
      <c r="OU10" s="97"/>
      <c r="OV10" s="97"/>
      <c r="OW10" s="97"/>
      <c r="OX10" s="97"/>
      <c r="OY10" s="97"/>
      <c r="OZ10" s="97"/>
      <c r="PA10" s="97"/>
      <c r="PB10" s="97"/>
      <c r="PC10" s="97"/>
      <c r="PD10" s="97"/>
      <c r="PE10" s="97"/>
      <c r="PF10" s="97"/>
      <c r="PG10" s="97"/>
      <c r="PH10" s="97"/>
      <c r="PI10" s="97"/>
      <c r="PJ10" s="97"/>
      <c r="PK10" s="97"/>
      <c r="PL10" s="97"/>
      <c r="PM10" s="97"/>
      <c r="PN10" s="97"/>
      <c r="PO10" s="97"/>
      <c r="PP10" s="97"/>
      <c r="PQ10" s="97"/>
      <c r="PR10" s="97"/>
      <c r="PS10" s="97"/>
      <c r="PT10" s="97"/>
      <c r="PU10" s="97"/>
      <c r="PV10" s="97"/>
      <c r="PW10" s="97"/>
      <c r="PX10" s="97"/>
      <c r="PY10" s="97"/>
      <c r="PZ10" s="97"/>
      <c r="QA10" s="97"/>
      <c r="QB10" s="97"/>
      <c r="QC10" s="97"/>
      <c r="QD10" s="97"/>
      <c r="QE10" s="97"/>
      <c r="QF10" s="97"/>
      <c r="QG10" s="97"/>
      <c r="QH10" s="97"/>
      <c r="QI10" s="97"/>
      <c r="QJ10" s="97"/>
      <c r="QK10" s="97"/>
      <c r="QL10" s="97"/>
      <c r="QM10" s="97"/>
      <c r="QN10" s="97"/>
      <c r="QO10" s="97"/>
      <c r="QP10" s="97"/>
      <c r="QQ10" s="97"/>
      <c r="QR10" s="97"/>
      <c r="QS10" s="97"/>
      <c r="QT10" s="97"/>
      <c r="QU10" s="97"/>
      <c r="QV10" s="97"/>
      <c r="QW10" s="97"/>
      <c r="QX10" s="97"/>
      <c r="QY10" s="97"/>
      <c r="QZ10" s="97"/>
      <c r="RA10" s="97"/>
      <c r="RB10" s="97"/>
      <c r="RC10" s="97"/>
      <c r="RD10" s="97"/>
      <c r="RE10" s="97"/>
      <c r="RF10" s="97"/>
      <c r="RG10" s="97"/>
      <c r="RH10" s="97"/>
      <c r="RI10" s="97"/>
      <c r="RJ10" s="97"/>
      <c r="RK10" s="97"/>
      <c r="RL10" s="97"/>
      <c r="RM10" s="97"/>
      <c r="RN10" s="97"/>
      <c r="RO10" s="97"/>
      <c r="RP10" s="97"/>
      <c r="RQ10" s="97"/>
      <c r="RR10" s="97"/>
      <c r="RS10" s="97"/>
      <c r="RT10" s="97"/>
      <c r="RU10" s="97"/>
      <c r="RV10" s="97"/>
      <c r="RW10" s="97"/>
      <c r="RX10" s="97"/>
      <c r="RY10" s="97"/>
      <c r="RZ10" s="97"/>
      <c r="SA10" s="97"/>
      <c r="SB10" s="97"/>
      <c r="SC10" s="97"/>
      <c r="SD10" s="97"/>
      <c r="SE10" s="97"/>
      <c r="SF10" s="97"/>
      <c r="SG10" s="97"/>
      <c r="SH10" s="97"/>
      <c r="SI10" s="97"/>
      <c r="SJ10" s="97"/>
      <c r="SK10" s="97"/>
      <c r="SL10" s="97"/>
      <c r="SM10" s="97"/>
      <c r="SN10" s="97"/>
      <c r="SO10" s="97"/>
      <c r="SP10" s="97"/>
      <c r="SQ10" s="97"/>
      <c r="SR10" s="97"/>
      <c r="SS10" s="97"/>
      <c r="ST10" s="97"/>
      <c r="SU10" s="97"/>
      <c r="SV10" s="97"/>
      <c r="SW10" s="97"/>
      <c r="SX10" s="97"/>
      <c r="SY10" s="97"/>
      <c r="SZ10" s="97"/>
      <c r="TA10" s="97"/>
      <c r="TB10" s="97"/>
      <c r="TC10" s="97"/>
      <c r="TD10" s="97"/>
      <c r="TE10" s="97"/>
      <c r="TF10" s="97"/>
      <c r="TG10" s="97"/>
      <c r="TH10" s="97"/>
      <c r="TI10" s="97"/>
      <c r="TJ10" s="97"/>
      <c r="TK10" s="97"/>
      <c r="TL10" s="97"/>
      <c r="TM10" s="97"/>
      <c r="TN10" s="97"/>
      <c r="TO10" s="97"/>
      <c r="TP10" s="97"/>
      <c r="TQ10" s="97"/>
      <c r="TR10" s="97"/>
      <c r="TS10" s="97"/>
      <c r="TT10" s="97"/>
      <c r="TU10" s="97"/>
      <c r="TV10" s="97"/>
      <c r="TW10" s="97"/>
      <c r="TX10" s="97"/>
      <c r="TY10" s="97"/>
      <c r="TZ10" s="97"/>
      <c r="UA10" s="97"/>
      <c r="UB10" s="97"/>
      <c r="UC10" s="97"/>
      <c r="UD10" s="97"/>
      <c r="UE10" s="97"/>
      <c r="UF10" s="97"/>
      <c r="UG10" s="97"/>
      <c r="UH10" s="97"/>
      <c r="UI10" s="97"/>
      <c r="UJ10" s="97"/>
      <c r="UK10" s="97"/>
      <c r="UL10" s="97"/>
      <c r="UM10" s="97"/>
      <c r="UN10" s="97"/>
      <c r="UO10" s="97"/>
      <c r="UP10" s="97"/>
      <c r="UQ10" s="97"/>
      <c r="UR10" s="97"/>
      <c r="US10" s="97"/>
      <c r="UT10" s="97"/>
      <c r="UU10" s="97"/>
      <c r="UV10" s="97"/>
      <c r="UW10" s="97"/>
      <c r="UX10" s="97"/>
      <c r="UY10" s="97"/>
      <c r="UZ10" s="97"/>
      <c r="VA10" s="97"/>
      <c r="VB10" s="97"/>
      <c r="VC10" s="97"/>
      <c r="VD10" s="97"/>
      <c r="VE10" s="97"/>
      <c r="VF10" s="97"/>
      <c r="VG10" s="97"/>
      <c r="VH10" s="97"/>
      <c r="VI10" s="97"/>
      <c r="VJ10" s="97"/>
      <c r="VK10" s="97"/>
      <c r="VL10" s="97"/>
      <c r="VM10" s="97"/>
      <c r="VN10" s="97"/>
      <c r="VO10" s="97"/>
      <c r="VP10" s="97"/>
      <c r="VQ10" s="97"/>
      <c r="VR10" s="97"/>
      <c r="VS10" s="97"/>
      <c r="VT10" s="97"/>
      <c r="VU10" s="97"/>
      <c r="VV10" s="97"/>
      <c r="VW10" s="97"/>
      <c r="VX10" s="97"/>
      <c r="VY10" s="97"/>
      <c r="VZ10" s="97"/>
      <c r="WA10" s="97"/>
      <c r="WB10" s="97"/>
      <c r="WC10" s="97"/>
      <c r="WD10" s="97"/>
      <c r="WE10" s="97"/>
      <c r="WF10" s="97"/>
      <c r="WG10" s="97"/>
      <c r="WH10" s="97"/>
      <c r="WI10" s="97"/>
      <c r="WJ10" s="97"/>
      <c r="WK10" s="97"/>
      <c r="WL10" s="97"/>
      <c r="WM10" s="97"/>
      <c r="WN10" s="97"/>
      <c r="WO10" s="97"/>
      <c r="WP10" s="97"/>
      <c r="WQ10" s="97"/>
      <c r="WR10" s="97"/>
      <c r="WS10" s="97"/>
      <c r="WT10" s="97"/>
      <c r="WU10" s="97"/>
      <c r="WV10" s="97"/>
      <c r="WW10" s="97"/>
      <c r="WX10" s="97"/>
      <c r="WY10" s="97"/>
      <c r="WZ10" s="97"/>
      <c r="XA10" s="97"/>
      <c r="XB10" s="97"/>
      <c r="XC10" s="97"/>
      <c r="XD10" s="97"/>
      <c r="XE10" s="97"/>
      <c r="XF10" s="97"/>
      <c r="XG10" s="97"/>
      <c r="XH10" s="97"/>
      <c r="XI10" s="97"/>
      <c r="XJ10" s="97"/>
      <c r="XK10" s="97"/>
      <c r="XL10" s="97"/>
      <c r="XM10" s="97"/>
      <c r="XN10" s="97"/>
      <c r="XO10" s="97"/>
      <c r="XP10" s="97"/>
      <c r="XQ10" s="97"/>
      <c r="XR10" s="97"/>
      <c r="XS10" s="97"/>
      <c r="XT10" s="97"/>
      <c r="XU10" s="97"/>
      <c r="XV10" s="97"/>
      <c r="XW10" s="97"/>
      <c r="XX10" s="97"/>
      <c r="XY10" s="97"/>
      <c r="XZ10" s="97"/>
      <c r="YA10" s="97"/>
      <c r="YB10" s="97"/>
      <c r="YC10" s="97"/>
      <c r="YD10" s="97"/>
      <c r="YE10" s="97"/>
      <c r="YF10" s="97"/>
      <c r="YG10" s="97"/>
      <c r="YH10" s="97"/>
      <c r="YI10" s="97"/>
      <c r="YJ10" s="97"/>
      <c r="YK10" s="97"/>
      <c r="YL10" s="97"/>
      <c r="YM10" s="97"/>
      <c r="YN10" s="97"/>
      <c r="YO10" s="97"/>
      <c r="YP10" s="97"/>
      <c r="YQ10" s="97"/>
      <c r="YR10" s="97"/>
      <c r="YS10" s="97"/>
      <c r="YT10" s="97"/>
      <c r="YU10" s="97"/>
      <c r="YV10" s="97"/>
      <c r="YW10" s="97"/>
      <c r="YX10" s="97"/>
      <c r="YY10" s="97"/>
      <c r="YZ10" s="97"/>
      <c r="ZA10" s="97"/>
      <c r="ZB10" s="97"/>
      <c r="ZC10" s="97"/>
      <c r="ZD10" s="97"/>
      <c r="ZE10" s="97"/>
      <c r="ZF10" s="97"/>
      <c r="ZG10" s="97"/>
      <c r="ZH10" s="97"/>
      <c r="ZI10" s="97"/>
      <c r="ZJ10" s="97"/>
      <c r="ZK10" s="97"/>
      <c r="ZL10" s="97"/>
      <c r="ZM10" s="97"/>
      <c r="ZN10" s="97"/>
      <c r="ZO10" s="97"/>
      <c r="ZP10" s="97"/>
      <c r="ZQ10" s="97"/>
      <c r="ZR10" s="97"/>
      <c r="ZS10" s="97"/>
      <c r="ZT10" s="97"/>
      <c r="ZU10" s="97"/>
      <c r="ZV10" s="97"/>
      <c r="ZW10" s="97"/>
      <c r="ZX10" s="97"/>
      <c r="ZY10" s="97"/>
      <c r="ZZ10" s="97"/>
      <c r="AAA10" s="97"/>
      <c r="AAB10" s="97"/>
      <c r="AAC10" s="97"/>
      <c r="AAD10" s="97"/>
      <c r="AAE10" s="97"/>
      <c r="AAF10" s="97"/>
      <c r="AAG10" s="97"/>
      <c r="AAH10" s="97"/>
      <c r="AAI10" s="97"/>
      <c r="AAJ10" s="97"/>
      <c r="AAK10" s="97"/>
      <c r="AAL10" s="97"/>
      <c r="AAM10" s="97"/>
      <c r="AAN10" s="97"/>
      <c r="AAO10" s="97"/>
      <c r="AAP10" s="97"/>
      <c r="AAQ10" s="97"/>
      <c r="AAR10" s="97"/>
      <c r="AAS10" s="97"/>
      <c r="AAT10" s="97"/>
      <c r="AAU10" s="97"/>
      <c r="AAV10" s="97"/>
      <c r="AAW10" s="97"/>
      <c r="AAX10" s="97"/>
      <c r="AAY10" s="97"/>
      <c r="AAZ10" s="97"/>
      <c r="ABA10" s="97"/>
      <c r="ABB10" s="97"/>
      <c r="ABC10" s="97"/>
      <c r="ABD10" s="97"/>
      <c r="ABE10" s="97"/>
      <c r="ABF10" s="97"/>
      <c r="ABG10" s="97"/>
      <c r="ABH10" s="97"/>
      <c r="ABI10" s="97"/>
      <c r="ABJ10" s="97"/>
      <c r="ABK10" s="97"/>
      <c r="ABL10" s="97"/>
      <c r="ABM10" s="97"/>
      <c r="ABN10" s="97"/>
      <c r="ABO10" s="97"/>
      <c r="ABP10" s="97"/>
      <c r="ABQ10" s="97"/>
      <c r="ABR10" s="97"/>
      <c r="ABS10" s="97"/>
      <c r="ABT10" s="97"/>
      <c r="ABU10" s="97"/>
      <c r="ABV10" s="97"/>
      <c r="ABW10" s="97"/>
      <c r="ABX10" s="97"/>
      <c r="ABY10" s="97"/>
      <c r="ABZ10" s="97"/>
      <c r="ACA10" s="97"/>
      <c r="ACB10" s="97"/>
      <c r="ACC10" s="97"/>
      <c r="ACD10" s="97"/>
      <c r="ACE10" s="97"/>
      <c r="ACF10" s="97"/>
      <c r="ACG10" s="97"/>
      <c r="ACH10" s="97"/>
      <c r="ACI10" s="97"/>
      <c r="ACJ10" s="97"/>
      <c r="ACK10" s="97"/>
      <c r="ACL10" s="97"/>
      <c r="ACM10" s="97"/>
      <c r="ACN10" s="97"/>
      <c r="ACO10" s="97"/>
      <c r="ACP10" s="97"/>
      <c r="ACQ10" s="97"/>
      <c r="ACR10" s="97"/>
      <c r="ACS10" s="97"/>
      <c r="ACT10" s="97"/>
      <c r="ACU10" s="97"/>
      <c r="ACV10" s="97"/>
      <c r="ACW10" s="97"/>
      <c r="ACX10" s="97"/>
      <c r="ACY10" s="97"/>
      <c r="ACZ10" s="97"/>
      <c r="ADA10" s="97"/>
      <c r="ADB10" s="97"/>
      <c r="ADC10" s="97"/>
      <c r="ADD10" s="97"/>
      <c r="ADE10" s="97"/>
      <c r="ADF10" s="97"/>
      <c r="ADG10" s="97"/>
      <c r="ADH10" s="97"/>
      <c r="ADI10" s="97"/>
      <c r="ADJ10" s="97"/>
      <c r="ADK10" s="97"/>
      <c r="ADL10" s="97"/>
      <c r="ADM10" s="97"/>
      <c r="ADN10" s="97"/>
      <c r="ADO10" s="97"/>
      <c r="ADP10" s="97"/>
      <c r="ADQ10" s="97"/>
      <c r="ADR10" s="97"/>
      <c r="ADS10" s="97"/>
      <c r="ADT10" s="97"/>
      <c r="ADU10" s="97"/>
      <c r="ADV10" s="97"/>
      <c r="ADW10" s="97"/>
      <c r="ADX10" s="97"/>
      <c r="ADY10" s="97"/>
      <c r="ADZ10" s="97"/>
      <c r="AEA10" s="97"/>
      <c r="AEB10" s="97"/>
      <c r="AEC10" s="97"/>
      <c r="AED10" s="97"/>
      <c r="AEE10" s="97"/>
      <c r="AEF10" s="97"/>
      <c r="AEG10" s="97"/>
      <c r="AEH10" s="97"/>
      <c r="AEI10" s="97"/>
      <c r="AEJ10" s="97"/>
      <c r="AEK10" s="97"/>
      <c r="AEL10" s="97"/>
      <c r="AEM10" s="97"/>
      <c r="AEN10" s="97"/>
      <c r="AEO10" s="97"/>
      <c r="AEP10" s="97"/>
      <c r="AEQ10" s="97"/>
      <c r="AER10" s="97"/>
      <c r="AES10" s="97"/>
      <c r="AET10" s="97"/>
      <c r="AEU10" s="97"/>
      <c r="AEV10" s="97"/>
      <c r="AEW10" s="97"/>
      <c r="AEX10" s="97"/>
      <c r="AEY10" s="97"/>
      <c r="AEZ10" s="97"/>
      <c r="AFA10" s="97"/>
      <c r="AFB10" s="97"/>
      <c r="AFC10" s="97"/>
      <c r="AFD10" s="97"/>
      <c r="AFE10" s="97"/>
      <c r="AFF10" s="97"/>
      <c r="AFG10" s="97"/>
      <c r="AFH10" s="97"/>
      <c r="AFI10" s="97"/>
      <c r="AFJ10" s="97"/>
      <c r="AFK10" s="97"/>
      <c r="AFL10" s="97"/>
      <c r="AFM10" s="97"/>
      <c r="AFN10" s="97"/>
      <c r="AFO10" s="97"/>
      <c r="AFP10" s="97"/>
      <c r="AFQ10" s="97"/>
      <c r="AFR10" s="97"/>
      <c r="AFS10" s="97"/>
      <c r="AFT10" s="97"/>
      <c r="AFU10" s="97"/>
      <c r="AFV10" s="97"/>
      <c r="AFW10" s="97"/>
      <c r="AFX10" s="97"/>
      <c r="AFY10" s="97"/>
      <c r="AFZ10" s="97"/>
      <c r="AGA10" s="97"/>
      <c r="AGB10" s="97"/>
      <c r="AGC10" s="97"/>
      <c r="AGD10" s="97"/>
      <c r="AGE10" s="97"/>
      <c r="AGF10" s="97"/>
      <c r="AGG10" s="97"/>
      <c r="AGH10" s="97"/>
      <c r="AGI10" s="97"/>
      <c r="AGJ10" s="97"/>
      <c r="AGK10" s="97"/>
      <c r="AGL10" s="97"/>
      <c r="AGM10" s="97"/>
      <c r="AGN10" s="97"/>
      <c r="AGO10" s="97"/>
      <c r="AGP10" s="97"/>
      <c r="AGQ10" s="97"/>
      <c r="AGR10" s="97"/>
      <c r="AGS10" s="97"/>
      <c r="AGT10" s="97"/>
      <c r="AGU10" s="97"/>
      <c r="AGV10" s="97"/>
      <c r="AGW10" s="97"/>
      <c r="AGX10" s="97"/>
      <c r="AGY10" s="97"/>
      <c r="AGZ10" s="97"/>
      <c r="AHA10" s="97"/>
      <c r="AHB10" s="97"/>
      <c r="AHC10" s="97"/>
      <c r="AHD10" s="97"/>
      <c r="AHE10" s="97"/>
      <c r="AHF10" s="97"/>
      <c r="AHG10" s="97"/>
      <c r="AHH10" s="97"/>
      <c r="AHI10" s="97"/>
      <c r="AHJ10" s="97"/>
      <c r="AHK10" s="97"/>
      <c r="AHL10" s="97"/>
      <c r="AHM10" s="97"/>
      <c r="AHN10" s="97"/>
      <c r="AHO10" s="97"/>
      <c r="AHP10" s="97"/>
      <c r="AHQ10" s="97"/>
      <c r="AHR10" s="97"/>
      <c r="AHS10" s="97"/>
      <c r="AHT10" s="97"/>
      <c r="AHU10" s="97"/>
      <c r="AHV10" s="97"/>
      <c r="AHW10" s="97"/>
      <c r="AHX10" s="97"/>
      <c r="AHY10" s="97"/>
      <c r="AHZ10" s="97"/>
      <c r="AIA10" s="97"/>
      <c r="AIB10" s="97"/>
      <c r="AIC10" s="97"/>
      <c r="AID10" s="97"/>
      <c r="AIE10" s="97"/>
      <c r="AIF10" s="97"/>
      <c r="AIG10" s="97"/>
      <c r="AIH10" s="97"/>
      <c r="AII10" s="97"/>
      <c r="AIJ10" s="97"/>
      <c r="AIK10" s="97"/>
      <c r="AIL10" s="97"/>
      <c r="AIM10" s="97"/>
      <c r="AIN10" s="97"/>
      <c r="AIO10" s="97"/>
      <c r="AIP10" s="97"/>
      <c r="AIQ10" s="97"/>
      <c r="AIR10" s="97"/>
      <c r="AIS10" s="97"/>
      <c r="AIT10" s="97"/>
      <c r="AIU10" s="97"/>
      <c r="AIV10" s="97"/>
      <c r="AIW10" s="97"/>
      <c r="AIX10" s="97"/>
      <c r="AIY10" s="97"/>
      <c r="AIZ10" s="97"/>
      <c r="AJA10" s="97"/>
      <c r="AJB10" s="97"/>
      <c r="AJC10" s="97"/>
      <c r="AJD10" s="97"/>
      <c r="AJE10" s="97"/>
      <c r="AJF10" s="97"/>
      <c r="AJG10" s="97"/>
      <c r="AJH10" s="97"/>
      <c r="AJI10" s="97"/>
      <c r="AJJ10" s="97"/>
      <c r="AJK10" s="97"/>
      <c r="AJL10" s="97"/>
      <c r="AJM10" s="97"/>
      <c r="AJN10" s="97"/>
      <c r="AJO10" s="97"/>
      <c r="AJP10" s="97"/>
      <c r="AJQ10" s="97"/>
      <c r="AJR10" s="97"/>
      <c r="AJS10" s="97"/>
      <c r="AJT10" s="97"/>
      <c r="AJU10" s="97"/>
      <c r="AJV10" s="97"/>
      <c r="AJW10" s="97"/>
      <c r="AJX10" s="97"/>
      <c r="AJY10" s="97"/>
      <c r="AJZ10" s="97"/>
      <c r="AKA10" s="97"/>
      <c r="AKB10" s="97"/>
      <c r="AKC10" s="97"/>
      <c r="AKD10" s="97"/>
      <c r="AKE10" s="97"/>
      <c r="AKF10" s="97"/>
      <c r="AKG10" s="97"/>
      <c r="AKH10" s="97"/>
      <c r="AKI10" s="97"/>
      <c r="AKJ10" s="97"/>
      <c r="AKK10" s="97"/>
      <c r="AKL10" s="97"/>
      <c r="AKM10" s="97"/>
      <c r="AKN10" s="97"/>
      <c r="AKO10" s="97"/>
      <c r="AKP10" s="97"/>
      <c r="AKQ10" s="97"/>
      <c r="AKR10" s="97"/>
      <c r="AKS10" s="97"/>
      <c r="AKT10" s="97"/>
      <c r="AKU10" s="97"/>
      <c r="AKV10" s="97"/>
      <c r="AKW10" s="97"/>
      <c r="AKX10" s="97"/>
      <c r="AKY10" s="97"/>
      <c r="AKZ10" s="97"/>
      <c r="ALA10" s="97"/>
      <c r="ALB10" s="97"/>
      <c r="ALC10" s="97"/>
      <c r="ALD10" s="97"/>
      <c r="ALE10" s="97"/>
      <c r="ALF10" s="97"/>
      <c r="ALG10" s="97"/>
      <c r="ALH10" s="97"/>
      <c r="ALI10" s="97"/>
      <c r="ALJ10" s="97"/>
      <c r="ALK10" s="97"/>
      <c r="ALL10" s="97"/>
      <c r="ALM10" s="97"/>
      <c r="ALN10" s="97"/>
      <c r="ALO10" s="97"/>
      <c r="ALP10" s="97"/>
      <c r="ALQ10" s="97"/>
      <c r="ALR10" s="97"/>
      <c r="ALS10" s="97"/>
      <c r="ALT10" s="97"/>
      <c r="ALU10" s="97"/>
      <c r="ALV10" s="97"/>
      <c r="ALW10" s="97"/>
      <c r="ALX10" s="97"/>
      <c r="ALY10" s="97"/>
      <c r="ALZ10" s="97"/>
      <c r="AMA10" s="97"/>
      <c r="AMB10" s="97"/>
      <c r="AMC10" s="97"/>
      <c r="AMD10" s="97"/>
      <c r="AME10" s="97"/>
      <c r="AMF10" s="97"/>
      <c r="AMG10" s="97"/>
      <c r="AMH10" s="97"/>
      <c r="AMI10" s="97"/>
      <c r="AMJ10" s="97"/>
      <c r="AMK10" s="97"/>
      <c r="AML10" s="97"/>
      <c r="AMM10" s="97"/>
      <c r="AMN10" s="97"/>
      <c r="AMO10" s="97"/>
      <c r="AMP10" s="97"/>
      <c r="AMQ10" s="97"/>
      <c r="AMR10" s="97"/>
      <c r="AMS10" s="97"/>
      <c r="AMT10" s="97"/>
      <c r="AMU10" s="97"/>
      <c r="AMV10" s="97"/>
      <c r="AMW10" s="97"/>
      <c r="AMX10" s="97"/>
      <c r="AMY10" s="97"/>
      <c r="AMZ10" s="97"/>
      <c r="ANA10" s="97"/>
      <c r="ANB10" s="97"/>
      <c r="ANC10" s="97"/>
      <c r="AND10" s="97"/>
      <c r="ANE10" s="97"/>
      <c r="ANF10" s="97"/>
      <c r="ANG10" s="97"/>
      <c r="ANH10" s="97"/>
      <c r="ANI10" s="97"/>
      <c r="ANJ10" s="97"/>
      <c r="ANK10" s="97"/>
      <c r="ANL10" s="97"/>
      <c r="ANM10" s="97"/>
      <c r="ANN10" s="97"/>
      <c r="ANO10" s="97"/>
      <c r="ANP10" s="97"/>
      <c r="ANQ10" s="97"/>
      <c r="ANR10" s="97"/>
      <c r="ANS10" s="97"/>
      <c r="ANT10" s="97"/>
      <c r="ANU10" s="97"/>
      <c r="ANV10" s="97"/>
      <c r="ANW10" s="97"/>
      <c r="ANX10" s="97"/>
      <c r="ANY10" s="97"/>
      <c r="ANZ10" s="97"/>
      <c r="AOA10" s="97"/>
      <c r="AOB10" s="97"/>
      <c r="AOC10" s="97"/>
      <c r="AOD10" s="97"/>
      <c r="AOE10" s="97"/>
      <c r="AOF10" s="97"/>
      <c r="AOG10" s="97"/>
      <c r="AOH10" s="97"/>
      <c r="AOI10" s="97"/>
      <c r="AOJ10" s="97"/>
      <c r="AOK10" s="97"/>
      <c r="AOL10" s="97"/>
      <c r="AOM10" s="97"/>
      <c r="AON10" s="97"/>
      <c r="AOO10" s="97"/>
      <c r="AOP10" s="97"/>
      <c r="AOQ10" s="97"/>
      <c r="AOR10" s="97"/>
      <c r="AOS10" s="97"/>
      <c r="AOT10" s="97"/>
      <c r="AOU10" s="97"/>
      <c r="AOV10" s="97"/>
      <c r="AOW10" s="97"/>
      <c r="AOX10" s="97"/>
      <c r="AOY10" s="97"/>
      <c r="AOZ10" s="97"/>
      <c r="APA10" s="97"/>
      <c r="APB10" s="97"/>
      <c r="APC10" s="97"/>
      <c r="APD10" s="97"/>
      <c r="APE10" s="97"/>
      <c r="APF10" s="97"/>
      <c r="APG10" s="97"/>
      <c r="APH10" s="97"/>
      <c r="API10" s="97"/>
      <c r="APJ10" s="97"/>
      <c r="APK10" s="97"/>
      <c r="APL10" s="97"/>
      <c r="APM10" s="97"/>
      <c r="APN10" s="97"/>
      <c r="APO10" s="97"/>
      <c r="APP10" s="97"/>
      <c r="APQ10" s="97"/>
      <c r="APR10" s="97"/>
      <c r="APS10" s="97"/>
      <c r="APT10" s="97"/>
      <c r="APU10" s="97"/>
      <c r="APV10" s="97"/>
      <c r="APW10" s="97"/>
      <c r="APX10" s="97"/>
      <c r="APY10" s="97"/>
      <c r="APZ10" s="97"/>
      <c r="AQA10" s="97"/>
      <c r="AQB10" s="97"/>
      <c r="AQC10" s="97"/>
      <c r="AQD10" s="97"/>
      <c r="AQE10" s="97"/>
      <c r="AQF10" s="97"/>
      <c r="AQG10" s="97"/>
      <c r="AQH10" s="97"/>
      <c r="AQI10" s="97"/>
      <c r="AQJ10" s="97"/>
      <c r="AQK10" s="97"/>
      <c r="AQL10" s="97"/>
      <c r="AQM10" s="97"/>
      <c r="AQN10" s="97"/>
      <c r="AQO10" s="97"/>
      <c r="AQP10" s="97"/>
      <c r="AQQ10" s="97"/>
      <c r="AQR10" s="97"/>
      <c r="AQS10" s="97"/>
      <c r="AQT10" s="97"/>
      <c r="AQU10" s="97"/>
      <c r="AQV10" s="97"/>
      <c r="AQW10" s="97"/>
      <c r="AQX10" s="97"/>
      <c r="AQY10" s="97"/>
      <c r="AQZ10" s="97"/>
      <c r="ARA10" s="97"/>
      <c r="ARB10" s="97"/>
      <c r="ARC10" s="97"/>
      <c r="ARD10" s="97"/>
      <c r="ARE10" s="97"/>
      <c r="ARF10" s="97"/>
      <c r="ARG10" s="97"/>
      <c r="ARH10" s="97"/>
      <c r="ARI10" s="97"/>
      <c r="ARJ10" s="97"/>
      <c r="ARK10" s="97"/>
      <c r="ARL10" s="97"/>
      <c r="ARM10" s="97"/>
      <c r="ARN10" s="97"/>
      <c r="ARO10" s="97"/>
      <c r="ARP10" s="97"/>
      <c r="ARQ10" s="97"/>
      <c r="ARR10" s="97"/>
      <c r="ARS10" s="97"/>
      <c r="ART10" s="97"/>
      <c r="ARU10" s="97"/>
      <c r="ARV10" s="97"/>
      <c r="ARW10" s="97"/>
      <c r="ARX10" s="97"/>
      <c r="ARY10" s="97"/>
      <c r="ARZ10" s="97"/>
      <c r="ASA10" s="97"/>
      <c r="ASB10" s="97"/>
      <c r="ASC10" s="97"/>
      <c r="ASD10" s="97"/>
      <c r="ASE10" s="97"/>
      <c r="ASF10" s="97"/>
      <c r="ASG10" s="97"/>
      <c r="ASH10" s="97"/>
      <c r="ASI10" s="97"/>
      <c r="ASJ10" s="97"/>
      <c r="ASK10" s="97"/>
      <c r="ASL10" s="97"/>
      <c r="ASM10" s="97"/>
      <c r="ASN10" s="97"/>
      <c r="ASO10" s="97"/>
      <c r="ASP10" s="97"/>
      <c r="ASQ10" s="97"/>
      <c r="ASR10" s="97"/>
      <c r="ASS10" s="97"/>
      <c r="AST10" s="97"/>
      <c r="ASU10" s="97"/>
      <c r="ASV10" s="97"/>
      <c r="ASW10" s="97"/>
      <c r="ASX10" s="97"/>
      <c r="ASY10" s="97"/>
      <c r="ASZ10" s="97"/>
      <c r="ATA10" s="97"/>
      <c r="ATB10" s="97"/>
      <c r="ATC10" s="97"/>
      <c r="ATD10" s="97"/>
      <c r="ATE10" s="97"/>
      <c r="ATF10" s="97"/>
      <c r="ATG10" s="97"/>
      <c r="ATH10" s="97"/>
      <c r="ATI10" s="97"/>
      <c r="ATJ10" s="97"/>
      <c r="ATK10" s="97"/>
      <c r="ATL10" s="97"/>
      <c r="ATM10" s="97"/>
      <c r="ATN10" s="97"/>
      <c r="ATO10" s="97"/>
      <c r="ATP10" s="97"/>
      <c r="ATQ10" s="97"/>
      <c r="ATR10" s="97"/>
      <c r="ATS10" s="97"/>
      <c r="ATT10" s="97"/>
      <c r="ATU10" s="97"/>
      <c r="ATV10" s="97"/>
      <c r="ATW10" s="97"/>
      <c r="ATX10" s="97"/>
      <c r="ATY10" s="97"/>
      <c r="ATZ10" s="97"/>
      <c r="AUA10" s="97"/>
      <c r="AUB10" s="97"/>
      <c r="AUC10" s="97"/>
      <c r="AUD10" s="97"/>
      <c r="AUE10" s="97"/>
      <c r="AUF10" s="97"/>
      <c r="AUG10" s="97"/>
      <c r="AUH10" s="97"/>
      <c r="AUI10" s="97"/>
      <c r="AUJ10" s="97"/>
      <c r="AUK10" s="97"/>
      <c r="AUL10" s="97"/>
      <c r="AUM10" s="97"/>
      <c r="AUN10" s="97"/>
      <c r="AUO10" s="97"/>
      <c r="AUP10" s="97"/>
      <c r="AUQ10" s="97"/>
      <c r="AUR10" s="97"/>
      <c r="AUS10" s="97"/>
      <c r="AUT10" s="97"/>
      <c r="AUU10" s="97"/>
      <c r="AUV10" s="97"/>
      <c r="AUW10" s="97"/>
      <c r="AUX10" s="97"/>
      <c r="AUY10" s="97"/>
      <c r="AUZ10" s="97"/>
      <c r="AVA10" s="97"/>
      <c r="AVB10" s="97"/>
      <c r="AVC10" s="97"/>
      <c r="AVD10" s="97"/>
      <c r="AVE10" s="97"/>
      <c r="AVF10" s="97"/>
      <c r="AVG10" s="97"/>
      <c r="AVH10" s="97"/>
      <c r="AVI10" s="97"/>
      <c r="AVJ10" s="97"/>
      <c r="AVK10" s="97"/>
      <c r="AVL10" s="97"/>
      <c r="AVM10" s="97"/>
      <c r="AVN10" s="97"/>
      <c r="AVO10" s="97"/>
      <c r="AVP10" s="97"/>
      <c r="AVQ10" s="97"/>
      <c r="AVR10" s="97"/>
      <c r="AVS10" s="97"/>
      <c r="AVT10" s="97"/>
      <c r="AVU10" s="97"/>
      <c r="AVV10" s="97"/>
      <c r="AVW10" s="97"/>
      <c r="AVX10" s="97"/>
      <c r="AVY10" s="97"/>
      <c r="AVZ10" s="97"/>
      <c r="AWA10" s="97"/>
      <c r="AWB10" s="97"/>
      <c r="AWC10" s="97"/>
      <c r="AWD10" s="97"/>
      <c r="AWE10" s="97"/>
      <c r="AWF10" s="97"/>
      <c r="AWG10" s="97"/>
      <c r="AWH10" s="97"/>
      <c r="AWI10" s="97"/>
      <c r="AWJ10" s="97"/>
      <c r="AWK10" s="97"/>
      <c r="AWL10" s="97"/>
      <c r="AWM10" s="97"/>
      <c r="AWN10" s="97"/>
      <c r="AWO10" s="97"/>
      <c r="AWP10" s="97"/>
      <c r="AWQ10" s="97"/>
      <c r="AWR10" s="97"/>
      <c r="AWS10" s="97"/>
      <c r="AWT10" s="97"/>
      <c r="AWU10" s="97"/>
      <c r="AWV10" s="97"/>
      <c r="AWW10" s="97"/>
      <c r="AWX10" s="97"/>
      <c r="AWY10" s="97"/>
      <c r="AWZ10" s="97"/>
      <c r="AXA10" s="97"/>
      <c r="AXB10" s="97"/>
      <c r="AXC10" s="97"/>
      <c r="AXD10" s="97"/>
      <c r="AXE10" s="97"/>
      <c r="AXF10" s="97"/>
      <c r="AXG10" s="97"/>
      <c r="AXH10" s="97"/>
      <c r="AXI10" s="97"/>
      <c r="AXJ10" s="97"/>
      <c r="AXK10" s="97"/>
      <c r="AXL10" s="97"/>
      <c r="AXM10" s="97"/>
      <c r="AXN10" s="97"/>
      <c r="AXO10" s="97"/>
      <c r="AXP10" s="97"/>
      <c r="AXQ10" s="97"/>
      <c r="AXR10" s="97"/>
      <c r="AXS10" s="97"/>
      <c r="AXT10" s="97"/>
      <c r="AXU10" s="97"/>
      <c r="AXV10" s="97"/>
      <c r="AXW10" s="97"/>
      <c r="AXX10" s="97"/>
      <c r="AXY10" s="97"/>
      <c r="AXZ10" s="97"/>
      <c r="AYA10" s="97"/>
      <c r="AYB10" s="97"/>
      <c r="AYC10" s="97"/>
      <c r="AYD10" s="97"/>
      <c r="AYE10" s="97"/>
      <c r="AYF10" s="97"/>
      <c r="AYG10" s="97"/>
      <c r="AYH10" s="97"/>
      <c r="AYI10" s="97"/>
      <c r="AYJ10" s="97"/>
      <c r="AYK10" s="97"/>
      <c r="AYL10" s="97"/>
      <c r="AYM10" s="97"/>
      <c r="AYN10" s="97"/>
      <c r="AYO10" s="97"/>
      <c r="AYP10" s="97"/>
      <c r="AYQ10" s="97"/>
      <c r="AYR10" s="97"/>
      <c r="AYS10" s="97"/>
      <c r="AYT10" s="97"/>
      <c r="AYU10" s="97"/>
      <c r="AYV10" s="97"/>
      <c r="AYW10" s="97"/>
      <c r="AYX10" s="97"/>
    </row>
    <row r="11" spans="1:1350" s="98" customFormat="1" ht="23.1" customHeight="1">
      <c r="A11" s="79">
        <f>+A9+1</f>
        <v>1</v>
      </c>
      <c r="B11" s="99" t="s">
        <v>69</v>
      </c>
      <c r="C11" s="100" t="s">
        <v>70</v>
      </c>
      <c r="D11" s="101">
        <v>36619</v>
      </c>
      <c r="E11" s="102">
        <v>1794</v>
      </c>
      <c r="F11" s="102">
        <v>83659</v>
      </c>
      <c r="G11" s="102">
        <v>3656</v>
      </c>
      <c r="H11" s="102">
        <v>0</v>
      </c>
      <c r="I11" s="102">
        <f>SUM(F11:H11)</f>
        <v>87315</v>
      </c>
      <c r="J11" s="103">
        <f>SUM(F11:G11)</f>
        <v>87315</v>
      </c>
      <c r="K11" s="102">
        <f>ROUND(I11/8/31/60*(N11+M11*60+L11*8*60),2)</f>
        <v>0</v>
      </c>
      <c r="L11" s="98">
        <v>0</v>
      </c>
      <c r="M11" s="98">
        <v>0</v>
      </c>
      <c r="N11" s="98">
        <v>0</v>
      </c>
      <c r="O11" s="103">
        <f>J11-K11</f>
        <v>87315</v>
      </c>
      <c r="P11" s="102">
        <v>12906.57</v>
      </c>
      <c r="Q11" s="104">
        <f>SUM(AK11:AS11)</f>
        <v>7858.3499999999995</v>
      </c>
      <c r="R11" s="102">
        <f>SUM(AU11:AW11)</f>
        <v>200</v>
      </c>
      <c r="S11" s="102">
        <f>ROUNDDOWN(I11*5%/2,2)</f>
        <v>2182.87</v>
      </c>
      <c r="T11" s="102">
        <f>SUM(AZ11:BE11)</f>
        <v>100</v>
      </c>
      <c r="U11" s="103">
        <f>P11+Q11+R11+S11+T11</f>
        <v>23247.789999999997</v>
      </c>
      <c r="V11" s="103">
        <v>2000</v>
      </c>
      <c r="W11" s="105">
        <f>ROUND(AF11,0)</f>
        <v>32034</v>
      </c>
      <c r="X11" s="105">
        <f>(AE11-W11)</f>
        <v>32033.210000000006</v>
      </c>
      <c r="Y11" s="105">
        <f>V11+W11+X11</f>
        <v>66067.210000000006</v>
      </c>
      <c r="Z11" s="79">
        <f>+Z9+1</f>
        <v>1</v>
      </c>
      <c r="AA11" s="102">
        <f>I11*12%</f>
        <v>10477.799999999999</v>
      </c>
      <c r="AB11" s="106">
        <v>100</v>
      </c>
      <c r="AC11" s="107">
        <f>ROUNDUP(I11*5%/2,2)</f>
        <v>2182.88</v>
      </c>
      <c r="AD11" s="106">
        <v>200</v>
      </c>
      <c r="AE11" s="108">
        <f>+O11-U11</f>
        <v>64067.210000000006</v>
      </c>
      <c r="AF11" s="108">
        <f>(+O11-U11)/2</f>
        <v>32033.605000000003</v>
      </c>
      <c r="AG11" s="79">
        <f>+AG9+1</f>
        <v>1</v>
      </c>
      <c r="AH11" s="99" t="s">
        <v>69</v>
      </c>
      <c r="AI11" s="100" t="s">
        <v>70</v>
      </c>
      <c r="AJ11" s="102">
        <f>P11</f>
        <v>12906.57</v>
      </c>
      <c r="AK11" s="102">
        <f>I11*9%</f>
        <v>7858.3499999999995</v>
      </c>
      <c r="AL11" s="102">
        <v>0</v>
      </c>
      <c r="AM11" s="102">
        <v>0</v>
      </c>
      <c r="AN11" s="102">
        <v>0</v>
      </c>
      <c r="AO11" s="102">
        <v>0</v>
      </c>
      <c r="AP11" s="102">
        <v>0</v>
      </c>
      <c r="AQ11" s="102">
        <v>0</v>
      </c>
      <c r="AR11" s="102">
        <v>0</v>
      </c>
      <c r="AS11" s="102">
        <v>0</v>
      </c>
      <c r="AT11" s="104">
        <f>SUM(AK11:AS11)</f>
        <v>7858.3499999999995</v>
      </c>
      <c r="AU11" s="106">
        <v>200</v>
      </c>
      <c r="AV11" s="102">
        <v>0</v>
      </c>
      <c r="AW11" s="102">
        <v>0</v>
      </c>
      <c r="AX11" s="102">
        <f>SUM(AU11:AV11)</f>
        <v>200</v>
      </c>
      <c r="AY11" s="102">
        <f>ROUNDDOWN(I11*5%/2,2)</f>
        <v>2182.87</v>
      </c>
      <c r="BA11" s="102">
        <v>0</v>
      </c>
      <c r="BB11" s="102">
        <v>100</v>
      </c>
      <c r="BC11" s="102">
        <v>0</v>
      </c>
      <c r="BD11" s="102">
        <v>0</v>
      </c>
      <c r="BE11" s="102">
        <v>0</v>
      </c>
      <c r="BF11" s="102">
        <f>SUM(AZ11:BE11)</f>
        <v>100</v>
      </c>
      <c r="BG11" s="103">
        <f>AJ11+AT11+AX11+AY11+BF11</f>
        <v>23247.789999999997</v>
      </c>
      <c r="BH11" s="96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97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97"/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97"/>
      <c r="DS11" s="97"/>
      <c r="DT11" s="97"/>
      <c r="DU11" s="97"/>
      <c r="DV11" s="97"/>
      <c r="DW11" s="97"/>
      <c r="DX11" s="97"/>
      <c r="DY11" s="97"/>
      <c r="DZ11" s="97"/>
      <c r="EA11" s="97"/>
      <c r="EB11" s="97"/>
      <c r="EC11" s="97"/>
      <c r="ED11" s="97"/>
      <c r="EE11" s="97"/>
      <c r="EF11" s="97"/>
      <c r="EG11" s="97"/>
      <c r="EH11" s="97"/>
      <c r="EI11" s="97"/>
      <c r="EJ11" s="97"/>
      <c r="EK11" s="97"/>
      <c r="EL11" s="97"/>
      <c r="EM11" s="97"/>
      <c r="EN11" s="97"/>
      <c r="EO11" s="97"/>
      <c r="EP11" s="97"/>
      <c r="EQ11" s="97"/>
      <c r="ER11" s="97"/>
      <c r="ES11" s="97"/>
      <c r="ET11" s="97"/>
      <c r="EU11" s="97"/>
      <c r="EV11" s="97"/>
      <c r="EW11" s="97"/>
      <c r="EX11" s="97"/>
      <c r="EY11" s="97"/>
      <c r="EZ11" s="97"/>
      <c r="FA11" s="97"/>
      <c r="FB11" s="97"/>
      <c r="FC11" s="97"/>
      <c r="FD11" s="97"/>
      <c r="FE11" s="97"/>
      <c r="FF11" s="97"/>
      <c r="FG11" s="97"/>
      <c r="FH11" s="97"/>
      <c r="FI11" s="97"/>
      <c r="FJ11" s="97"/>
      <c r="FK11" s="97"/>
      <c r="FL11" s="97"/>
      <c r="FM11" s="97"/>
      <c r="FN11" s="97"/>
      <c r="FO11" s="97"/>
      <c r="FP11" s="97"/>
      <c r="FQ11" s="97"/>
      <c r="FR11" s="97"/>
      <c r="FS11" s="97"/>
      <c r="FT11" s="97"/>
      <c r="FU11" s="97"/>
      <c r="FV11" s="97"/>
      <c r="FW11" s="97"/>
      <c r="FX11" s="97"/>
      <c r="FY11" s="97"/>
      <c r="FZ11" s="97"/>
      <c r="GA11" s="97"/>
      <c r="GB11" s="97"/>
      <c r="GC11" s="97"/>
      <c r="GD11" s="97"/>
      <c r="GE11" s="97"/>
      <c r="GF11" s="97"/>
      <c r="GG11" s="97"/>
      <c r="GH11" s="97"/>
      <c r="GI11" s="97"/>
      <c r="GJ11" s="97"/>
      <c r="GK11" s="97"/>
      <c r="GL11" s="97"/>
      <c r="GM11" s="97"/>
      <c r="GN11" s="97"/>
      <c r="GO11" s="97"/>
      <c r="GP11" s="97"/>
      <c r="GQ11" s="97"/>
      <c r="GR11" s="97"/>
      <c r="GS11" s="97"/>
      <c r="GT11" s="97"/>
      <c r="GU11" s="97"/>
      <c r="GV11" s="97"/>
      <c r="GW11" s="97"/>
      <c r="GX11" s="97"/>
      <c r="GY11" s="97"/>
      <c r="GZ11" s="97"/>
      <c r="HA11" s="97"/>
      <c r="HB11" s="97"/>
      <c r="HC11" s="97"/>
      <c r="HD11" s="97"/>
      <c r="HE11" s="97"/>
      <c r="HF11" s="97"/>
      <c r="HG11" s="97"/>
      <c r="HH11" s="97"/>
      <c r="HI11" s="97"/>
      <c r="HJ11" s="97"/>
      <c r="HK11" s="97"/>
      <c r="HL11" s="97"/>
      <c r="HM11" s="97"/>
      <c r="HN11" s="97"/>
      <c r="HO11" s="97"/>
      <c r="HP11" s="97"/>
      <c r="HQ11" s="97"/>
      <c r="HR11" s="97"/>
      <c r="HS11" s="97"/>
      <c r="HT11" s="97"/>
      <c r="HU11" s="97"/>
      <c r="HV11" s="97"/>
      <c r="HW11" s="97"/>
      <c r="HX11" s="97"/>
      <c r="HY11" s="97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  <c r="IW11" s="97"/>
      <c r="IX11" s="97"/>
      <c r="IY11" s="97"/>
      <c r="IZ11" s="97"/>
      <c r="JA11" s="97"/>
      <c r="JB11" s="97"/>
      <c r="JC11" s="97"/>
      <c r="JD11" s="97"/>
      <c r="JE11" s="97"/>
      <c r="JF11" s="97"/>
      <c r="JG11" s="97"/>
      <c r="JH11" s="97"/>
      <c r="JI11" s="97"/>
      <c r="JJ11" s="97"/>
      <c r="JK11" s="97"/>
      <c r="JL11" s="97"/>
      <c r="JM11" s="97"/>
      <c r="JN11" s="97"/>
      <c r="JO11" s="97"/>
      <c r="JP11" s="97"/>
      <c r="JQ11" s="97"/>
      <c r="JR11" s="97"/>
      <c r="JS11" s="97"/>
      <c r="JT11" s="97"/>
      <c r="JU11" s="97"/>
      <c r="JV11" s="97"/>
      <c r="JW11" s="97"/>
      <c r="JX11" s="97"/>
      <c r="JY11" s="97"/>
      <c r="JZ11" s="97"/>
      <c r="KA11" s="97"/>
      <c r="KB11" s="97"/>
      <c r="KC11" s="97"/>
      <c r="KD11" s="97"/>
      <c r="KE11" s="97"/>
      <c r="KF11" s="97"/>
      <c r="KG11" s="97"/>
      <c r="KH11" s="97"/>
      <c r="KI11" s="97"/>
      <c r="KJ11" s="97"/>
      <c r="KK11" s="97"/>
      <c r="KL11" s="97"/>
      <c r="KM11" s="97"/>
      <c r="KN11" s="97"/>
      <c r="KO11" s="97"/>
      <c r="KP11" s="97"/>
      <c r="KQ11" s="97"/>
      <c r="KR11" s="97"/>
      <c r="KS11" s="97"/>
      <c r="KT11" s="97"/>
      <c r="KU11" s="97"/>
      <c r="KV11" s="97"/>
      <c r="KW11" s="97"/>
      <c r="KX11" s="97"/>
      <c r="KY11" s="97"/>
      <c r="KZ11" s="97"/>
      <c r="LA11" s="97"/>
      <c r="LB11" s="97"/>
      <c r="LC11" s="97"/>
      <c r="LD11" s="97"/>
      <c r="LE11" s="97"/>
      <c r="LF11" s="97"/>
      <c r="LG11" s="97"/>
      <c r="LH11" s="97"/>
      <c r="LI11" s="97"/>
      <c r="LJ11" s="97"/>
      <c r="LK11" s="97"/>
      <c r="LL11" s="97"/>
      <c r="LM11" s="97"/>
      <c r="LN11" s="97"/>
      <c r="LO11" s="97"/>
      <c r="LP11" s="97"/>
      <c r="LQ11" s="97"/>
      <c r="LR11" s="97"/>
      <c r="LS11" s="97"/>
      <c r="LT11" s="97"/>
      <c r="LU11" s="97"/>
      <c r="LV11" s="97"/>
      <c r="LW11" s="97"/>
      <c r="LX11" s="97"/>
      <c r="LY11" s="97"/>
      <c r="LZ11" s="97"/>
      <c r="MA11" s="97"/>
      <c r="MB11" s="97"/>
      <c r="MC11" s="97"/>
      <c r="MD11" s="97"/>
      <c r="ME11" s="97"/>
      <c r="MF11" s="97"/>
      <c r="MG11" s="97"/>
      <c r="MH11" s="97"/>
      <c r="MI11" s="97"/>
      <c r="MJ11" s="97"/>
      <c r="MK11" s="97"/>
      <c r="ML11" s="97"/>
      <c r="MM11" s="97"/>
      <c r="MN11" s="97"/>
      <c r="MO11" s="97"/>
      <c r="MP11" s="97"/>
      <c r="MQ11" s="97"/>
      <c r="MR11" s="97"/>
      <c r="MS11" s="97"/>
      <c r="MT11" s="97"/>
      <c r="MU11" s="97"/>
      <c r="MV11" s="97"/>
      <c r="MW11" s="97"/>
      <c r="MX11" s="97"/>
      <c r="MY11" s="97"/>
      <c r="MZ11" s="97"/>
      <c r="NA11" s="97"/>
      <c r="NB11" s="97"/>
      <c r="NC11" s="97"/>
      <c r="ND11" s="97"/>
      <c r="NE11" s="97"/>
      <c r="NF11" s="97"/>
      <c r="NG11" s="97"/>
      <c r="NH11" s="97"/>
      <c r="NI11" s="97"/>
      <c r="NJ11" s="97"/>
      <c r="NK11" s="97"/>
      <c r="NL11" s="97"/>
      <c r="NM11" s="97"/>
      <c r="NN11" s="97"/>
      <c r="NO11" s="97"/>
      <c r="NP11" s="97"/>
      <c r="NQ11" s="97"/>
      <c r="NR11" s="97"/>
      <c r="NS11" s="97"/>
      <c r="NT11" s="97"/>
      <c r="NU11" s="97"/>
      <c r="NV11" s="97"/>
      <c r="NW11" s="97"/>
      <c r="NX11" s="97"/>
      <c r="NY11" s="97"/>
      <c r="NZ11" s="97"/>
      <c r="OA11" s="97"/>
      <c r="OB11" s="97"/>
      <c r="OC11" s="97"/>
      <c r="OD11" s="97"/>
      <c r="OE11" s="97"/>
      <c r="OF11" s="97"/>
      <c r="OG11" s="97"/>
      <c r="OH11" s="97"/>
      <c r="OI11" s="97"/>
      <c r="OJ11" s="97"/>
      <c r="OK11" s="97"/>
      <c r="OL11" s="97"/>
      <c r="OM11" s="97"/>
      <c r="ON11" s="97"/>
      <c r="OO11" s="97"/>
      <c r="OP11" s="97"/>
      <c r="OQ11" s="97"/>
      <c r="OR11" s="97"/>
      <c r="OS11" s="97"/>
      <c r="OT11" s="97"/>
      <c r="OU11" s="97"/>
      <c r="OV11" s="97"/>
      <c r="OW11" s="97"/>
      <c r="OX11" s="97"/>
      <c r="OY11" s="97"/>
      <c r="OZ11" s="97"/>
      <c r="PA11" s="97"/>
      <c r="PB11" s="97"/>
    </row>
    <row r="12" spans="1:1350" s="98" customFormat="1" ht="23.1" customHeight="1">
      <c r="A12" s="79" t="s">
        <v>7</v>
      </c>
      <c r="B12" s="109"/>
      <c r="C12" s="110" t="s">
        <v>71</v>
      </c>
      <c r="D12" s="102"/>
      <c r="E12" s="102"/>
      <c r="F12" s="102"/>
      <c r="G12" s="102"/>
      <c r="H12" s="102"/>
      <c r="I12" s="102">
        <f t="shared" ref="I12:I30" si="0">SUM(F12:H12)</f>
        <v>0</v>
      </c>
      <c r="J12" s="103">
        <f t="shared" ref="J12:J30" si="1">SUM(F12:G12)</f>
        <v>0</v>
      </c>
      <c r="K12" s="102">
        <f t="shared" ref="K12:K30" si="2">ROUND(I12/8/31/60*(N12+M12*60+L12*8*60),2)</f>
        <v>0</v>
      </c>
      <c r="O12" s="103"/>
      <c r="P12" s="102"/>
      <c r="Q12" s="102"/>
      <c r="R12" s="102"/>
      <c r="S12" s="102"/>
      <c r="T12" s="102"/>
      <c r="U12" s="103"/>
      <c r="V12" s="103"/>
      <c r="W12" s="105">
        <f t="shared" ref="W12:W28" si="3">ROUND(AF12,0)</f>
        <v>0</v>
      </c>
      <c r="X12" s="105" t="s">
        <v>7</v>
      </c>
      <c r="Y12" s="105"/>
      <c r="Z12" s="79" t="s">
        <v>7</v>
      </c>
      <c r="AA12" s="102"/>
      <c r="AB12" s="111"/>
      <c r="AC12" s="112"/>
      <c r="AD12" s="111"/>
      <c r="AE12" s="108"/>
      <c r="AF12" s="108"/>
      <c r="AG12" s="79" t="s">
        <v>7</v>
      </c>
      <c r="AH12" s="109"/>
      <c r="AI12" s="110" t="s">
        <v>71</v>
      </c>
      <c r="AJ12" s="102">
        <f t="shared" ref="AJ12:AJ28" si="4">P12</f>
        <v>0</v>
      </c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6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3"/>
      <c r="BH12" s="96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  <c r="CT12" s="97"/>
      <c r="CU12" s="97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7"/>
      <c r="DG12" s="97"/>
      <c r="DH12" s="97"/>
      <c r="DI12" s="97"/>
      <c r="DJ12" s="97"/>
      <c r="DK12" s="97"/>
      <c r="DL12" s="97"/>
      <c r="DM12" s="97"/>
      <c r="DN12" s="97"/>
      <c r="DO12" s="97"/>
      <c r="DP12" s="97"/>
      <c r="DQ12" s="97"/>
      <c r="DR12" s="97"/>
      <c r="DS12" s="97"/>
      <c r="DT12" s="97"/>
      <c r="DU12" s="97"/>
      <c r="DV12" s="97"/>
      <c r="DW12" s="97"/>
      <c r="DX12" s="97"/>
      <c r="DY12" s="97"/>
      <c r="DZ12" s="97"/>
      <c r="EA12" s="97"/>
      <c r="EB12" s="97"/>
      <c r="EC12" s="97"/>
      <c r="ED12" s="97"/>
      <c r="EE12" s="97"/>
      <c r="EF12" s="97"/>
      <c r="EG12" s="97"/>
      <c r="EH12" s="97"/>
      <c r="EI12" s="97"/>
      <c r="EJ12" s="97"/>
      <c r="EK12" s="97"/>
      <c r="EL12" s="97"/>
      <c r="EM12" s="97"/>
      <c r="EN12" s="97"/>
      <c r="EO12" s="97"/>
      <c r="EP12" s="97"/>
      <c r="EQ12" s="97"/>
      <c r="ER12" s="97"/>
      <c r="ES12" s="97"/>
      <c r="ET12" s="97"/>
      <c r="EU12" s="97"/>
      <c r="EV12" s="97"/>
      <c r="EW12" s="97"/>
      <c r="EX12" s="97"/>
      <c r="EY12" s="97"/>
      <c r="EZ12" s="97"/>
      <c r="FA12" s="97"/>
      <c r="FB12" s="97"/>
      <c r="FC12" s="97"/>
      <c r="FD12" s="97"/>
      <c r="FE12" s="97"/>
      <c r="FF12" s="97"/>
      <c r="FG12" s="97"/>
      <c r="FH12" s="97"/>
      <c r="FI12" s="97"/>
      <c r="FJ12" s="97"/>
      <c r="FK12" s="97"/>
      <c r="FL12" s="97"/>
      <c r="FM12" s="97"/>
      <c r="FN12" s="97"/>
      <c r="FO12" s="97"/>
      <c r="FP12" s="97"/>
      <c r="FQ12" s="97"/>
      <c r="FR12" s="97"/>
      <c r="FS12" s="97"/>
      <c r="FT12" s="97"/>
      <c r="FU12" s="97"/>
      <c r="FV12" s="97"/>
      <c r="FW12" s="97"/>
      <c r="FX12" s="97"/>
      <c r="FY12" s="97"/>
      <c r="FZ12" s="97"/>
      <c r="GA12" s="97"/>
      <c r="GB12" s="97"/>
      <c r="GC12" s="97"/>
      <c r="GD12" s="97"/>
      <c r="GE12" s="97"/>
      <c r="GF12" s="97"/>
      <c r="GG12" s="97"/>
      <c r="GH12" s="97"/>
      <c r="GI12" s="97"/>
      <c r="GJ12" s="97"/>
      <c r="GK12" s="97"/>
      <c r="GL12" s="97"/>
      <c r="GM12" s="97"/>
      <c r="GN12" s="97"/>
      <c r="GO12" s="97"/>
      <c r="GP12" s="97"/>
      <c r="GQ12" s="97"/>
      <c r="GR12" s="97"/>
      <c r="GS12" s="97"/>
      <c r="GT12" s="97"/>
      <c r="GU12" s="97"/>
      <c r="GV12" s="97"/>
      <c r="GW12" s="97"/>
      <c r="GX12" s="97"/>
      <c r="GY12" s="97"/>
      <c r="GZ12" s="97"/>
      <c r="HA12" s="97"/>
      <c r="HB12" s="97"/>
      <c r="HC12" s="97"/>
      <c r="HD12" s="97"/>
      <c r="HE12" s="97"/>
      <c r="HF12" s="97"/>
      <c r="HG12" s="97"/>
      <c r="HH12" s="97"/>
      <c r="HI12" s="97"/>
      <c r="HJ12" s="97"/>
      <c r="HK12" s="97"/>
      <c r="HL12" s="97"/>
      <c r="HM12" s="97"/>
      <c r="HN12" s="97"/>
      <c r="HO12" s="97"/>
      <c r="HP12" s="97"/>
      <c r="HQ12" s="97"/>
      <c r="HR12" s="97"/>
      <c r="HS12" s="97"/>
      <c r="HT12" s="97"/>
      <c r="HU12" s="97"/>
      <c r="HV12" s="97"/>
      <c r="HW12" s="97"/>
      <c r="HX12" s="97"/>
      <c r="HY12" s="97"/>
      <c r="HZ12" s="97"/>
      <c r="IA12" s="97"/>
      <c r="IB12" s="97"/>
      <c r="IC12" s="97"/>
      <c r="ID12" s="97"/>
      <c r="IE12" s="97"/>
      <c r="IF12" s="97"/>
      <c r="IG12" s="97"/>
      <c r="IH12" s="97"/>
      <c r="II12" s="97"/>
      <c r="IJ12" s="97"/>
      <c r="IK12" s="97"/>
      <c r="IL12" s="97"/>
      <c r="IM12" s="97"/>
      <c r="IN12" s="97"/>
      <c r="IO12" s="97"/>
      <c r="IP12" s="97"/>
      <c r="IQ12" s="97"/>
      <c r="IR12" s="97"/>
      <c r="IS12" s="97"/>
      <c r="IT12" s="97"/>
      <c r="IU12" s="97"/>
      <c r="IV12" s="97"/>
      <c r="IW12" s="97"/>
      <c r="IX12" s="97"/>
      <c r="IY12" s="97"/>
      <c r="IZ12" s="97"/>
      <c r="JA12" s="97"/>
      <c r="JB12" s="97"/>
      <c r="JC12" s="97"/>
      <c r="JD12" s="97"/>
      <c r="JE12" s="97"/>
      <c r="JF12" s="97"/>
      <c r="JG12" s="97"/>
      <c r="JH12" s="97"/>
      <c r="JI12" s="97"/>
      <c r="JJ12" s="97"/>
      <c r="JK12" s="97"/>
      <c r="JL12" s="97"/>
      <c r="JM12" s="97"/>
      <c r="JN12" s="97"/>
      <c r="JO12" s="97"/>
      <c r="JP12" s="97"/>
      <c r="JQ12" s="97"/>
      <c r="JR12" s="97"/>
      <c r="JS12" s="97"/>
      <c r="JT12" s="97"/>
      <c r="JU12" s="97"/>
      <c r="JV12" s="97"/>
      <c r="JW12" s="97"/>
      <c r="JX12" s="97"/>
      <c r="JY12" s="97"/>
      <c r="JZ12" s="97"/>
      <c r="KA12" s="97"/>
      <c r="KB12" s="97"/>
      <c r="KC12" s="97"/>
      <c r="KD12" s="97"/>
      <c r="KE12" s="97"/>
      <c r="KF12" s="97"/>
      <c r="KG12" s="97"/>
      <c r="KH12" s="97"/>
      <c r="KI12" s="97"/>
      <c r="KJ12" s="97"/>
      <c r="KK12" s="97"/>
      <c r="KL12" s="97"/>
      <c r="KM12" s="97"/>
      <c r="KN12" s="97"/>
      <c r="KO12" s="97"/>
      <c r="KP12" s="97"/>
      <c r="KQ12" s="97"/>
      <c r="KR12" s="97"/>
      <c r="KS12" s="97"/>
      <c r="KT12" s="97"/>
      <c r="KU12" s="97"/>
      <c r="KV12" s="97"/>
      <c r="KW12" s="97"/>
      <c r="KX12" s="97"/>
      <c r="KY12" s="97"/>
      <c r="KZ12" s="97"/>
      <c r="LA12" s="97"/>
      <c r="LB12" s="97"/>
      <c r="LC12" s="97"/>
      <c r="LD12" s="97"/>
      <c r="LE12" s="97"/>
      <c r="LF12" s="97"/>
      <c r="LG12" s="97"/>
      <c r="LH12" s="97"/>
      <c r="LI12" s="97"/>
      <c r="LJ12" s="97"/>
      <c r="LK12" s="97"/>
      <c r="LL12" s="97"/>
      <c r="LM12" s="97"/>
      <c r="LN12" s="97"/>
      <c r="LO12" s="97"/>
      <c r="LP12" s="97"/>
      <c r="LQ12" s="97"/>
      <c r="LR12" s="97"/>
      <c r="LS12" s="97"/>
      <c r="LT12" s="97"/>
      <c r="LU12" s="97"/>
      <c r="LV12" s="97"/>
      <c r="LW12" s="97"/>
      <c r="LX12" s="97"/>
      <c r="LY12" s="97"/>
      <c r="LZ12" s="97"/>
      <c r="MA12" s="97"/>
      <c r="MB12" s="97"/>
      <c r="MC12" s="97"/>
      <c r="MD12" s="97"/>
      <c r="ME12" s="97"/>
      <c r="MF12" s="97"/>
      <c r="MG12" s="97"/>
      <c r="MH12" s="97"/>
      <c r="MI12" s="97"/>
      <c r="MJ12" s="97"/>
      <c r="MK12" s="97"/>
      <c r="ML12" s="97"/>
      <c r="MM12" s="97"/>
      <c r="MN12" s="97"/>
      <c r="MO12" s="97"/>
      <c r="MP12" s="97"/>
      <c r="MQ12" s="97"/>
      <c r="MR12" s="97"/>
      <c r="MS12" s="97"/>
      <c r="MT12" s="97"/>
      <c r="MU12" s="97"/>
      <c r="MV12" s="97"/>
      <c r="MW12" s="97"/>
      <c r="MX12" s="97"/>
      <c r="MY12" s="97"/>
      <c r="MZ12" s="97"/>
      <c r="NA12" s="97"/>
      <c r="NB12" s="97"/>
      <c r="NC12" s="97"/>
      <c r="ND12" s="97"/>
      <c r="NE12" s="97"/>
      <c r="NF12" s="97"/>
      <c r="NG12" s="97"/>
      <c r="NH12" s="97"/>
      <c r="NI12" s="97"/>
      <c r="NJ12" s="97"/>
      <c r="NK12" s="97"/>
      <c r="NL12" s="97"/>
      <c r="NM12" s="97"/>
      <c r="NN12" s="97"/>
      <c r="NO12" s="97"/>
      <c r="NP12" s="97"/>
      <c r="NQ12" s="97"/>
      <c r="NR12" s="97"/>
      <c r="NS12" s="97"/>
      <c r="NT12" s="97"/>
      <c r="NU12" s="97"/>
      <c r="NV12" s="97"/>
      <c r="NW12" s="97"/>
      <c r="NX12" s="97"/>
      <c r="NY12" s="97"/>
      <c r="NZ12" s="97"/>
      <c r="OA12" s="97"/>
      <c r="OB12" s="97"/>
      <c r="OC12" s="97"/>
      <c r="OD12" s="97"/>
      <c r="OE12" s="97"/>
      <c r="OF12" s="97"/>
      <c r="OG12" s="97"/>
      <c r="OH12" s="97"/>
      <c r="OI12" s="97"/>
      <c r="OJ12" s="97"/>
      <c r="OK12" s="97"/>
      <c r="OL12" s="97"/>
      <c r="OM12" s="97"/>
      <c r="ON12" s="97"/>
      <c r="OO12" s="97"/>
      <c r="OP12" s="97"/>
      <c r="OQ12" s="97"/>
      <c r="OR12" s="97"/>
      <c r="OS12" s="97"/>
      <c r="OT12" s="97"/>
      <c r="OU12" s="97"/>
      <c r="OV12" s="97"/>
      <c r="OW12" s="97"/>
      <c r="OX12" s="97"/>
      <c r="OY12" s="97"/>
      <c r="OZ12" s="97"/>
      <c r="PA12" s="97"/>
      <c r="PB12" s="97"/>
      <c r="PC12" s="97"/>
      <c r="PD12" s="97"/>
      <c r="PE12" s="97"/>
      <c r="PF12" s="97"/>
      <c r="PG12" s="97"/>
      <c r="PH12" s="97"/>
      <c r="PI12" s="97"/>
      <c r="PJ12" s="97"/>
      <c r="PK12" s="97"/>
      <c r="PL12" s="97"/>
      <c r="PM12" s="97"/>
      <c r="PN12" s="97"/>
      <c r="PO12" s="97"/>
      <c r="PP12" s="97"/>
      <c r="PQ12" s="97"/>
      <c r="PR12" s="97"/>
      <c r="PS12" s="97"/>
      <c r="PT12" s="97"/>
      <c r="PU12" s="97"/>
      <c r="PV12" s="97"/>
      <c r="PW12" s="97"/>
      <c r="PX12" s="97"/>
      <c r="PY12" s="97"/>
      <c r="PZ12" s="97"/>
      <c r="QA12" s="97"/>
      <c r="QB12" s="97"/>
      <c r="QC12" s="97"/>
      <c r="QD12" s="97"/>
      <c r="QE12" s="97"/>
      <c r="QF12" s="97"/>
      <c r="QG12" s="97"/>
      <c r="QH12" s="97"/>
      <c r="QI12" s="97"/>
      <c r="QJ12" s="97"/>
      <c r="QK12" s="97"/>
      <c r="QL12" s="97"/>
      <c r="QM12" s="97"/>
      <c r="QN12" s="97"/>
      <c r="QO12" s="97"/>
      <c r="QP12" s="97"/>
      <c r="QQ12" s="97"/>
      <c r="QR12" s="97"/>
      <c r="QS12" s="97"/>
      <c r="QT12" s="97"/>
      <c r="QU12" s="97"/>
      <c r="QV12" s="97"/>
      <c r="QW12" s="97"/>
      <c r="QX12" s="97"/>
      <c r="QY12" s="97"/>
      <c r="QZ12" s="97"/>
      <c r="RA12" s="97"/>
      <c r="RB12" s="97"/>
      <c r="RC12" s="97"/>
      <c r="RD12" s="97"/>
      <c r="RE12" s="97"/>
      <c r="RF12" s="97"/>
      <c r="RG12" s="97"/>
      <c r="RH12" s="97"/>
      <c r="RI12" s="97"/>
      <c r="RJ12" s="97"/>
      <c r="RK12" s="97"/>
      <c r="RL12" s="97"/>
      <c r="RM12" s="97"/>
      <c r="RN12" s="97"/>
      <c r="RO12" s="97"/>
      <c r="RP12" s="97"/>
      <c r="RQ12" s="97"/>
      <c r="RR12" s="97"/>
      <c r="RS12" s="97"/>
      <c r="RT12" s="97"/>
      <c r="RU12" s="97"/>
      <c r="RV12" s="97"/>
      <c r="RW12" s="97"/>
      <c r="RX12" s="97"/>
      <c r="RY12" s="97"/>
      <c r="RZ12" s="97"/>
      <c r="SA12" s="97"/>
      <c r="SB12" s="97"/>
      <c r="SC12" s="97"/>
      <c r="SD12" s="97"/>
      <c r="SE12" s="97"/>
      <c r="SF12" s="97"/>
      <c r="SG12" s="97"/>
      <c r="SH12" s="97"/>
      <c r="SI12" s="97"/>
      <c r="SJ12" s="97"/>
      <c r="SK12" s="97"/>
      <c r="SL12" s="97"/>
      <c r="SM12" s="97"/>
      <c r="SN12" s="97"/>
      <c r="SO12" s="97"/>
      <c r="SP12" s="97"/>
      <c r="SQ12" s="97"/>
      <c r="SR12" s="97"/>
      <c r="SS12" s="97"/>
      <c r="ST12" s="97"/>
      <c r="SU12" s="97"/>
      <c r="SV12" s="97"/>
      <c r="SW12" s="97"/>
      <c r="SX12" s="97"/>
      <c r="SY12" s="97"/>
      <c r="SZ12" s="97"/>
      <c r="TA12" s="97"/>
      <c r="TB12" s="97"/>
      <c r="TC12" s="97"/>
      <c r="TD12" s="97"/>
      <c r="TE12" s="97"/>
      <c r="TF12" s="97"/>
      <c r="TG12" s="97"/>
      <c r="TH12" s="97"/>
      <c r="TI12" s="97"/>
      <c r="TJ12" s="97"/>
      <c r="TK12" s="97"/>
      <c r="TL12" s="97"/>
      <c r="TM12" s="97"/>
      <c r="TN12" s="97"/>
      <c r="TO12" s="97"/>
      <c r="TP12" s="97"/>
      <c r="TQ12" s="97"/>
      <c r="TR12" s="97"/>
      <c r="TS12" s="97"/>
      <c r="TT12" s="97"/>
      <c r="TU12" s="97"/>
      <c r="TV12" s="97"/>
      <c r="TW12" s="97"/>
      <c r="TX12" s="97"/>
      <c r="TY12" s="97"/>
      <c r="TZ12" s="97"/>
      <c r="UA12" s="97"/>
      <c r="UB12" s="97"/>
      <c r="UC12" s="97"/>
      <c r="UD12" s="97"/>
      <c r="UE12" s="97"/>
      <c r="UF12" s="97"/>
      <c r="UG12" s="97"/>
      <c r="UH12" s="97"/>
      <c r="UI12" s="97"/>
      <c r="UJ12" s="97"/>
      <c r="UK12" s="97"/>
      <c r="UL12" s="97"/>
      <c r="UM12" s="97"/>
      <c r="UN12" s="97"/>
      <c r="UO12" s="97"/>
      <c r="UP12" s="97"/>
      <c r="UQ12" s="97"/>
      <c r="UR12" s="97"/>
      <c r="US12" s="97"/>
      <c r="UT12" s="97"/>
      <c r="UU12" s="97"/>
      <c r="UV12" s="97"/>
      <c r="UW12" s="97"/>
      <c r="UX12" s="97"/>
      <c r="UY12" s="97"/>
      <c r="UZ12" s="97"/>
      <c r="VA12" s="97"/>
      <c r="VB12" s="97"/>
      <c r="VC12" s="97"/>
      <c r="VD12" s="97"/>
      <c r="VE12" s="97"/>
      <c r="VF12" s="97"/>
      <c r="VG12" s="97"/>
      <c r="VH12" s="97"/>
      <c r="VI12" s="97"/>
      <c r="VJ12" s="97"/>
      <c r="VK12" s="97"/>
      <c r="VL12" s="97"/>
      <c r="VM12" s="97"/>
      <c r="VN12" s="97"/>
      <c r="VO12" s="97"/>
      <c r="VP12" s="97"/>
      <c r="VQ12" s="97"/>
      <c r="VR12" s="97"/>
      <c r="VS12" s="97"/>
      <c r="VT12" s="97"/>
      <c r="VU12" s="97"/>
      <c r="VV12" s="97"/>
      <c r="VW12" s="97"/>
      <c r="VX12" s="97"/>
      <c r="VY12" s="97"/>
      <c r="VZ12" s="97"/>
      <c r="WA12" s="97"/>
      <c r="WB12" s="97"/>
      <c r="WC12" s="97"/>
      <c r="WD12" s="97"/>
      <c r="WE12" s="97"/>
      <c r="WF12" s="97"/>
      <c r="WG12" s="97"/>
      <c r="WH12" s="97"/>
      <c r="WI12" s="97"/>
      <c r="WJ12" s="97"/>
      <c r="WK12" s="97"/>
      <c r="WL12" s="97"/>
      <c r="WM12" s="97"/>
      <c r="WN12" s="97"/>
      <c r="WO12" s="97"/>
      <c r="WP12" s="97"/>
      <c r="WQ12" s="97"/>
      <c r="WR12" s="97"/>
      <c r="WS12" s="97"/>
      <c r="WT12" s="97"/>
      <c r="WU12" s="97"/>
      <c r="WV12" s="97"/>
      <c r="WW12" s="97"/>
      <c r="WX12" s="97"/>
      <c r="WY12" s="97"/>
      <c r="WZ12" s="97"/>
      <c r="XA12" s="97"/>
      <c r="XB12" s="97"/>
      <c r="XC12" s="97"/>
      <c r="XD12" s="97"/>
      <c r="XE12" s="97"/>
      <c r="XF12" s="97"/>
      <c r="XG12" s="97"/>
      <c r="XH12" s="97"/>
      <c r="XI12" s="97"/>
      <c r="XJ12" s="97"/>
      <c r="XK12" s="97"/>
      <c r="XL12" s="97"/>
      <c r="XM12" s="97"/>
      <c r="XN12" s="97"/>
      <c r="XO12" s="97"/>
      <c r="XP12" s="97"/>
      <c r="XQ12" s="97"/>
      <c r="XR12" s="97"/>
      <c r="XS12" s="97"/>
      <c r="XT12" s="97"/>
      <c r="XU12" s="97"/>
      <c r="XV12" s="97"/>
      <c r="XW12" s="97"/>
      <c r="XX12" s="97"/>
      <c r="XY12" s="97"/>
      <c r="XZ12" s="97"/>
      <c r="YA12" s="97"/>
      <c r="YB12" s="97"/>
      <c r="YC12" s="97"/>
      <c r="YD12" s="97"/>
      <c r="YE12" s="97"/>
      <c r="YF12" s="97"/>
      <c r="YG12" s="97"/>
      <c r="YH12" s="97"/>
      <c r="YI12" s="97"/>
      <c r="YJ12" s="97"/>
      <c r="YK12" s="97"/>
      <c r="YL12" s="97"/>
      <c r="YM12" s="97"/>
      <c r="YN12" s="97"/>
      <c r="YO12" s="97"/>
      <c r="YP12" s="97"/>
      <c r="YQ12" s="97"/>
      <c r="YR12" s="97"/>
      <c r="YS12" s="97"/>
      <c r="YT12" s="97"/>
      <c r="YU12" s="97"/>
      <c r="YV12" s="97"/>
      <c r="YW12" s="97"/>
      <c r="YX12" s="97"/>
      <c r="YY12" s="97"/>
      <c r="YZ12" s="97"/>
      <c r="ZA12" s="97"/>
      <c r="ZB12" s="97"/>
      <c r="ZC12" s="97"/>
      <c r="ZD12" s="97"/>
      <c r="ZE12" s="97"/>
      <c r="ZF12" s="97"/>
      <c r="ZG12" s="97"/>
      <c r="ZH12" s="97"/>
      <c r="ZI12" s="97"/>
      <c r="ZJ12" s="97"/>
      <c r="ZK12" s="97"/>
      <c r="ZL12" s="97"/>
      <c r="ZM12" s="97"/>
      <c r="ZN12" s="97"/>
      <c r="ZO12" s="97"/>
      <c r="ZP12" s="97"/>
      <c r="ZQ12" s="97"/>
      <c r="ZR12" s="97"/>
      <c r="ZS12" s="97"/>
      <c r="ZT12" s="97"/>
      <c r="ZU12" s="97"/>
      <c r="ZV12" s="97"/>
      <c r="ZW12" s="97"/>
      <c r="ZX12" s="97"/>
      <c r="ZY12" s="97"/>
      <c r="ZZ12" s="97"/>
      <c r="AAA12" s="97"/>
      <c r="AAB12" s="97"/>
      <c r="AAC12" s="97"/>
      <c r="AAD12" s="97"/>
      <c r="AAE12" s="97"/>
      <c r="AAF12" s="97"/>
      <c r="AAG12" s="97"/>
      <c r="AAH12" s="97"/>
      <c r="AAI12" s="97"/>
      <c r="AAJ12" s="97"/>
      <c r="AAK12" s="97"/>
      <c r="AAL12" s="97"/>
      <c r="AAM12" s="97"/>
      <c r="AAN12" s="97"/>
      <c r="AAO12" s="97"/>
      <c r="AAP12" s="97"/>
      <c r="AAQ12" s="97"/>
      <c r="AAR12" s="97"/>
      <c r="AAS12" s="97"/>
      <c r="AAT12" s="97"/>
      <c r="AAU12" s="97"/>
      <c r="AAV12" s="97"/>
      <c r="AAW12" s="97"/>
      <c r="AAX12" s="97"/>
      <c r="AAY12" s="97"/>
      <c r="AAZ12" s="97"/>
      <c r="ABA12" s="97"/>
      <c r="ABB12" s="97"/>
      <c r="ABC12" s="97"/>
      <c r="ABD12" s="97"/>
      <c r="ABE12" s="97"/>
      <c r="ABF12" s="97"/>
      <c r="ABG12" s="97"/>
      <c r="ABH12" s="97"/>
      <c r="ABI12" s="97"/>
      <c r="ABJ12" s="97"/>
      <c r="ABK12" s="97"/>
      <c r="ABL12" s="97"/>
      <c r="ABM12" s="97"/>
      <c r="ABN12" s="97"/>
      <c r="ABO12" s="97"/>
      <c r="ABP12" s="97"/>
      <c r="ABQ12" s="97"/>
      <c r="ABR12" s="97"/>
      <c r="ABS12" s="97"/>
      <c r="ABT12" s="97"/>
      <c r="ABU12" s="97"/>
      <c r="ABV12" s="97"/>
      <c r="ABW12" s="97"/>
      <c r="ABX12" s="97"/>
      <c r="ABY12" s="97"/>
      <c r="ABZ12" s="97"/>
      <c r="ACA12" s="97"/>
      <c r="ACB12" s="97"/>
      <c r="ACC12" s="97"/>
      <c r="ACD12" s="97"/>
      <c r="ACE12" s="97"/>
      <c r="ACF12" s="97"/>
      <c r="ACG12" s="97"/>
      <c r="ACH12" s="97"/>
      <c r="ACI12" s="97"/>
      <c r="ACJ12" s="97"/>
      <c r="ACK12" s="97"/>
      <c r="ACL12" s="97"/>
      <c r="ACM12" s="97"/>
      <c r="ACN12" s="97"/>
      <c r="ACO12" s="97"/>
      <c r="ACP12" s="97"/>
      <c r="ACQ12" s="97"/>
      <c r="ACR12" s="97"/>
      <c r="ACS12" s="97"/>
      <c r="ACT12" s="97"/>
      <c r="ACU12" s="97"/>
      <c r="ACV12" s="97"/>
      <c r="ACW12" s="97"/>
      <c r="ACX12" s="97"/>
      <c r="ACY12" s="97"/>
      <c r="ACZ12" s="97"/>
      <c r="ADA12" s="97"/>
      <c r="ADB12" s="97"/>
      <c r="ADC12" s="97"/>
      <c r="ADD12" s="97"/>
      <c r="ADE12" s="97"/>
      <c r="ADF12" s="97"/>
      <c r="ADG12" s="97"/>
      <c r="ADH12" s="97"/>
      <c r="ADI12" s="97"/>
      <c r="ADJ12" s="97"/>
      <c r="ADK12" s="97"/>
      <c r="ADL12" s="97"/>
      <c r="ADM12" s="97"/>
      <c r="ADN12" s="97"/>
      <c r="ADO12" s="97"/>
      <c r="ADP12" s="97"/>
      <c r="ADQ12" s="97"/>
      <c r="ADR12" s="97"/>
      <c r="ADS12" s="97"/>
      <c r="ADT12" s="97"/>
      <c r="ADU12" s="97"/>
      <c r="ADV12" s="97"/>
      <c r="ADW12" s="97"/>
      <c r="ADX12" s="97"/>
      <c r="ADY12" s="97"/>
      <c r="ADZ12" s="97"/>
      <c r="AEA12" s="97"/>
      <c r="AEB12" s="97"/>
      <c r="AEC12" s="97"/>
      <c r="AED12" s="97"/>
      <c r="AEE12" s="97"/>
      <c r="AEF12" s="97"/>
      <c r="AEG12" s="97"/>
      <c r="AEH12" s="97"/>
      <c r="AEI12" s="97"/>
      <c r="AEJ12" s="97"/>
      <c r="AEK12" s="97"/>
      <c r="AEL12" s="97"/>
      <c r="AEM12" s="97"/>
      <c r="AEN12" s="97"/>
      <c r="AEO12" s="97"/>
      <c r="AEP12" s="97"/>
      <c r="AEQ12" s="97"/>
      <c r="AER12" s="97"/>
      <c r="AES12" s="97"/>
      <c r="AET12" s="97"/>
      <c r="AEU12" s="97"/>
      <c r="AEV12" s="97"/>
      <c r="AEW12" s="97"/>
      <c r="AEX12" s="97"/>
      <c r="AEY12" s="97"/>
      <c r="AEZ12" s="97"/>
      <c r="AFA12" s="97"/>
      <c r="AFB12" s="97"/>
      <c r="AFC12" s="97"/>
      <c r="AFD12" s="97"/>
      <c r="AFE12" s="97"/>
      <c r="AFF12" s="97"/>
      <c r="AFG12" s="97"/>
      <c r="AFH12" s="97"/>
      <c r="AFI12" s="97"/>
      <c r="AFJ12" s="97"/>
      <c r="AFK12" s="97"/>
      <c r="AFL12" s="97"/>
      <c r="AFM12" s="97"/>
      <c r="AFN12" s="97"/>
      <c r="AFO12" s="97"/>
      <c r="AFP12" s="97"/>
      <c r="AFQ12" s="97"/>
      <c r="AFR12" s="97"/>
      <c r="AFS12" s="97"/>
      <c r="AFT12" s="97"/>
      <c r="AFU12" s="97"/>
      <c r="AFV12" s="97"/>
      <c r="AFW12" s="97"/>
      <c r="AFX12" s="97"/>
      <c r="AFY12" s="97"/>
      <c r="AFZ12" s="97"/>
      <c r="AGA12" s="97"/>
      <c r="AGB12" s="97"/>
      <c r="AGC12" s="97"/>
      <c r="AGD12" s="97"/>
      <c r="AGE12" s="97"/>
      <c r="AGF12" s="97"/>
      <c r="AGG12" s="97"/>
      <c r="AGH12" s="97"/>
      <c r="AGI12" s="97"/>
      <c r="AGJ12" s="97"/>
      <c r="AGK12" s="97"/>
      <c r="AGL12" s="97"/>
      <c r="AGM12" s="97"/>
      <c r="AGN12" s="97"/>
      <c r="AGO12" s="97"/>
      <c r="AGP12" s="97"/>
      <c r="AGQ12" s="97"/>
      <c r="AGR12" s="97"/>
      <c r="AGS12" s="97"/>
      <c r="AGT12" s="97"/>
      <c r="AGU12" s="97"/>
      <c r="AGV12" s="97"/>
      <c r="AGW12" s="97"/>
      <c r="AGX12" s="97"/>
      <c r="AGY12" s="97"/>
      <c r="AGZ12" s="97"/>
      <c r="AHA12" s="97"/>
      <c r="AHB12" s="97"/>
      <c r="AHC12" s="97"/>
      <c r="AHD12" s="97"/>
      <c r="AHE12" s="97"/>
      <c r="AHF12" s="97"/>
      <c r="AHG12" s="97"/>
      <c r="AHH12" s="97"/>
      <c r="AHI12" s="97"/>
      <c r="AHJ12" s="97"/>
      <c r="AHK12" s="97"/>
      <c r="AHL12" s="97"/>
      <c r="AHM12" s="97"/>
      <c r="AHN12" s="97"/>
      <c r="AHO12" s="97"/>
      <c r="AHP12" s="97"/>
      <c r="AHQ12" s="97"/>
      <c r="AHR12" s="97"/>
      <c r="AHS12" s="97"/>
      <c r="AHT12" s="97"/>
      <c r="AHU12" s="97"/>
      <c r="AHV12" s="97"/>
      <c r="AHW12" s="97"/>
      <c r="AHX12" s="97"/>
      <c r="AHY12" s="97"/>
      <c r="AHZ12" s="97"/>
      <c r="AIA12" s="97"/>
      <c r="AIB12" s="97"/>
      <c r="AIC12" s="97"/>
      <c r="AID12" s="97"/>
      <c r="AIE12" s="97"/>
      <c r="AIF12" s="97"/>
      <c r="AIG12" s="97"/>
      <c r="AIH12" s="97"/>
      <c r="AII12" s="97"/>
      <c r="AIJ12" s="97"/>
      <c r="AIK12" s="97"/>
      <c r="AIL12" s="97"/>
      <c r="AIM12" s="97"/>
      <c r="AIN12" s="97"/>
      <c r="AIO12" s="97"/>
      <c r="AIP12" s="97"/>
      <c r="AIQ12" s="97"/>
      <c r="AIR12" s="97"/>
      <c r="AIS12" s="97"/>
      <c r="AIT12" s="97"/>
      <c r="AIU12" s="97"/>
      <c r="AIV12" s="97"/>
      <c r="AIW12" s="97"/>
      <c r="AIX12" s="97"/>
      <c r="AIY12" s="97"/>
      <c r="AIZ12" s="97"/>
      <c r="AJA12" s="97"/>
      <c r="AJB12" s="97"/>
      <c r="AJC12" s="97"/>
      <c r="AJD12" s="97"/>
      <c r="AJE12" s="97"/>
      <c r="AJF12" s="97"/>
      <c r="AJG12" s="97"/>
      <c r="AJH12" s="97"/>
      <c r="AJI12" s="97"/>
      <c r="AJJ12" s="97"/>
      <c r="AJK12" s="97"/>
      <c r="AJL12" s="97"/>
      <c r="AJM12" s="97"/>
      <c r="AJN12" s="97"/>
      <c r="AJO12" s="97"/>
      <c r="AJP12" s="97"/>
      <c r="AJQ12" s="97"/>
      <c r="AJR12" s="97"/>
      <c r="AJS12" s="97"/>
      <c r="AJT12" s="97"/>
      <c r="AJU12" s="97"/>
      <c r="AJV12" s="97"/>
      <c r="AJW12" s="97"/>
      <c r="AJX12" s="97"/>
      <c r="AJY12" s="97"/>
      <c r="AJZ12" s="97"/>
      <c r="AKA12" s="97"/>
      <c r="AKB12" s="97"/>
      <c r="AKC12" s="97"/>
      <c r="AKD12" s="97"/>
      <c r="AKE12" s="97"/>
      <c r="AKF12" s="97"/>
      <c r="AKG12" s="97"/>
      <c r="AKH12" s="97"/>
      <c r="AKI12" s="97"/>
      <c r="AKJ12" s="97"/>
      <c r="AKK12" s="97"/>
      <c r="AKL12" s="97"/>
      <c r="AKM12" s="97"/>
      <c r="AKN12" s="97"/>
      <c r="AKO12" s="97"/>
      <c r="AKP12" s="97"/>
      <c r="AKQ12" s="97"/>
      <c r="AKR12" s="97"/>
      <c r="AKS12" s="97"/>
      <c r="AKT12" s="97"/>
      <c r="AKU12" s="97"/>
      <c r="AKV12" s="97"/>
      <c r="AKW12" s="97"/>
      <c r="AKX12" s="97"/>
      <c r="AKY12" s="97"/>
      <c r="AKZ12" s="97"/>
      <c r="ALA12" s="97"/>
      <c r="ALB12" s="97"/>
      <c r="ALC12" s="97"/>
      <c r="ALD12" s="97"/>
      <c r="ALE12" s="97"/>
      <c r="ALF12" s="97"/>
      <c r="ALG12" s="97"/>
      <c r="ALH12" s="97"/>
      <c r="ALI12" s="97"/>
      <c r="ALJ12" s="97"/>
      <c r="ALK12" s="97"/>
      <c r="ALL12" s="97"/>
      <c r="ALM12" s="97"/>
      <c r="ALN12" s="97"/>
      <c r="ALO12" s="97"/>
      <c r="ALP12" s="97"/>
      <c r="ALQ12" s="97"/>
      <c r="ALR12" s="97"/>
      <c r="ALS12" s="97"/>
      <c r="ALT12" s="97"/>
      <c r="ALU12" s="97"/>
      <c r="ALV12" s="97"/>
      <c r="ALW12" s="97"/>
      <c r="ALX12" s="97"/>
      <c r="ALY12" s="97"/>
      <c r="ALZ12" s="97"/>
      <c r="AMA12" s="97"/>
      <c r="AMB12" s="97"/>
      <c r="AMC12" s="97"/>
      <c r="AMD12" s="97"/>
      <c r="AME12" s="97"/>
      <c r="AMF12" s="97"/>
      <c r="AMG12" s="97"/>
      <c r="AMH12" s="97"/>
      <c r="AMI12" s="97"/>
      <c r="AMJ12" s="97"/>
      <c r="AMK12" s="97"/>
      <c r="AML12" s="97"/>
      <c r="AMM12" s="97"/>
      <c r="AMN12" s="97"/>
      <c r="AMO12" s="97"/>
      <c r="AMP12" s="97"/>
      <c r="AMQ12" s="97"/>
      <c r="AMR12" s="97"/>
      <c r="AMS12" s="97"/>
      <c r="AMT12" s="97"/>
      <c r="AMU12" s="97"/>
      <c r="AMV12" s="97"/>
      <c r="AMW12" s="97"/>
      <c r="AMX12" s="97"/>
      <c r="AMY12" s="97"/>
      <c r="AMZ12" s="97"/>
      <c r="ANA12" s="97"/>
      <c r="ANB12" s="97"/>
      <c r="ANC12" s="97"/>
      <c r="AND12" s="97"/>
      <c r="ANE12" s="97"/>
      <c r="ANF12" s="97"/>
      <c r="ANG12" s="97"/>
      <c r="ANH12" s="97"/>
      <c r="ANI12" s="97"/>
      <c r="ANJ12" s="97"/>
      <c r="ANK12" s="97"/>
      <c r="ANL12" s="97"/>
      <c r="ANM12" s="97"/>
      <c r="ANN12" s="97"/>
      <c r="ANO12" s="97"/>
      <c r="ANP12" s="97"/>
      <c r="ANQ12" s="97"/>
      <c r="ANR12" s="97"/>
      <c r="ANS12" s="97"/>
      <c r="ANT12" s="97"/>
      <c r="ANU12" s="97"/>
      <c r="ANV12" s="97"/>
      <c r="ANW12" s="97"/>
      <c r="ANX12" s="97"/>
      <c r="ANY12" s="97"/>
      <c r="ANZ12" s="97"/>
      <c r="AOA12" s="97"/>
      <c r="AOB12" s="97"/>
      <c r="AOC12" s="97"/>
      <c r="AOD12" s="97"/>
      <c r="AOE12" s="97"/>
      <c r="AOF12" s="97"/>
      <c r="AOG12" s="97"/>
      <c r="AOH12" s="97"/>
      <c r="AOI12" s="97"/>
      <c r="AOJ12" s="97"/>
      <c r="AOK12" s="97"/>
      <c r="AOL12" s="97"/>
      <c r="AOM12" s="97"/>
      <c r="AON12" s="97"/>
      <c r="AOO12" s="97"/>
      <c r="AOP12" s="97"/>
      <c r="AOQ12" s="97"/>
      <c r="AOR12" s="97"/>
      <c r="AOS12" s="97"/>
      <c r="AOT12" s="97"/>
      <c r="AOU12" s="97"/>
      <c r="AOV12" s="97"/>
      <c r="AOW12" s="97"/>
      <c r="AOX12" s="97"/>
      <c r="AOY12" s="97"/>
      <c r="AOZ12" s="97"/>
      <c r="APA12" s="97"/>
      <c r="APB12" s="97"/>
      <c r="APC12" s="97"/>
      <c r="APD12" s="97"/>
      <c r="APE12" s="97"/>
      <c r="APF12" s="97"/>
      <c r="APG12" s="97"/>
      <c r="APH12" s="97"/>
      <c r="API12" s="97"/>
      <c r="APJ12" s="97"/>
      <c r="APK12" s="97"/>
      <c r="APL12" s="97"/>
      <c r="APM12" s="97"/>
      <c r="APN12" s="97"/>
      <c r="APO12" s="97"/>
      <c r="APP12" s="97"/>
      <c r="APQ12" s="97"/>
      <c r="APR12" s="97"/>
      <c r="APS12" s="97"/>
      <c r="APT12" s="97"/>
      <c r="APU12" s="97"/>
      <c r="APV12" s="97"/>
      <c r="APW12" s="97"/>
      <c r="APX12" s="97"/>
      <c r="APY12" s="97"/>
      <c r="APZ12" s="97"/>
      <c r="AQA12" s="97"/>
      <c r="AQB12" s="97"/>
      <c r="AQC12" s="97"/>
      <c r="AQD12" s="97"/>
      <c r="AQE12" s="97"/>
      <c r="AQF12" s="97"/>
      <c r="AQG12" s="97"/>
      <c r="AQH12" s="97"/>
      <c r="AQI12" s="97"/>
      <c r="AQJ12" s="97"/>
      <c r="AQK12" s="97"/>
      <c r="AQL12" s="97"/>
      <c r="AQM12" s="97"/>
      <c r="AQN12" s="97"/>
      <c r="AQO12" s="97"/>
      <c r="AQP12" s="97"/>
      <c r="AQQ12" s="97"/>
      <c r="AQR12" s="97"/>
      <c r="AQS12" s="97"/>
      <c r="AQT12" s="97"/>
      <c r="AQU12" s="97"/>
      <c r="AQV12" s="97"/>
      <c r="AQW12" s="97"/>
      <c r="AQX12" s="97"/>
      <c r="AQY12" s="97"/>
      <c r="AQZ12" s="97"/>
      <c r="ARA12" s="97"/>
      <c r="ARB12" s="97"/>
      <c r="ARC12" s="97"/>
      <c r="ARD12" s="97"/>
      <c r="ARE12" s="97"/>
      <c r="ARF12" s="97"/>
      <c r="ARG12" s="97"/>
      <c r="ARH12" s="97"/>
      <c r="ARI12" s="97"/>
      <c r="ARJ12" s="97"/>
      <c r="ARK12" s="97"/>
      <c r="ARL12" s="97"/>
      <c r="ARM12" s="97"/>
      <c r="ARN12" s="97"/>
      <c r="ARO12" s="97"/>
      <c r="ARP12" s="97"/>
      <c r="ARQ12" s="97"/>
      <c r="ARR12" s="97"/>
      <c r="ARS12" s="97"/>
      <c r="ART12" s="97"/>
      <c r="ARU12" s="97"/>
      <c r="ARV12" s="97"/>
      <c r="ARW12" s="97"/>
      <c r="ARX12" s="97"/>
      <c r="ARY12" s="97"/>
      <c r="ARZ12" s="97"/>
      <c r="ASA12" s="97"/>
      <c r="ASB12" s="97"/>
      <c r="ASC12" s="97"/>
      <c r="ASD12" s="97"/>
      <c r="ASE12" s="97"/>
      <c r="ASF12" s="97"/>
      <c r="ASG12" s="97"/>
      <c r="ASH12" s="97"/>
      <c r="ASI12" s="97"/>
      <c r="ASJ12" s="97"/>
      <c r="ASK12" s="97"/>
      <c r="ASL12" s="97"/>
      <c r="ASM12" s="97"/>
      <c r="ASN12" s="97"/>
      <c r="ASO12" s="97"/>
      <c r="ASP12" s="97"/>
      <c r="ASQ12" s="97"/>
      <c r="ASR12" s="97"/>
      <c r="ASS12" s="97"/>
      <c r="AST12" s="97"/>
      <c r="ASU12" s="97"/>
      <c r="ASV12" s="97"/>
      <c r="ASW12" s="97"/>
      <c r="ASX12" s="97"/>
      <c r="ASY12" s="97"/>
      <c r="ASZ12" s="97"/>
      <c r="ATA12" s="97"/>
      <c r="ATB12" s="97"/>
      <c r="ATC12" s="97"/>
      <c r="ATD12" s="97"/>
      <c r="ATE12" s="97"/>
      <c r="ATF12" s="97"/>
      <c r="ATG12" s="97"/>
      <c r="ATH12" s="97"/>
      <c r="ATI12" s="97"/>
      <c r="ATJ12" s="97"/>
      <c r="ATK12" s="97"/>
      <c r="ATL12" s="97"/>
      <c r="ATM12" s="97"/>
      <c r="ATN12" s="97"/>
      <c r="ATO12" s="97"/>
      <c r="ATP12" s="97"/>
      <c r="ATQ12" s="97"/>
      <c r="ATR12" s="97"/>
      <c r="ATS12" s="97"/>
      <c r="ATT12" s="97"/>
      <c r="ATU12" s="97"/>
      <c r="ATV12" s="97"/>
      <c r="ATW12" s="97"/>
      <c r="ATX12" s="97"/>
      <c r="ATY12" s="97"/>
      <c r="ATZ12" s="97"/>
      <c r="AUA12" s="97"/>
      <c r="AUB12" s="97"/>
      <c r="AUC12" s="97"/>
      <c r="AUD12" s="97"/>
      <c r="AUE12" s="97"/>
      <c r="AUF12" s="97"/>
      <c r="AUG12" s="97"/>
      <c r="AUH12" s="97"/>
      <c r="AUI12" s="97"/>
      <c r="AUJ12" s="97"/>
      <c r="AUK12" s="97"/>
      <c r="AUL12" s="97"/>
      <c r="AUM12" s="97"/>
      <c r="AUN12" s="97"/>
      <c r="AUO12" s="97"/>
      <c r="AUP12" s="97"/>
      <c r="AUQ12" s="97"/>
      <c r="AUR12" s="97"/>
      <c r="AUS12" s="97"/>
      <c r="AUT12" s="97"/>
      <c r="AUU12" s="97"/>
      <c r="AUV12" s="97"/>
      <c r="AUW12" s="97"/>
      <c r="AUX12" s="97"/>
      <c r="AUY12" s="97"/>
      <c r="AUZ12" s="97"/>
      <c r="AVA12" s="97"/>
      <c r="AVB12" s="97"/>
      <c r="AVC12" s="97"/>
      <c r="AVD12" s="97"/>
      <c r="AVE12" s="97"/>
      <c r="AVF12" s="97"/>
      <c r="AVG12" s="97"/>
      <c r="AVH12" s="97"/>
      <c r="AVI12" s="97"/>
      <c r="AVJ12" s="97"/>
      <c r="AVK12" s="97"/>
      <c r="AVL12" s="97"/>
      <c r="AVM12" s="97"/>
      <c r="AVN12" s="97"/>
      <c r="AVO12" s="97"/>
      <c r="AVP12" s="97"/>
      <c r="AVQ12" s="97"/>
      <c r="AVR12" s="97"/>
      <c r="AVS12" s="97"/>
      <c r="AVT12" s="97"/>
      <c r="AVU12" s="97"/>
      <c r="AVV12" s="97"/>
      <c r="AVW12" s="97"/>
      <c r="AVX12" s="97"/>
      <c r="AVY12" s="97"/>
      <c r="AVZ12" s="97"/>
      <c r="AWA12" s="97"/>
      <c r="AWB12" s="97"/>
      <c r="AWC12" s="97"/>
      <c r="AWD12" s="97"/>
      <c r="AWE12" s="97"/>
      <c r="AWF12" s="97"/>
      <c r="AWG12" s="97"/>
      <c r="AWH12" s="97"/>
      <c r="AWI12" s="97"/>
      <c r="AWJ12" s="97"/>
      <c r="AWK12" s="97"/>
      <c r="AWL12" s="97"/>
      <c r="AWM12" s="97"/>
      <c r="AWN12" s="97"/>
      <c r="AWO12" s="97"/>
      <c r="AWP12" s="97"/>
      <c r="AWQ12" s="97"/>
      <c r="AWR12" s="97"/>
      <c r="AWS12" s="97"/>
      <c r="AWT12" s="97"/>
      <c r="AWU12" s="97"/>
      <c r="AWV12" s="97"/>
      <c r="AWW12" s="97"/>
      <c r="AWX12" s="97"/>
      <c r="AWY12" s="97"/>
      <c r="AWZ12" s="97"/>
      <c r="AXA12" s="97"/>
      <c r="AXB12" s="97"/>
      <c r="AXC12" s="97"/>
      <c r="AXD12" s="97"/>
      <c r="AXE12" s="97"/>
      <c r="AXF12" s="97"/>
      <c r="AXG12" s="97"/>
      <c r="AXH12" s="97"/>
      <c r="AXI12" s="97"/>
      <c r="AXJ12" s="97"/>
      <c r="AXK12" s="97"/>
      <c r="AXL12" s="97"/>
      <c r="AXM12" s="97"/>
      <c r="AXN12" s="97"/>
      <c r="AXO12" s="97"/>
      <c r="AXP12" s="97"/>
      <c r="AXQ12" s="97"/>
      <c r="AXR12" s="97"/>
      <c r="AXS12" s="97"/>
      <c r="AXT12" s="97"/>
      <c r="AXU12" s="97"/>
      <c r="AXV12" s="97"/>
      <c r="AXW12" s="97"/>
      <c r="AXX12" s="97"/>
      <c r="AXY12" s="97"/>
      <c r="AXZ12" s="97"/>
      <c r="AYA12" s="97"/>
      <c r="AYB12" s="97"/>
      <c r="AYC12" s="97"/>
      <c r="AYD12" s="97"/>
      <c r="AYE12" s="97"/>
      <c r="AYF12" s="97"/>
      <c r="AYG12" s="97"/>
      <c r="AYH12" s="97"/>
      <c r="AYI12" s="97"/>
      <c r="AYJ12" s="97"/>
      <c r="AYK12" s="97"/>
      <c r="AYL12" s="97"/>
      <c r="AYM12" s="97"/>
      <c r="AYN12" s="97"/>
      <c r="AYO12" s="97"/>
      <c r="AYP12" s="97"/>
      <c r="AYQ12" s="97"/>
      <c r="AYR12" s="97"/>
      <c r="AYS12" s="97"/>
      <c r="AYT12" s="97"/>
      <c r="AYU12" s="97"/>
      <c r="AYV12" s="97"/>
      <c r="AYW12" s="97"/>
      <c r="AYX12" s="97"/>
    </row>
    <row r="13" spans="1:1350" s="98" customFormat="1" ht="23.1" customHeight="1">
      <c r="A13" s="79">
        <f>+A11+1</f>
        <v>2</v>
      </c>
      <c r="B13" s="99" t="s">
        <v>72</v>
      </c>
      <c r="C13" s="100" t="s">
        <v>73</v>
      </c>
      <c r="D13" s="101">
        <v>27000</v>
      </c>
      <c r="E13" s="102">
        <v>1512</v>
      </c>
      <c r="F13" s="102">
        <v>15265</v>
      </c>
      <c r="G13" s="102">
        <v>587</v>
      </c>
      <c r="H13" s="102">
        <v>0</v>
      </c>
      <c r="I13" s="102">
        <f t="shared" si="0"/>
        <v>15852</v>
      </c>
      <c r="J13" s="103">
        <f t="shared" si="1"/>
        <v>15852</v>
      </c>
      <c r="K13" s="102">
        <f t="shared" si="2"/>
        <v>0</v>
      </c>
      <c r="L13" s="98">
        <v>0</v>
      </c>
      <c r="M13" s="98">
        <v>0</v>
      </c>
      <c r="N13" s="98">
        <v>0</v>
      </c>
      <c r="O13" s="103">
        <f t="shared" ref="O13" si="5">J13-K13</f>
        <v>15852</v>
      </c>
      <c r="P13" s="102"/>
      <c r="Q13" s="104">
        <f t="shared" ref="Q13" si="6">SUM(AK13:AS13)</f>
        <v>1426.6799999999998</v>
      </c>
      <c r="R13" s="102">
        <f t="shared" ref="R13" si="7">SUM(AU13:AW13)</f>
        <v>200</v>
      </c>
      <c r="S13" s="102">
        <f t="shared" ref="S13" si="8">ROUNDDOWN(I13*5%/2,2)</f>
        <v>396.3</v>
      </c>
      <c r="T13" s="102">
        <f t="shared" ref="T13" si="9">SUM(AZ13:BE13)</f>
        <v>100</v>
      </c>
      <c r="U13" s="103">
        <f>P13+Q13+R13+S13+T13</f>
        <v>2122.9799999999996</v>
      </c>
      <c r="V13" s="103">
        <v>2000</v>
      </c>
      <c r="W13" s="105">
        <f t="shared" si="3"/>
        <v>6865</v>
      </c>
      <c r="X13" s="105">
        <f>(AE13-W13)</f>
        <v>6864.02</v>
      </c>
      <c r="Y13" s="105">
        <f t="shared" ref="Y13:Y29" si="10">V13+W13+X13</f>
        <v>15729.02</v>
      </c>
      <c r="Z13" s="79">
        <f>+Z11+1</f>
        <v>2</v>
      </c>
      <c r="AA13" s="102">
        <f>I13*12%</f>
        <v>1902.24</v>
      </c>
      <c r="AB13" s="106">
        <v>100</v>
      </c>
      <c r="AC13" s="107">
        <f>ROUNDUP(I13*5%/2,2)</f>
        <v>396.3</v>
      </c>
      <c r="AD13" s="106">
        <v>200</v>
      </c>
      <c r="AE13" s="108">
        <f>+O13-U13</f>
        <v>13729.02</v>
      </c>
      <c r="AF13" s="108">
        <f>(+O13-U13)/2</f>
        <v>6864.51</v>
      </c>
      <c r="AG13" s="79">
        <f>+AG11+1</f>
        <v>2</v>
      </c>
      <c r="AH13" s="99" t="s">
        <v>72</v>
      </c>
      <c r="AI13" s="100" t="s">
        <v>73</v>
      </c>
      <c r="AJ13" s="102">
        <f t="shared" si="4"/>
        <v>0</v>
      </c>
      <c r="AK13" s="102">
        <f>I13*9%</f>
        <v>1426.6799999999998</v>
      </c>
      <c r="AL13" s="102">
        <v>0</v>
      </c>
      <c r="AM13" s="102">
        <v>0</v>
      </c>
      <c r="AN13" s="102">
        <v>0</v>
      </c>
      <c r="AO13" s="102">
        <v>0</v>
      </c>
      <c r="AP13" s="102">
        <v>0</v>
      </c>
      <c r="AQ13" s="102">
        <v>0</v>
      </c>
      <c r="AR13" s="102"/>
      <c r="AS13" s="102">
        <v>0</v>
      </c>
      <c r="AT13" s="104">
        <f t="shared" ref="AT13" si="11">SUM(AK13:AS13)</f>
        <v>1426.6799999999998</v>
      </c>
      <c r="AU13" s="106">
        <v>200</v>
      </c>
      <c r="AV13" s="102">
        <v>0</v>
      </c>
      <c r="AW13" s="102">
        <v>0</v>
      </c>
      <c r="AX13" s="102">
        <f>SUM(AU13:AV13)</f>
        <v>200</v>
      </c>
      <c r="AY13" s="102">
        <f>ROUNDDOWN(I13*5%/2,2)</f>
        <v>396.3</v>
      </c>
      <c r="BA13" s="102">
        <v>0</v>
      </c>
      <c r="BB13" s="102">
        <v>100</v>
      </c>
      <c r="BC13" s="102">
        <v>0</v>
      </c>
      <c r="BD13" s="102">
        <v>0</v>
      </c>
      <c r="BE13" s="102">
        <v>0</v>
      </c>
      <c r="BF13" s="102">
        <f>SUM(AZ13:BE13)</f>
        <v>100</v>
      </c>
      <c r="BG13" s="103">
        <f>AJ13+AT13+AX13+AY13+BF13</f>
        <v>2122.9799999999996</v>
      </c>
      <c r="BH13" s="96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97"/>
      <c r="DX13" s="97"/>
      <c r="DY13" s="97"/>
      <c r="DZ13" s="97"/>
      <c r="EA13" s="97"/>
      <c r="EB13" s="97"/>
      <c r="EC13" s="97"/>
      <c r="ED13" s="97"/>
      <c r="EE13" s="97"/>
      <c r="EF13" s="97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97"/>
      <c r="EX13" s="97"/>
      <c r="EY13" s="97"/>
      <c r="EZ13" s="97"/>
      <c r="FA13" s="97"/>
      <c r="FB13" s="97"/>
      <c r="FC13" s="97"/>
      <c r="FD13" s="97"/>
      <c r="FE13" s="97"/>
      <c r="FF13" s="97"/>
      <c r="FG13" s="97"/>
      <c r="FH13" s="97"/>
      <c r="FI13" s="97"/>
      <c r="FJ13" s="97"/>
      <c r="FK13" s="97"/>
      <c r="FL13" s="97"/>
      <c r="FM13" s="97"/>
      <c r="FN13" s="97"/>
      <c r="FO13" s="97"/>
      <c r="FP13" s="97"/>
      <c r="FQ13" s="97"/>
      <c r="FR13" s="97"/>
      <c r="FS13" s="97"/>
      <c r="FT13" s="97"/>
      <c r="FU13" s="97"/>
      <c r="FV13" s="97"/>
      <c r="FW13" s="97"/>
      <c r="FX13" s="97"/>
      <c r="FY13" s="97"/>
      <c r="FZ13" s="97"/>
      <c r="GA13" s="97"/>
      <c r="GB13" s="97"/>
      <c r="GC13" s="97"/>
      <c r="GD13" s="97"/>
      <c r="GE13" s="97"/>
      <c r="GF13" s="97"/>
      <c r="GG13" s="97"/>
      <c r="GH13" s="97"/>
      <c r="GI13" s="97"/>
      <c r="GJ13" s="97"/>
      <c r="GK13" s="97"/>
      <c r="GL13" s="97"/>
      <c r="GM13" s="97"/>
      <c r="GN13" s="97"/>
      <c r="GO13" s="97"/>
      <c r="GP13" s="97"/>
      <c r="GQ13" s="97"/>
      <c r="GR13" s="97"/>
      <c r="GS13" s="97"/>
      <c r="GT13" s="97"/>
      <c r="GU13" s="97"/>
      <c r="GV13" s="97"/>
      <c r="GW13" s="97"/>
      <c r="GX13" s="97"/>
      <c r="GY13" s="97"/>
      <c r="GZ13" s="97"/>
      <c r="HA13" s="97"/>
      <c r="HB13" s="97"/>
      <c r="HC13" s="97"/>
      <c r="HD13" s="97"/>
      <c r="HE13" s="97"/>
      <c r="HF13" s="97"/>
      <c r="HG13" s="97"/>
      <c r="HH13" s="97"/>
      <c r="HI13" s="97"/>
      <c r="HJ13" s="97"/>
      <c r="HK13" s="97"/>
      <c r="HL13" s="97"/>
      <c r="HM13" s="97"/>
      <c r="HN13" s="97"/>
      <c r="HO13" s="97"/>
      <c r="HP13" s="97"/>
      <c r="HQ13" s="97"/>
      <c r="HR13" s="97"/>
      <c r="HS13" s="97"/>
      <c r="HT13" s="97"/>
      <c r="HU13" s="97"/>
      <c r="HV13" s="97"/>
      <c r="HW13" s="97"/>
      <c r="HX13" s="97"/>
      <c r="HY13" s="97"/>
      <c r="HZ13" s="97"/>
      <c r="IA13" s="97"/>
      <c r="IB13" s="97"/>
      <c r="IC13" s="97"/>
      <c r="ID13" s="97"/>
      <c r="IE13" s="97"/>
      <c r="IF13" s="97"/>
      <c r="IG13" s="97"/>
      <c r="IH13" s="97"/>
      <c r="II13" s="97"/>
      <c r="IJ13" s="97"/>
      <c r="IK13" s="97"/>
      <c r="IL13" s="97"/>
      <c r="IM13" s="97"/>
      <c r="IN13" s="97"/>
      <c r="IO13" s="97"/>
      <c r="IP13" s="97"/>
      <c r="IQ13" s="97"/>
      <c r="IR13" s="97"/>
      <c r="IS13" s="97"/>
      <c r="IT13" s="97"/>
      <c r="IU13" s="97"/>
      <c r="IV13" s="97"/>
      <c r="IW13" s="97"/>
      <c r="IX13" s="97"/>
      <c r="IY13" s="97"/>
      <c r="IZ13" s="97"/>
      <c r="JA13" s="97"/>
      <c r="JB13" s="97"/>
      <c r="JC13" s="97"/>
      <c r="JD13" s="97"/>
      <c r="JE13" s="97"/>
      <c r="JF13" s="97"/>
      <c r="JG13" s="97"/>
      <c r="JH13" s="97"/>
      <c r="JI13" s="97"/>
      <c r="JJ13" s="97"/>
      <c r="JK13" s="97"/>
      <c r="JL13" s="97"/>
      <c r="JM13" s="97"/>
      <c r="JN13" s="97"/>
      <c r="JO13" s="97"/>
      <c r="JP13" s="97"/>
      <c r="JQ13" s="97"/>
      <c r="JR13" s="97"/>
      <c r="JS13" s="97"/>
      <c r="JT13" s="97"/>
      <c r="JU13" s="97"/>
      <c r="JV13" s="97"/>
      <c r="JW13" s="97"/>
      <c r="JX13" s="97"/>
      <c r="JY13" s="97"/>
      <c r="JZ13" s="97"/>
      <c r="KA13" s="97"/>
      <c r="KB13" s="97"/>
      <c r="KC13" s="97"/>
      <c r="KD13" s="97"/>
      <c r="KE13" s="97"/>
      <c r="KF13" s="97"/>
      <c r="KG13" s="97"/>
      <c r="KH13" s="97"/>
      <c r="KI13" s="97"/>
      <c r="KJ13" s="97"/>
      <c r="KK13" s="97"/>
      <c r="KL13" s="97"/>
      <c r="KM13" s="97"/>
      <c r="KN13" s="97"/>
      <c r="KO13" s="97"/>
      <c r="KP13" s="97"/>
      <c r="KQ13" s="97"/>
      <c r="KR13" s="97"/>
      <c r="KS13" s="97"/>
      <c r="KT13" s="97"/>
      <c r="KU13" s="97"/>
      <c r="KV13" s="97"/>
      <c r="KW13" s="97"/>
      <c r="KX13" s="97"/>
      <c r="KY13" s="97"/>
      <c r="KZ13" s="97"/>
      <c r="LA13" s="97"/>
      <c r="LB13" s="97"/>
      <c r="LC13" s="97"/>
      <c r="LD13" s="97"/>
      <c r="LE13" s="97"/>
      <c r="LF13" s="97"/>
      <c r="LG13" s="97"/>
      <c r="LH13" s="97"/>
      <c r="LI13" s="97"/>
      <c r="LJ13" s="97"/>
      <c r="LK13" s="97"/>
      <c r="LL13" s="97"/>
      <c r="LM13" s="97"/>
      <c r="LN13" s="97"/>
      <c r="LO13" s="97"/>
      <c r="LP13" s="97"/>
      <c r="LQ13" s="97"/>
      <c r="LR13" s="97"/>
      <c r="LS13" s="97"/>
      <c r="LT13" s="97"/>
      <c r="LU13" s="97"/>
      <c r="LV13" s="97"/>
      <c r="LW13" s="97"/>
      <c r="LX13" s="97"/>
      <c r="LY13" s="97"/>
      <c r="LZ13" s="97"/>
      <c r="MA13" s="97"/>
      <c r="MB13" s="97"/>
      <c r="MC13" s="97"/>
      <c r="MD13" s="97"/>
      <c r="ME13" s="97"/>
      <c r="MF13" s="97"/>
      <c r="MG13" s="97"/>
      <c r="MH13" s="97"/>
      <c r="MI13" s="97"/>
      <c r="MJ13" s="97"/>
      <c r="MK13" s="97"/>
      <c r="ML13" s="97"/>
      <c r="MM13" s="97"/>
      <c r="MN13" s="97"/>
      <c r="MO13" s="97"/>
      <c r="MP13" s="97"/>
      <c r="MQ13" s="97"/>
      <c r="MR13" s="97"/>
      <c r="MS13" s="97"/>
      <c r="MT13" s="97"/>
      <c r="MU13" s="97"/>
      <c r="MV13" s="97"/>
      <c r="MW13" s="97"/>
      <c r="MX13" s="97"/>
      <c r="MY13" s="97"/>
      <c r="MZ13" s="97"/>
      <c r="NA13" s="97"/>
      <c r="NB13" s="97"/>
      <c r="NC13" s="97"/>
      <c r="ND13" s="97"/>
      <c r="NE13" s="97"/>
      <c r="NF13" s="97"/>
      <c r="NG13" s="97"/>
      <c r="NH13" s="97"/>
      <c r="NI13" s="97"/>
      <c r="NJ13" s="97"/>
      <c r="NK13" s="97"/>
      <c r="NL13" s="97"/>
      <c r="NM13" s="97"/>
      <c r="NN13" s="97"/>
      <c r="NO13" s="97"/>
      <c r="NP13" s="97"/>
      <c r="NQ13" s="97"/>
      <c r="NR13" s="97"/>
      <c r="NS13" s="97"/>
      <c r="NT13" s="97"/>
      <c r="NU13" s="97"/>
      <c r="NV13" s="97"/>
      <c r="NW13" s="97"/>
      <c r="NX13" s="97"/>
      <c r="NY13" s="97"/>
      <c r="NZ13" s="97"/>
      <c r="OA13" s="97"/>
      <c r="OB13" s="97"/>
      <c r="OC13" s="97"/>
      <c r="OD13" s="97"/>
      <c r="OE13" s="97"/>
      <c r="OF13" s="97"/>
      <c r="OG13" s="97"/>
      <c r="OH13" s="97"/>
      <c r="OI13" s="97"/>
      <c r="OJ13" s="97"/>
      <c r="OK13" s="97"/>
      <c r="OL13" s="97"/>
      <c r="OM13" s="97"/>
      <c r="ON13" s="97"/>
      <c r="OO13" s="97"/>
      <c r="OP13" s="97"/>
      <c r="OQ13" s="97"/>
      <c r="OR13" s="97"/>
      <c r="OS13" s="97"/>
      <c r="OT13" s="97"/>
      <c r="OU13" s="97"/>
      <c r="OV13" s="97"/>
      <c r="OW13" s="97"/>
      <c r="OX13" s="97"/>
      <c r="OY13" s="97"/>
      <c r="OZ13" s="97"/>
      <c r="PA13" s="97"/>
      <c r="PB13" s="97"/>
    </row>
    <row r="14" spans="1:1350" s="98" customFormat="1" ht="23.1" customHeight="1">
      <c r="A14" s="79" t="s">
        <v>7</v>
      </c>
      <c r="B14" s="99"/>
      <c r="C14" s="110" t="s">
        <v>71</v>
      </c>
      <c r="D14" s="102"/>
      <c r="E14" s="102"/>
      <c r="F14" s="102"/>
      <c r="G14" s="102"/>
      <c r="H14" s="102"/>
      <c r="I14" s="102">
        <f t="shared" si="0"/>
        <v>0</v>
      </c>
      <c r="J14" s="103">
        <f t="shared" si="1"/>
        <v>0</v>
      </c>
      <c r="K14" s="102">
        <f t="shared" si="2"/>
        <v>0</v>
      </c>
      <c r="O14" s="103"/>
      <c r="P14" s="102"/>
      <c r="Q14" s="102"/>
      <c r="R14" s="102"/>
      <c r="S14" s="102"/>
      <c r="T14" s="102"/>
      <c r="U14" s="103"/>
      <c r="V14" s="103"/>
      <c r="W14" s="105">
        <f t="shared" si="3"/>
        <v>0</v>
      </c>
      <c r="X14" s="105" t="s">
        <v>7</v>
      </c>
      <c r="Y14" s="105"/>
      <c r="Z14" s="79" t="s">
        <v>7</v>
      </c>
      <c r="AA14" s="102"/>
      <c r="AB14" s="111"/>
      <c r="AC14" s="112"/>
      <c r="AD14" s="111"/>
      <c r="AE14" s="108"/>
      <c r="AF14" s="108"/>
      <c r="AG14" s="79" t="s">
        <v>7</v>
      </c>
      <c r="AH14" s="99"/>
      <c r="AI14" s="110" t="s">
        <v>71</v>
      </c>
      <c r="AJ14" s="102">
        <f t="shared" si="4"/>
        <v>0</v>
      </c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6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3"/>
      <c r="BH14" s="96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97"/>
      <c r="CY14" s="97"/>
      <c r="CZ14" s="97"/>
      <c r="DA14" s="97"/>
      <c r="DB14" s="97"/>
      <c r="DC14" s="97"/>
      <c r="DD14" s="97"/>
      <c r="DE14" s="97"/>
      <c r="DF14" s="97"/>
      <c r="DG14" s="97"/>
      <c r="DH14" s="97"/>
      <c r="DI14" s="97"/>
      <c r="DJ14" s="97"/>
      <c r="DK14" s="97"/>
      <c r="DL14" s="97"/>
      <c r="DM14" s="97"/>
      <c r="DN14" s="97"/>
      <c r="DO14" s="97"/>
      <c r="DP14" s="97"/>
      <c r="DQ14" s="97"/>
      <c r="DR14" s="97"/>
      <c r="DS14" s="97"/>
      <c r="DT14" s="97"/>
      <c r="DU14" s="97"/>
      <c r="DV14" s="97"/>
      <c r="DW14" s="97"/>
      <c r="DX14" s="97"/>
      <c r="DY14" s="97"/>
      <c r="DZ14" s="97"/>
      <c r="EA14" s="97"/>
      <c r="EB14" s="97"/>
      <c r="EC14" s="97"/>
      <c r="ED14" s="97"/>
      <c r="EE14" s="97"/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97"/>
      <c r="EZ14" s="97"/>
      <c r="FA14" s="97"/>
      <c r="FB14" s="97"/>
      <c r="FC14" s="97"/>
      <c r="FD14" s="97"/>
      <c r="FE14" s="97"/>
      <c r="FF14" s="97"/>
      <c r="FG14" s="97"/>
      <c r="FH14" s="97"/>
      <c r="FI14" s="97"/>
      <c r="FJ14" s="97"/>
      <c r="FK14" s="97"/>
      <c r="FL14" s="97"/>
      <c r="FM14" s="97"/>
      <c r="FN14" s="97"/>
      <c r="FO14" s="97"/>
      <c r="FP14" s="97"/>
      <c r="FQ14" s="97"/>
      <c r="FR14" s="97"/>
      <c r="FS14" s="97"/>
      <c r="FT14" s="97"/>
      <c r="FU14" s="97"/>
      <c r="FV14" s="97"/>
      <c r="FW14" s="97"/>
      <c r="FX14" s="97"/>
      <c r="FY14" s="97"/>
      <c r="FZ14" s="97"/>
      <c r="GA14" s="97"/>
      <c r="GB14" s="97"/>
      <c r="GC14" s="97"/>
      <c r="GD14" s="97"/>
      <c r="GE14" s="97"/>
      <c r="GF14" s="97"/>
      <c r="GG14" s="97"/>
      <c r="GH14" s="97"/>
      <c r="GI14" s="97"/>
      <c r="GJ14" s="97"/>
      <c r="GK14" s="97"/>
      <c r="GL14" s="97"/>
      <c r="GM14" s="97"/>
      <c r="GN14" s="97"/>
      <c r="GO14" s="97"/>
      <c r="GP14" s="97"/>
      <c r="GQ14" s="97"/>
      <c r="GR14" s="97"/>
      <c r="GS14" s="97"/>
      <c r="GT14" s="97"/>
      <c r="GU14" s="97"/>
      <c r="GV14" s="97"/>
      <c r="GW14" s="97"/>
      <c r="GX14" s="97"/>
      <c r="GY14" s="97"/>
      <c r="GZ14" s="97"/>
      <c r="HA14" s="97"/>
      <c r="HB14" s="97"/>
      <c r="HC14" s="97"/>
      <c r="HD14" s="97"/>
      <c r="HE14" s="97"/>
      <c r="HF14" s="97"/>
      <c r="HG14" s="97"/>
      <c r="HH14" s="97"/>
      <c r="HI14" s="97"/>
      <c r="HJ14" s="97"/>
      <c r="HK14" s="97"/>
      <c r="HL14" s="97"/>
      <c r="HM14" s="97"/>
      <c r="HN14" s="97"/>
      <c r="HO14" s="97"/>
      <c r="HP14" s="97"/>
      <c r="HQ14" s="97"/>
      <c r="HR14" s="97"/>
      <c r="HS14" s="97"/>
      <c r="HT14" s="97"/>
      <c r="HU14" s="97"/>
      <c r="HV14" s="97"/>
      <c r="HW14" s="97"/>
      <c r="HX14" s="97"/>
      <c r="HY14" s="97"/>
      <c r="HZ14" s="97"/>
      <c r="IA14" s="97"/>
      <c r="IB14" s="97"/>
      <c r="IC14" s="97"/>
      <c r="ID14" s="97"/>
      <c r="IE14" s="97"/>
      <c r="IF14" s="97"/>
      <c r="IG14" s="97"/>
      <c r="IH14" s="97"/>
      <c r="II14" s="97"/>
      <c r="IJ14" s="97"/>
      <c r="IK14" s="97"/>
      <c r="IL14" s="97"/>
      <c r="IM14" s="97"/>
      <c r="IN14" s="97"/>
      <c r="IO14" s="97"/>
      <c r="IP14" s="97"/>
      <c r="IQ14" s="97"/>
      <c r="IR14" s="97"/>
      <c r="IS14" s="97"/>
      <c r="IT14" s="97"/>
      <c r="IU14" s="97"/>
      <c r="IV14" s="97"/>
      <c r="IW14" s="97"/>
      <c r="IX14" s="97"/>
      <c r="IY14" s="97"/>
      <c r="IZ14" s="97"/>
      <c r="JA14" s="97"/>
      <c r="JB14" s="97"/>
      <c r="JC14" s="97"/>
      <c r="JD14" s="97"/>
      <c r="JE14" s="97"/>
      <c r="JF14" s="97"/>
      <c r="JG14" s="97"/>
      <c r="JH14" s="97"/>
      <c r="JI14" s="97"/>
      <c r="JJ14" s="97"/>
      <c r="JK14" s="97"/>
      <c r="JL14" s="97"/>
      <c r="JM14" s="97"/>
      <c r="JN14" s="97"/>
      <c r="JO14" s="97"/>
      <c r="JP14" s="97"/>
      <c r="JQ14" s="97"/>
      <c r="JR14" s="97"/>
      <c r="JS14" s="97"/>
      <c r="JT14" s="97"/>
      <c r="JU14" s="97"/>
      <c r="JV14" s="97"/>
      <c r="JW14" s="97"/>
      <c r="JX14" s="97"/>
      <c r="JY14" s="97"/>
      <c r="JZ14" s="97"/>
      <c r="KA14" s="97"/>
      <c r="KB14" s="97"/>
      <c r="KC14" s="97"/>
      <c r="KD14" s="97"/>
      <c r="KE14" s="97"/>
      <c r="KF14" s="97"/>
      <c r="KG14" s="97"/>
      <c r="KH14" s="97"/>
      <c r="KI14" s="97"/>
      <c r="KJ14" s="97"/>
      <c r="KK14" s="97"/>
      <c r="KL14" s="97"/>
      <c r="KM14" s="97"/>
      <c r="KN14" s="97"/>
      <c r="KO14" s="97"/>
      <c r="KP14" s="97"/>
      <c r="KQ14" s="97"/>
      <c r="KR14" s="97"/>
      <c r="KS14" s="97"/>
      <c r="KT14" s="97"/>
      <c r="KU14" s="97"/>
      <c r="KV14" s="97"/>
      <c r="KW14" s="97"/>
      <c r="KX14" s="97"/>
      <c r="KY14" s="97"/>
      <c r="KZ14" s="97"/>
      <c r="LA14" s="97"/>
      <c r="LB14" s="97"/>
      <c r="LC14" s="97"/>
      <c r="LD14" s="97"/>
      <c r="LE14" s="97"/>
      <c r="LF14" s="97"/>
      <c r="LG14" s="97"/>
      <c r="LH14" s="97"/>
      <c r="LI14" s="97"/>
      <c r="LJ14" s="97"/>
      <c r="LK14" s="97"/>
      <c r="LL14" s="97"/>
      <c r="LM14" s="97"/>
      <c r="LN14" s="97"/>
      <c r="LO14" s="97"/>
      <c r="LP14" s="97"/>
      <c r="LQ14" s="97"/>
      <c r="LR14" s="97"/>
      <c r="LS14" s="97"/>
      <c r="LT14" s="97"/>
      <c r="LU14" s="97"/>
      <c r="LV14" s="97"/>
      <c r="LW14" s="97"/>
      <c r="LX14" s="97"/>
      <c r="LY14" s="97"/>
      <c r="LZ14" s="97"/>
      <c r="MA14" s="97"/>
      <c r="MB14" s="97"/>
      <c r="MC14" s="97"/>
      <c r="MD14" s="97"/>
      <c r="ME14" s="97"/>
      <c r="MF14" s="97"/>
      <c r="MG14" s="97"/>
      <c r="MH14" s="97"/>
      <c r="MI14" s="97"/>
      <c r="MJ14" s="97"/>
      <c r="MK14" s="97"/>
      <c r="ML14" s="97"/>
      <c r="MM14" s="97"/>
      <c r="MN14" s="97"/>
      <c r="MO14" s="97"/>
      <c r="MP14" s="97"/>
      <c r="MQ14" s="97"/>
      <c r="MR14" s="97"/>
      <c r="MS14" s="97"/>
      <c r="MT14" s="97"/>
      <c r="MU14" s="97"/>
      <c r="MV14" s="97"/>
      <c r="MW14" s="97"/>
      <c r="MX14" s="97"/>
      <c r="MY14" s="97"/>
      <c r="MZ14" s="97"/>
      <c r="NA14" s="97"/>
      <c r="NB14" s="97"/>
      <c r="NC14" s="97"/>
      <c r="ND14" s="97"/>
      <c r="NE14" s="97"/>
      <c r="NF14" s="97"/>
      <c r="NG14" s="97"/>
      <c r="NH14" s="97"/>
      <c r="NI14" s="97"/>
      <c r="NJ14" s="97"/>
      <c r="NK14" s="97"/>
      <c r="NL14" s="97"/>
      <c r="NM14" s="97"/>
      <c r="NN14" s="97"/>
      <c r="NO14" s="97"/>
      <c r="NP14" s="97"/>
      <c r="NQ14" s="97"/>
      <c r="NR14" s="97"/>
      <c r="NS14" s="97"/>
      <c r="NT14" s="97"/>
      <c r="NU14" s="97"/>
      <c r="NV14" s="97"/>
      <c r="NW14" s="97"/>
      <c r="NX14" s="97"/>
      <c r="NY14" s="97"/>
      <c r="NZ14" s="97"/>
      <c r="OA14" s="97"/>
      <c r="OB14" s="97"/>
      <c r="OC14" s="97"/>
      <c r="OD14" s="97"/>
      <c r="OE14" s="97"/>
      <c r="OF14" s="97"/>
      <c r="OG14" s="97"/>
      <c r="OH14" s="97"/>
      <c r="OI14" s="97"/>
      <c r="OJ14" s="97"/>
      <c r="OK14" s="97"/>
      <c r="OL14" s="97"/>
      <c r="OM14" s="97"/>
      <c r="ON14" s="97"/>
      <c r="OO14" s="97"/>
      <c r="OP14" s="97"/>
      <c r="OQ14" s="97"/>
      <c r="OR14" s="97"/>
      <c r="OS14" s="97"/>
      <c r="OT14" s="97"/>
      <c r="OU14" s="97"/>
      <c r="OV14" s="97"/>
      <c r="OW14" s="97"/>
      <c r="OX14" s="97"/>
      <c r="OY14" s="97"/>
      <c r="OZ14" s="97"/>
      <c r="PA14" s="97"/>
      <c r="PB14" s="97"/>
      <c r="PC14" s="97"/>
      <c r="PD14" s="97"/>
      <c r="PE14" s="97"/>
      <c r="PF14" s="97"/>
      <c r="PG14" s="97"/>
      <c r="PH14" s="97"/>
      <c r="PI14" s="97"/>
      <c r="PJ14" s="97"/>
      <c r="PK14" s="97"/>
      <c r="PL14" s="97"/>
      <c r="PM14" s="97"/>
      <c r="PN14" s="97"/>
      <c r="PO14" s="97"/>
      <c r="PP14" s="97"/>
      <c r="PQ14" s="97"/>
      <c r="PR14" s="97"/>
      <c r="PS14" s="97"/>
      <c r="PT14" s="97"/>
      <c r="PU14" s="97"/>
      <c r="PV14" s="97"/>
      <c r="PW14" s="97"/>
      <c r="PX14" s="97"/>
      <c r="PY14" s="97"/>
      <c r="PZ14" s="97"/>
      <c r="QA14" s="97"/>
      <c r="QB14" s="97"/>
      <c r="QC14" s="97"/>
      <c r="QD14" s="97"/>
      <c r="QE14" s="97"/>
      <c r="QF14" s="97"/>
      <c r="QG14" s="97"/>
      <c r="QH14" s="97"/>
      <c r="QI14" s="97"/>
      <c r="QJ14" s="97"/>
      <c r="QK14" s="97"/>
      <c r="QL14" s="97"/>
      <c r="QM14" s="97"/>
      <c r="QN14" s="97"/>
      <c r="QO14" s="97"/>
      <c r="QP14" s="97"/>
      <c r="QQ14" s="97"/>
      <c r="QR14" s="97"/>
      <c r="QS14" s="97"/>
      <c r="QT14" s="97"/>
      <c r="QU14" s="97"/>
      <c r="QV14" s="97"/>
      <c r="QW14" s="97"/>
      <c r="QX14" s="97"/>
      <c r="QY14" s="97"/>
      <c r="QZ14" s="97"/>
      <c r="RA14" s="97"/>
      <c r="RB14" s="97"/>
      <c r="RC14" s="97"/>
      <c r="RD14" s="97"/>
      <c r="RE14" s="97"/>
      <c r="RF14" s="97"/>
      <c r="RG14" s="97"/>
      <c r="RH14" s="97"/>
      <c r="RI14" s="97"/>
      <c r="RJ14" s="97"/>
      <c r="RK14" s="97"/>
      <c r="RL14" s="97"/>
      <c r="RM14" s="97"/>
      <c r="RN14" s="97"/>
      <c r="RO14" s="97"/>
      <c r="RP14" s="97"/>
      <c r="RQ14" s="97"/>
      <c r="RR14" s="97"/>
      <c r="RS14" s="97"/>
      <c r="RT14" s="97"/>
      <c r="RU14" s="97"/>
      <c r="RV14" s="97"/>
      <c r="RW14" s="97"/>
      <c r="RX14" s="97"/>
      <c r="RY14" s="97"/>
      <c r="RZ14" s="97"/>
      <c r="SA14" s="97"/>
      <c r="SB14" s="97"/>
      <c r="SC14" s="97"/>
      <c r="SD14" s="97"/>
      <c r="SE14" s="97"/>
      <c r="SF14" s="97"/>
      <c r="SG14" s="97"/>
      <c r="SH14" s="97"/>
      <c r="SI14" s="97"/>
      <c r="SJ14" s="97"/>
      <c r="SK14" s="97"/>
      <c r="SL14" s="97"/>
      <c r="SM14" s="97"/>
      <c r="SN14" s="97"/>
      <c r="SO14" s="97"/>
      <c r="SP14" s="97"/>
      <c r="SQ14" s="97"/>
      <c r="SR14" s="97"/>
      <c r="SS14" s="97"/>
      <c r="ST14" s="97"/>
      <c r="SU14" s="97"/>
      <c r="SV14" s="97"/>
      <c r="SW14" s="97"/>
      <c r="SX14" s="97"/>
      <c r="SY14" s="97"/>
      <c r="SZ14" s="97"/>
      <c r="TA14" s="97"/>
      <c r="TB14" s="97"/>
      <c r="TC14" s="97"/>
      <c r="TD14" s="97"/>
      <c r="TE14" s="97"/>
      <c r="TF14" s="97"/>
      <c r="TG14" s="97"/>
      <c r="TH14" s="97"/>
      <c r="TI14" s="97"/>
      <c r="TJ14" s="97"/>
      <c r="TK14" s="97"/>
      <c r="TL14" s="97"/>
      <c r="TM14" s="97"/>
      <c r="TN14" s="97"/>
      <c r="TO14" s="97"/>
      <c r="TP14" s="97"/>
      <c r="TQ14" s="97"/>
      <c r="TR14" s="97"/>
      <c r="TS14" s="97"/>
      <c r="TT14" s="97"/>
      <c r="TU14" s="97"/>
      <c r="TV14" s="97"/>
      <c r="TW14" s="97"/>
      <c r="TX14" s="97"/>
      <c r="TY14" s="97"/>
      <c r="TZ14" s="97"/>
      <c r="UA14" s="97"/>
      <c r="UB14" s="97"/>
      <c r="UC14" s="97"/>
      <c r="UD14" s="97"/>
      <c r="UE14" s="97"/>
      <c r="UF14" s="97"/>
      <c r="UG14" s="97"/>
      <c r="UH14" s="97"/>
      <c r="UI14" s="97"/>
      <c r="UJ14" s="97"/>
      <c r="UK14" s="97"/>
      <c r="UL14" s="97"/>
      <c r="UM14" s="97"/>
      <c r="UN14" s="97"/>
      <c r="UO14" s="97"/>
      <c r="UP14" s="97"/>
      <c r="UQ14" s="97"/>
      <c r="UR14" s="97"/>
      <c r="US14" s="97"/>
      <c r="UT14" s="97"/>
      <c r="UU14" s="97"/>
      <c r="UV14" s="97"/>
      <c r="UW14" s="97"/>
      <c r="UX14" s="97"/>
      <c r="UY14" s="97"/>
      <c r="UZ14" s="97"/>
      <c r="VA14" s="97"/>
      <c r="VB14" s="97"/>
      <c r="VC14" s="97"/>
      <c r="VD14" s="97"/>
      <c r="VE14" s="97"/>
      <c r="VF14" s="97"/>
      <c r="VG14" s="97"/>
      <c r="VH14" s="97"/>
      <c r="VI14" s="97"/>
      <c r="VJ14" s="97"/>
      <c r="VK14" s="97"/>
      <c r="VL14" s="97"/>
      <c r="VM14" s="97"/>
      <c r="VN14" s="97"/>
      <c r="VO14" s="97"/>
      <c r="VP14" s="97"/>
      <c r="VQ14" s="97"/>
      <c r="VR14" s="97"/>
      <c r="VS14" s="97"/>
      <c r="VT14" s="97"/>
      <c r="VU14" s="97"/>
      <c r="VV14" s="97"/>
      <c r="VW14" s="97"/>
      <c r="VX14" s="97"/>
      <c r="VY14" s="97"/>
      <c r="VZ14" s="97"/>
      <c r="WA14" s="97"/>
      <c r="WB14" s="97"/>
      <c r="WC14" s="97"/>
      <c r="WD14" s="97"/>
      <c r="WE14" s="97"/>
      <c r="WF14" s="97"/>
      <c r="WG14" s="97"/>
      <c r="WH14" s="97"/>
      <c r="WI14" s="97"/>
      <c r="WJ14" s="97"/>
      <c r="WK14" s="97"/>
      <c r="WL14" s="97"/>
      <c r="WM14" s="97"/>
      <c r="WN14" s="97"/>
      <c r="WO14" s="97"/>
      <c r="WP14" s="97"/>
      <c r="WQ14" s="97"/>
      <c r="WR14" s="97"/>
      <c r="WS14" s="97"/>
      <c r="WT14" s="97"/>
      <c r="WU14" s="97"/>
      <c r="WV14" s="97"/>
      <c r="WW14" s="97"/>
      <c r="WX14" s="97"/>
      <c r="WY14" s="97"/>
      <c r="WZ14" s="97"/>
      <c r="XA14" s="97"/>
      <c r="XB14" s="97"/>
      <c r="XC14" s="97"/>
      <c r="XD14" s="97"/>
      <c r="XE14" s="97"/>
      <c r="XF14" s="97"/>
      <c r="XG14" s="97"/>
      <c r="XH14" s="97"/>
      <c r="XI14" s="97"/>
      <c r="XJ14" s="97"/>
      <c r="XK14" s="97"/>
      <c r="XL14" s="97"/>
      <c r="XM14" s="97"/>
      <c r="XN14" s="97"/>
      <c r="XO14" s="97"/>
      <c r="XP14" s="97"/>
      <c r="XQ14" s="97"/>
      <c r="XR14" s="97"/>
      <c r="XS14" s="97"/>
      <c r="XT14" s="97"/>
      <c r="XU14" s="97"/>
      <c r="XV14" s="97"/>
      <c r="XW14" s="97"/>
      <c r="XX14" s="97"/>
      <c r="XY14" s="97"/>
      <c r="XZ14" s="97"/>
      <c r="YA14" s="97"/>
      <c r="YB14" s="97"/>
      <c r="YC14" s="97"/>
      <c r="YD14" s="97"/>
      <c r="YE14" s="97"/>
      <c r="YF14" s="97"/>
      <c r="YG14" s="97"/>
      <c r="YH14" s="97"/>
      <c r="YI14" s="97"/>
      <c r="YJ14" s="97"/>
      <c r="YK14" s="97"/>
      <c r="YL14" s="97"/>
      <c r="YM14" s="97"/>
      <c r="YN14" s="97"/>
      <c r="YO14" s="97"/>
      <c r="YP14" s="97"/>
      <c r="YQ14" s="97"/>
      <c r="YR14" s="97"/>
      <c r="YS14" s="97"/>
      <c r="YT14" s="97"/>
      <c r="YU14" s="97"/>
      <c r="YV14" s="97"/>
      <c r="YW14" s="97"/>
      <c r="YX14" s="97"/>
      <c r="YY14" s="97"/>
      <c r="YZ14" s="97"/>
      <c r="ZA14" s="97"/>
      <c r="ZB14" s="97"/>
      <c r="ZC14" s="97"/>
      <c r="ZD14" s="97"/>
      <c r="ZE14" s="97"/>
      <c r="ZF14" s="97"/>
      <c r="ZG14" s="97"/>
      <c r="ZH14" s="97"/>
      <c r="ZI14" s="97"/>
      <c r="ZJ14" s="97"/>
      <c r="ZK14" s="97"/>
      <c r="ZL14" s="97"/>
      <c r="ZM14" s="97"/>
      <c r="ZN14" s="97"/>
      <c r="ZO14" s="97"/>
      <c r="ZP14" s="97"/>
      <c r="ZQ14" s="97"/>
      <c r="ZR14" s="97"/>
      <c r="ZS14" s="97"/>
      <c r="ZT14" s="97"/>
      <c r="ZU14" s="97"/>
      <c r="ZV14" s="97"/>
      <c r="ZW14" s="97"/>
      <c r="ZX14" s="97"/>
      <c r="ZY14" s="97"/>
      <c r="ZZ14" s="97"/>
      <c r="AAA14" s="97"/>
      <c r="AAB14" s="97"/>
      <c r="AAC14" s="97"/>
      <c r="AAD14" s="97"/>
      <c r="AAE14" s="97"/>
      <c r="AAF14" s="97"/>
      <c r="AAG14" s="97"/>
      <c r="AAH14" s="97"/>
      <c r="AAI14" s="97"/>
      <c r="AAJ14" s="97"/>
      <c r="AAK14" s="97"/>
      <c r="AAL14" s="97"/>
      <c r="AAM14" s="97"/>
      <c r="AAN14" s="97"/>
      <c r="AAO14" s="97"/>
      <c r="AAP14" s="97"/>
      <c r="AAQ14" s="97"/>
      <c r="AAR14" s="97"/>
      <c r="AAS14" s="97"/>
      <c r="AAT14" s="97"/>
      <c r="AAU14" s="97"/>
      <c r="AAV14" s="97"/>
      <c r="AAW14" s="97"/>
      <c r="AAX14" s="97"/>
      <c r="AAY14" s="97"/>
      <c r="AAZ14" s="97"/>
      <c r="ABA14" s="97"/>
      <c r="ABB14" s="97"/>
      <c r="ABC14" s="97"/>
      <c r="ABD14" s="97"/>
      <c r="ABE14" s="97"/>
      <c r="ABF14" s="97"/>
      <c r="ABG14" s="97"/>
      <c r="ABH14" s="97"/>
      <c r="ABI14" s="97"/>
      <c r="ABJ14" s="97"/>
      <c r="ABK14" s="97"/>
      <c r="ABL14" s="97"/>
      <c r="ABM14" s="97"/>
      <c r="ABN14" s="97"/>
      <c r="ABO14" s="97"/>
      <c r="ABP14" s="97"/>
      <c r="ABQ14" s="97"/>
      <c r="ABR14" s="97"/>
      <c r="ABS14" s="97"/>
      <c r="ABT14" s="97"/>
      <c r="ABU14" s="97"/>
      <c r="ABV14" s="97"/>
      <c r="ABW14" s="97"/>
      <c r="ABX14" s="97"/>
      <c r="ABY14" s="97"/>
      <c r="ABZ14" s="97"/>
      <c r="ACA14" s="97"/>
      <c r="ACB14" s="97"/>
      <c r="ACC14" s="97"/>
      <c r="ACD14" s="97"/>
      <c r="ACE14" s="97"/>
      <c r="ACF14" s="97"/>
      <c r="ACG14" s="97"/>
      <c r="ACH14" s="97"/>
      <c r="ACI14" s="97"/>
      <c r="ACJ14" s="97"/>
      <c r="ACK14" s="97"/>
      <c r="ACL14" s="97"/>
      <c r="ACM14" s="97"/>
      <c r="ACN14" s="97"/>
      <c r="ACO14" s="97"/>
      <c r="ACP14" s="97"/>
      <c r="ACQ14" s="97"/>
      <c r="ACR14" s="97"/>
      <c r="ACS14" s="97"/>
      <c r="ACT14" s="97"/>
      <c r="ACU14" s="97"/>
      <c r="ACV14" s="97"/>
      <c r="ACW14" s="97"/>
      <c r="ACX14" s="97"/>
      <c r="ACY14" s="97"/>
      <c r="ACZ14" s="97"/>
      <c r="ADA14" s="97"/>
      <c r="ADB14" s="97"/>
      <c r="ADC14" s="97"/>
      <c r="ADD14" s="97"/>
      <c r="ADE14" s="97"/>
      <c r="ADF14" s="97"/>
      <c r="ADG14" s="97"/>
      <c r="ADH14" s="97"/>
      <c r="ADI14" s="97"/>
      <c r="ADJ14" s="97"/>
      <c r="ADK14" s="97"/>
      <c r="ADL14" s="97"/>
      <c r="ADM14" s="97"/>
      <c r="ADN14" s="97"/>
      <c r="ADO14" s="97"/>
      <c r="ADP14" s="97"/>
      <c r="ADQ14" s="97"/>
      <c r="ADR14" s="97"/>
      <c r="ADS14" s="97"/>
      <c r="ADT14" s="97"/>
      <c r="ADU14" s="97"/>
      <c r="ADV14" s="97"/>
      <c r="ADW14" s="97"/>
      <c r="ADX14" s="97"/>
      <c r="ADY14" s="97"/>
      <c r="ADZ14" s="97"/>
      <c r="AEA14" s="97"/>
      <c r="AEB14" s="97"/>
      <c r="AEC14" s="97"/>
      <c r="AED14" s="97"/>
      <c r="AEE14" s="97"/>
      <c r="AEF14" s="97"/>
      <c r="AEG14" s="97"/>
      <c r="AEH14" s="97"/>
      <c r="AEI14" s="97"/>
      <c r="AEJ14" s="97"/>
      <c r="AEK14" s="97"/>
      <c r="AEL14" s="97"/>
      <c r="AEM14" s="97"/>
      <c r="AEN14" s="97"/>
      <c r="AEO14" s="97"/>
      <c r="AEP14" s="97"/>
      <c r="AEQ14" s="97"/>
      <c r="AER14" s="97"/>
      <c r="AES14" s="97"/>
      <c r="AET14" s="97"/>
      <c r="AEU14" s="97"/>
      <c r="AEV14" s="97"/>
      <c r="AEW14" s="97"/>
      <c r="AEX14" s="97"/>
      <c r="AEY14" s="97"/>
      <c r="AEZ14" s="97"/>
      <c r="AFA14" s="97"/>
      <c r="AFB14" s="97"/>
      <c r="AFC14" s="97"/>
      <c r="AFD14" s="97"/>
      <c r="AFE14" s="97"/>
      <c r="AFF14" s="97"/>
      <c r="AFG14" s="97"/>
      <c r="AFH14" s="97"/>
      <c r="AFI14" s="97"/>
      <c r="AFJ14" s="97"/>
      <c r="AFK14" s="97"/>
      <c r="AFL14" s="97"/>
      <c r="AFM14" s="97"/>
      <c r="AFN14" s="97"/>
      <c r="AFO14" s="97"/>
      <c r="AFP14" s="97"/>
      <c r="AFQ14" s="97"/>
      <c r="AFR14" s="97"/>
      <c r="AFS14" s="97"/>
      <c r="AFT14" s="97"/>
      <c r="AFU14" s="97"/>
      <c r="AFV14" s="97"/>
      <c r="AFW14" s="97"/>
      <c r="AFX14" s="97"/>
      <c r="AFY14" s="97"/>
      <c r="AFZ14" s="97"/>
      <c r="AGA14" s="97"/>
      <c r="AGB14" s="97"/>
      <c r="AGC14" s="97"/>
      <c r="AGD14" s="97"/>
      <c r="AGE14" s="97"/>
      <c r="AGF14" s="97"/>
      <c r="AGG14" s="97"/>
      <c r="AGH14" s="97"/>
      <c r="AGI14" s="97"/>
      <c r="AGJ14" s="97"/>
      <c r="AGK14" s="97"/>
      <c r="AGL14" s="97"/>
      <c r="AGM14" s="97"/>
      <c r="AGN14" s="97"/>
      <c r="AGO14" s="97"/>
      <c r="AGP14" s="97"/>
      <c r="AGQ14" s="97"/>
      <c r="AGR14" s="97"/>
      <c r="AGS14" s="97"/>
      <c r="AGT14" s="97"/>
      <c r="AGU14" s="97"/>
      <c r="AGV14" s="97"/>
      <c r="AGW14" s="97"/>
      <c r="AGX14" s="97"/>
      <c r="AGY14" s="97"/>
      <c r="AGZ14" s="97"/>
      <c r="AHA14" s="97"/>
      <c r="AHB14" s="97"/>
      <c r="AHC14" s="97"/>
      <c r="AHD14" s="97"/>
      <c r="AHE14" s="97"/>
      <c r="AHF14" s="97"/>
      <c r="AHG14" s="97"/>
      <c r="AHH14" s="97"/>
      <c r="AHI14" s="97"/>
      <c r="AHJ14" s="97"/>
      <c r="AHK14" s="97"/>
      <c r="AHL14" s="97"/>
      <c r="AHM14" s="97"/>
      <c r="AHN14" s="97"/>
      <c r="AHO14" s="97"/>
      <c r="AHP14" s="97"/>
      <c r="AHQ14" s="97"/>
      <c r="AHR14" s="97"/>
      <c r="AHS14" s="97"/>
      <c r="AHT14" s="97"/>
      <c r="AHU14" s="97"/>
      <c r="AHV14" s="97"/>
      <c r="AHW14" s="97"/>
      <c r="AHX14" s="97"/>
      <c r="AHY14" s="97"/>
      <c r="AHZ14" s="97"/>
      <c r="AIA14" s="97"/>
      <c r="AIB14" s="97"/>
      <c r="AIC14" s="97"/>
      <c r="AID14" s="97"/>
      <c r="AIE14" s="97"/>
      <c r="AIF14" s="97"/>
      <c r="AIG14" s="97"/>
      <c r="AIH14" s="97"/>
      <c r="AII14" s="97"/>
      <c r="AIJ14" s="97"/>
      <c r="AIK14" s="97"/>
      <c r="AIL14" s="97"/>
      <c r="AIM14" s="97"/>
      <c r="AIN14" s="97"/>
      <c r="AIO14" s="97"/>
      <c r="AIP14" s="97"/>
      <c r="AIQ14" s="97"/>
      <c r="AIR14" s="97"/>
      <c r="AIS14" s="97"/>
      <c r="AIT14" s="97"/>
      <c r="AIU14" s="97"/>
      <c r="AIV14" s="97"/>
      <c r="AIW14" s="97"/>
      <c r="AIX14" s="97"/>
      <c r="AIY14" s="97"/>
      <c r="AIZ14" s="97"/>
      <c r="AJA14" s="97"/>
      <c r="AJB14" s="97"/>
      <c r="AJC14" s="97"/>
      <c r="AJD14" s="97"/>
      <c r="AJE14" s="97"/>
      <c r="AJF14" s="97"/>
      <c r="AJG14" s="97"/>
      <c r="AJH14" s="97"/>
      <c r="AJI14" s="97"/>
      <c r="AJJ14" s="97"/>
      <c r="AJK14" s="97"/>
      <c r="AJL14" s="97"/>
      <c r="AJM14" s="97"/>
      <c r="AJN14" s="97"/>
      <c r="AJO14" s="97"/>
      <c r="AJP14" s="97"/>
      <c r="AJQ14" s="97"/>
      <c r="AJR14" s="97"/>
      <c r="AJS14" s="97"/>
      <c r="AJT14" s="97"/>
      <c r="AJU14" s="97"/>
      <c r="AJV14" s="97"/>
      <c r="AJW14" s="97"/>
      <c r="AJX14" s="97"/>
      <c r="AJY14" s="97"/>
      <c r="AJZ14" s="97"/>
      <c r="AKA14" s="97"/>
      <c r="AKB14" s="97"/>
      <c r="AKC14" s="97"/>
      <c r="AKD14" s="97"/>
      <c r="AKE14" s="97"/>
      <c r="AKF14" s="97"/>
      <c r="AKG14" s="97"/>
      <c r="AKH14" s="97"/>
      <c r="AKI14" s="97"/>
      <c r="AKJ14" s="97"/>
      <c r="AKK14" s="97"/>
      <c r="AKL14" s="97"/>
      <c r="AKM14" s="97"/>
      <c r="AKN14" s="97"/>
      <c r="AKO14" s="97"/>
      <c r="AKP14" s="97"/>
      <c r="AKQ14" s="97"/>
      <c r="AKR14" s="97"/>
      <c r="AKS14" s="97"/>
      <c r="AKT14" s="97"/>
      <c r="AKU14" s="97"/>
      <c r="AKV14" s="97"/>
      <c r="AKW14" s="97"/>
      <c r="AKX14" s="97"/>
      <c r="AKY14" s="97"/>
      <c r="AKZ14" s="97"/>
      <c r="ALA14" s="97"/>
      <c r="ALB14" s="97"/>
      <c r="ALC14" s="97"/>
      <c r="ALD14" s="97"/>
      <c r="ALE14" s="97"/>
      <c r="ALF14" s="97"/>
      <c r="ALG14" s="97"/>
      <c r="ALH14" s="97"/>
      <c r="ALI14" s="97"/>
      <c r="ALJ14" s="97"/>
      <c r="ALK14" s="97"/>
      <c r="ALL14" s="97"/>
      <c r="ALM14" s="97"/>
      <c r="ALN14" s="97"/>
      <c r="ALO14" s="97"/>
      <c r="ALP14" s="97"/>
      <c r="ALQ14" s="97"/>
      <c r="ALR14" s="97"/>
      <c r="ALS14" s="97"/>
      <c r="ALT14" s="97"/>
      <c r="ALU14" s="97"/>
      <c r="ALV14" s="97"/>
      <c r="ALW14" s="97"/>
      <c r="ALX14" s="97"/>
      <c r="ALY14" s="97"/>
      <c r="ALZ14" s="97"/>
      <c r="AMA14" s="97"/>
      <c r="AMB14" s="97"/>
      <c r="AMC14" s="97"/>
      <c r="AMD14" s="97"/>
      <c r="AME14" s="97"/>
      <c r="AMF14" s="97"/>
      <c r="AMG14" s="97"/>
      <c r="AMH14" s="97"/>
      <c r="AMI14" s="97"/>
      <c r="AMJ14" s="97"/>
      <c r="AMK14" s="97"/>
      <c r="AML14" s="97"/>
      <c r="AMM14" s="97"/>
      <c r="AMN14" s="97"/>
      <c r="AMO14" s="97"/>
      <c r="AMP14" s="97"/>
      <c r="AMQ14" s="97"/>
      <c r="AMR14" s="97"/>
      <c r="AMS14" s="97"/>
      <c r="AMT14" s="97"/>
      <c r="AMU14" s="97"/>
      <c r="AMV14" s="97"/>
      <c r="AMW14" s="97"/>
      <c r="AMX14" s="97"/>
      <c r="AMY14" s="97"/>
      <c r="AMZ14" s="97"/>
      <c r="ANA14" s="97"/>
      <c r="ANB14" s="97"/>
      <c r="ANC14" s="97"/>
      <c r="AND14" s="97"/>
      <c r="ANE14" s="97"/>
      <c r="ANF14" s="97"/>
      <c r="ANG14" s="97"/>
      <c r="ANH14" s="97"/>
      <c r="ANI14" s="97"/>
      <c r="ANJ14" s="97"/>
      <c r="ANK14" s="97"/>
      <c r="ANL14" s="97"/>
      <c r="ANM14" s="97"/>
      <c r="ANN14" s="97"/>
      <c r="ANO14" s="97"/>
      <c r="ANP14" s="97"/>
      <c r="ANQ14" s="97"/>
      <c r="ANR14" s="97"/>
      <c r="ANS14" s="97"/>
      <c r="ANT14" s="97"/>
      <c r="ANU14" s="97"/>
      <c r="ANV14" s="97"/>
      <c r="ANW14" s="97"/>
      <c r="ANX14" s="97"/>
      <c r="ANY14" s="97"/>
      <c r="ANZ14" s="97"/>
      <c r="AOA14" s="97"/>
      <c r="AOB14" s="97"/>
      <c r="AOC14" s="97"/>
      <c r="AOD14" s="97"/>
      <c r="AOE14" s="97"/>
      <c r="AOF14" s="97"/>
      <c r="AOG14" s="97"/>
      <c r="AOH14" s="97"/>
      <c r="AOI14" s="97"/>
      <c r="AOJ14" s="97"/>
      <c r="AOK14" s="97"/>
      <c r="AOL14" s="97"/>
      <c r="AOM14" s="97"/>
      <c r="AON14" s="97"/>
      <c r="AOO14" s="97"/>
      <c r="AOP14" s="97"/>
      <c r="AOQ14" s="97"/>
      <c r="AOR14" s="97"/>
      <c r="AOS14" s="97"/>
      <c r="AOT14" s="97"/>
      <c r="AOU14" s="97"/>
      <c r="AOV14" s="97"/>
      <c r="AOW14" s="97"/>
      <c r="AOX14" s="97"/>
      <c r="AOY14" s="97"/>
      <c r="AOZ14" s="97"/>
      <c r="APA14" s="97"/>
      <c r="APB14" s="97"/>
      <c r="APC14" s="97"/>
      <c r="APD14" s="97"/>
      <c r="APE14" s="97"/>
      <c r="APF14" s="97"/>
      <c r="APG14" s="97"/>
      <c r="APH14" s="97"/>
      <c r="API14" s="97"/>
      <c r="APJ14" s="97"/>
      <c r="APK14" s="97"/>
      <c r="APL14" s="97"/>
      <c r="APM14" s="97"/>
      <c r="APN14" s="97"/>
      <c r="APO14" s="97"/>
      <c r="APP14" s="97"/>
      <c r="APQ14" s="97"/>
      <c r="APR14" s="97"/>
      <c r="APS14" s="97"/>
      <c r="APT14" s="97"/>
      <c r="APU14" s="97"/>
      <c r="APV14" s="97"/>
      <c r="APW14" s="97"/>
      <c r="APX14" s="97"/>
      <c r="APY14" s="97"/>
      <c r="APZ14" s="97"/>
      <c r="AQA14" s="97"/>
      <c r="AQB14" s="97"/>
      <c r="AQC14" s="97"/>
      <c r="AQD14" s="97"/>
      <c r="AQE14" s="97"/>
      <c r="AQF14" s="97"/>
      <c r="AQG14" s="97"/>
      <c r="AQH14" s="97"/>
      <c r="AQI14" s="97"/>
      <c r="AQJ14" s="97"/>
      <c r="AQK14" s="97"/>
      <c r="AQL14" s="97"/>
      <c r="AQM14" s="97"/>
      <c r="AQN14" s="97"/>
      <c r="AQO14" s="97"/>
      <c r="AQP14" s="97"/>
      <c r="AQQ14" s="97"/>
      <c r="AQR14" s="97"/>
      <c r="AQS14" s="97"/>
      <c r="AQT14" s="97"/>
      <c r="AQU14" s="97"/>
      <c r="AQV14" s="97"/>
      <c r="AQW14" s="97"/>
      <c r="AQX14" s="97"/>
      <c r="AQY14" s="97"/>
      <c r="AQZ14" s="97"/>
      <c r="ARA14" s="97"/>
      <c r="ARB14" s="97"/>
      <c r="ARC14" s="97"/>
      <c r="ARD14" s="97"/>
      <c r="ARE14" s="97"/>
      <c r="ARF14" s="97"/>
      <c r="ARG14" s="97"/>
      <c r="ARH14" s="97"/>
      <c r="ARI14" s="97"/>
      <c r="ARJ14" s="97"/>
      <c r="ARK14" s="97"/>
      <c r="ARL14" s="97"/>
      <c r="ARM14" s="97"/>
      <c r="ARN14" s="97"/>
      <c r="ARO14" s="97"/>
      <c r="ARP14" s="97"/>
      <c r="ARQ14" s="97"/>
      <c r="ARR14" s="97"/>
      <c r="ARS14" s="97"/>
      <c r="ART14" s="97"/>
      <c r="ARU14" s="97"/>
      <c r="ARV14" s="97"/>
      <c r="ARW14" s="97"/>
      <c r="ARX14" s="97"/>
      <c r="ARY14" s="97"/>
      <c r="ARZ14" s="97"/>
      <c r="ASA14" s="97"/>
      <c r="ASB14" s="97"/>
      <c r="ASC14" s="97"/>
      <c r="ASD14" s="97"/>
      <c r="ASE14" s="97"/>
      <c r="ASF14" s="97"/>
      <c r="ASG14" s="97"/>
      <c r="ASH14" s="97"/>
      <c r="ASI14" s="97"/>
      <c r="ASJ14" s="97"/>
      <c r="ASK14" s="97"/>
      <c r="ASL14" s="97"/>
      <c r="ASM14" s="97"/>
      <c r="ASN14" s="97"/>
      <c r="ASO14" s="97"/>
      <c r="ASP14" s="97"/>
      <c r="ASQ14" s="97"/>
      <c r="ASR14" s="97"/>
      <c r="ASS14" s="97"/>
      <c r="AST14" s="97"/>
      <c r="ASU14" s="97"/>
      <c r="ASV14" s="97"/>
      <c r="ASW14" s="97"/>
      <c r="ASX14" s="97"/>
      <c r="ASY14" s="97"/>
      <c r="ASZ14" s="97"/>
      <c r="ATA14" s="97"/>
      <c r="ATB14" s="97"/>
      <c r="ATC14" s="97"/>
      <c r="ATD14" s="97"/>
      <c r="ATE14" s="97"/>
      <c r="ATF14" s="97"/>
      <c r="ATG14" s="97"/>
      <c r="ATH14" s="97"/>
      <c r="ATI14" s="97"/>
      <c r="ATJ14" s="97"/>
      <c r="ATK14" s="97"/>
      <c r="ATL14" s="97"/>
      <c r="ATM14" s="97"/>
      <c r="ATN14" s="97"/>
      <c r="ATO14" s="97"/>
      <c r="ATP14" s="97"/>
      <c r="ATQ14" s="97"/>
      <c r="ATR14" s="97"/>
      <c r="ATS14" s="97"/>
      <c r="ATT14" s="97"/>
      <c r="ATU14" s="97"/>
      <c r="ATV14" s="97"/>
      <c r="ATW14" s="97"/>
      <c r="ATX14" s="97"/>
      <c r="ATY14" s="97"/>
      <c r="ATZ14" s="97"/>
      <c r="AUA14" s="97"/>
      <c r="AUB14" s="97"/>
      <c r="AUC14" s="97"/>
      <c r="AUD14" s="97"/>
      <c r="AUE14" s="97"/>
      <c r="AUF14" s="97"/>
      <c r="AUG14" s="97"/>
      <c r="AUH14" s="97"/>
      <c r="AUI14" s="97"/>
      <c r="AUJ14" s="97"/>
      <c r="AUK14" s="97"/>
      <c r="AUL14" s="97"/>
      <c r="AUM14" s="97"/>
      <c r="AUN14" s="97"/>
      <c r="AUO14" s="97"/>
      <c r="AUP14" s="97"/>
      <c r="AUQ14" s="97"/>
      <c r="AUR14" s="97"/>
      <c r="AUS14" s="97"/>
      <c r="AUT14" s="97"/>
      <c r="AUU14" s="97"/>
      <c r="AUV14" s="97"/>
      <c r="AUW14" s="97"/>
      <c r="AUX14" s="97"/>
      <c r="AUY14" s="97"/>
      <c r="AUZ14" s="97"/>
      <c r="AVA14" s="97"/>
      <c r="AVB14" s="97"/>
      <c r="AVC14" s="97"/>
      <c r="AVD14" s="97"/>
      <c r="AVE14" s="97"/>
      <c r="AVF14" s="97"/>
      <c r="AVG14" s="97"/>
      <c r="AVH14" s="97"/>
      <c r="AVI14" s="97"/>
      <c r="AVJ14" s="97"/>
      <c r="AVK14" s="97"/>
      <c r="AVL14" s="97"/>
      <c r="AVM14" s="97"/>
      <c r="AVN14" s="97"/>
      <c r="AVO14" s="97"/>
      <c r="AVP14" s="97"/>
      <c r="AVQ14" s="97"/>
      <c r="AVR14" s="97"/>
      <c r="AVS14" s="97"/>
      <c r="AVT14" s="97"/>
      <c r="AVU14" s="97"/>
      <c r="AVV14" s="97"/>
      <c r="AVW14" s="97"/>
      <c r="AVX14" s="97"/>
      <c r="AVY14" s="97"/>
      <c r="AVZ14" s="97"/>
      <c r="AWA14" s="97"/>
      <c r="AWB14" s="97"/>
      <c r="AWC14" s="97"/>
      <c r="AWD14" s="97"/>
      <c r="AWE14" s="97"/>
      <c r="AWF14" s="97"/>
      <c r="AWG14" s="97"/>
      <c r="AWH14" s="97"/>
      <c r="AWI14" s="97"/>
      <c r="AWJ14" s="97"/>
      <c r="AWK14" s="97"/>
      <c r="AWL14" s="97"/>
      <c r="AWM14" s="97"/>
      <c r="AWN14" s="97"/>
      <c r="AWO14" s="97"/>
      <c r="AWP14" s="97"/>
      <c r="AWQ14" s="97"/>
      <c r="AWR14" s="97"/>
      <c r="AWS14" s="97"/>
      <c r="AWT14" s="97"/>
      <c r="AWU14" s="97"/>
      <c r="AWV14" s="97"/>
      <c r="AWW14" s="97"/>
      <c r="AWX14" s="97"/>
      <c r="AWY14" s="97"/>
      <c r="AWZ14" s="97"/>
      <c r="AXA14" s="97"/>
      <c r="AXB14" s="97"/>
      <c r="AXC14" s="97"/>
      <c r="AXD14" s="97"/>
      <c r="AXE14" s="97"/>
      <c r="AXF14" s="97"/>
      <c r="AXG14" s="97"/>
      <c r="AXH14" s="97"/>
      <c r="AXI14" s="97"/>
      <c r="AXJ14" s="97"/>
      <c r="AXK14" s="97"/>
      <c r="AXL14" s="97"/>
      <c r="AXM14" s="97"/>
      <c r="AXN14" s="97"/>
      <c r="AXO14" s="97"/>
      <c r="AXP14" s="97"/>
      <c r="AXQ14" s="97"/>
      <c r="AXR14" s="97"/>
      <c r="AXS14" s="97"/>
      <c r="AXT14" s="97"/>
      <c r="AXU14" s="97"/>
      <c r="AXV14" s="97"/>
      <c r="AXW14" s="97"/>
      <c r="AXX14" s="97"/>
      <c r="AXY14" s="97"/>
      <c r="AXZ14" s="97"/>
      <c r="AYA14" s="97"/>
      <c r="AYB14" s="97"/>
      <c r="AYC14" s="97"/>
      <c r="AYD14" s="97"/>
      <c r="AYE14" s="97"/>
      <c r="AYF14" s="97"/>
      <c r="AYG14" s="97"/>
      <c r="AYH14" s="97"/>
      <c r="AYI14" s="97"/>
      <c r="AYJ14" s="97"/>
      <c r="AYK14" s="97"/>
      <c r="AYL14" s="97"/>
      <c r="AYM14" s="97"/>
      <c r="AYN14" s="97"/>
      <c r="AYO14" s="97"/>
      <c r="AYP14" s="97"/>
      <c r="AYQ14" s="97"/>
      <c r="AYR14" s="97"/>
      <c r="AYS14" s="97"/>
      <c r="AYT14" s="97"/>
      <c r="AYU14" s="97"/>
      <c r="AYV14" s="97"/>
      <c r="AYW14" s="97"/>
      <c r="AYX14" s="97"/>
    </row>
    <row r="15" spans="1:1350" s="98" customFormat="1" ht="23.1" customHeight="1">
      <c r="A15" s="79">
        <v>3</v>
      </c>
      <c r="B15" s="113" t="s">
        <v>74</v>
      </c>
      <c r="C15" s="100" t="s">
        <v>75</v>
      </c>
      <c r="D15" s="102"/>
      <c r="E15" s="102"/>
      <c r="F15" s="102">
        <v>18255</v>
      </c>
      <c r="G15" s="102">
        <v>702</v>
      </c>
      <c r="H15" s="102"/>
      <c r="I15" s="102">
        <f>SUM(F15:H15)</f>
        <v>18957</v>
      </c>
      <c r="J15" s="103">
        <f>SUM(F15:G15)</f>
        <v>18957</v>
      </c>
      <c r="K15" s="102">
        <f>ROUND(I15/8/31/60*(N15+M15*60+L15*8*60),2)</f>
        <v>0</v>
      </c>
      <c r="L15" s="98">
        <v>0</v>
      </c>
      <c r="M15" s="98">
        <v>0</v>
      </c>
      <c r="N15" s="98">
        <v>0</v>
      </c>
      <c r="O15" s="103">
        <f>J15-K15</f>
        <v>18957</v>
      </c>
      <c r="P15" s="102"/>
      <c r="Q15" s="104">
        <f>SUM(AK15:AS15)</f>
        <v>1706.1299999999999</v>
      </c>
      <c r="R15" s="102">
        <f>SUM(AU15:AW15)</f>
        <v>200</v>
      </c>
      <c r="S15" s="102">
        <f>ROUNDDOWN(I15*5%/2,2)</f>
        <v>473.92</v>
      </c>
      <c r="T15" s="102">
        <f>SUM(AZ15:BE15)</f>
        <v>100</v>
      </c>
      <c r="U15" s="103">
        <f>P15+Q15+R15+S15+T15</f>
        <v>2480.0499999999997</v>
      </c>
      <c r="V15" s="103">
        <v>2000</v>
      </c>
      <c r="W15" s="105">
        <f>ROUND(AF15,0)</f>
        <v>8238</v>
      </c>
      <c r="X15" s="105">
        <f>(AE15-W15)</f>
        <v>8238.9500000000007</v>
      </c>
      <c r="Y15" s="105">
        <f t="shared" si="10"/>
        <v>18476.95</v>
      </c>
      <c r="Z15" s="79">
        <v>3</v>
      </c>
      <c r="AA15" s="102">
        <f>I15*12%</f>
        <v>2274.8399999999997</v>
      </c>
      <c r="AB15" s="106">
        <v>100</v>
      </c>
      <c r="AC15" s="107">
        <f>ROUNDUP(I15*5%/2,2)</f>
        <v>473.93</v>
      </c>
      <c r="AD15" s="106">
        <v>200</v>
      </c>
      <c r="AE15" s="108">
        <f>+O15-U15</f>
        <v>16476.95</v>
      </c>
      <c r="AF15" s="108">
        <f>(+O15-U15)/2</f>
        <v>8238.4750000000004</v>
      </c>
      <c r="AG15" s="79">
        <v>3</v>
      </c>
      <c r="AH15" s="113" t="s">
        <v>74</v>
      </c>
      <c r="AI15" s="100" t="s">
        <v>75</v>
      </c>
      <c r="AJ15" s="102">
        <f>P15</f>
        <v>0</v>
      </c>
      <c r="AK15" s="102">
        <f>I15*9%</f>
        <v>1706.1299999999999</v>
      </c>
      <c r="AL15" s="102"/>
      <c r="AM15" s="102"/>
      <c r="AN15" s="102"/>
      <c r="AO15" s="102"/>
      <c r="AP15" s="102"/>
      <c r="AQ15" s="102"/>
      <c r="AR15" s="102"/>
      <c r="AS15" s="102"/>
      <c r="AT15" s="104">
        <f>SUM(AK15:AS15)</f>
        <v>1706.1299999999999</v>
      </c>
      <c r="AU15" s="106">
        <v>200</v>
      </c>
      <c r="AV15" s="102"/>
      <c r="AW15" s="102"/>
      <c r="AX15" s="102">
        <f>SUM(AU15:AV15)</f>
        <v>200</v>
      </c>
      <c r="AY15" s="102">
        <f>ROUNDDOWN(I15*5%/2,2)</f>
        <v>473.92</v>
      </c>
      <c r="BA15" s="102"/>
      <c r="BB15" s="102">
        <v>100</v>
      </c>
      <c r="BC15" s="102"/>
      <c r="BD15" s="102"/>
      <c r="BE15" s="102"/>
      <c r="BF15" s="102">
        <f>SUM(AZ15:BE15)</f>
        <v>100</v>
      </c>
      <c r="BG15" s="103">
        <f>AJ15+AT15+AX15+AY15+BF15</f>
        <v>2480.0499999999997</v>
      </c>
      <c r="BH15" s="96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7"/>
      <c r="DG15" s="97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7"/>
      <c r="DT15" s="97"/>
      <c r="DU15" s="97"/>
      <c r="DV15" s="97"/>
      <c r="DW15" s="97"/>
      <c r="DX15" s="97"/>
      <c r="DY15" s="97"/>
      <c r="DZ15" s="97"/>
      <c r="EA15" s="97"/>
      <c r="EB15" s="9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97"/>
      <c r="FE15" s="97"/>
      <c r="FF15" s="97"/>
      <c r="FG15" s="97"/>
      <c r="FH15" s="97"/>
      <c r="FI15" s="97"/>
      <c r="FJ15" s="97"/>
      <c r="FK15" s="97"/>
      <c r="FL15" s="97"/>
      <c r="FM15" s="97"/>
      <c r="FN15" s="97"/>
      <c r="FO15" s="97"/>
      <c r="FP15" s="97"/>
      <c r="FQ15" s="97"/>
      <c r="FR15" s="97"/>
      <c r="FS15" s="97"/>
      <c r="FT15" s="97"/>
      <c r="FU15" s="97"/>
      <c r="FV15" s="97"/>
      <c r="FW15" s="97"/>
      <c r="FX15" s="97"/>
      <c r="FY15" s="97"/>
      <c r="FZ15" s="97"/>
      <c r="GA15" s="97"/>
      <c r="GB15" s="97"/>
      <c r="GC15" s="97"/>
      <c r="GD15" s="97"/>
      <c r="GE15" s="97"/>
      <c r="GF15" s="97"/>
      <c r="GG15" s="97"/>
      <c r="GH15" s="97"/>
      <c r="GI15" s="97"/>
      <c r="GJ15" s="97"/>
      <c r="GK15" s="97"/>
      <c r="GL15" s="97"/>
      <c r="GM15" s="97"/>
      <c r="GN15" s="97"/>
      <c r="GO15" s="97"/>
      <c r="GP15" s="97"/>
      <c r="GQ15" s="97"/>
      <c r="GR15" s="97"/>
      <c r="GS15" s="97"/>
      <c r="GT15" s="97"/>
      <c r="GU15" s="97"/>
      <c r="GV15" s="97"/>
      <c r="GW15" s="97"/>
      <c r="GX15" s="97"/>
      <c r="GY15" s="97"/>
      <c r="GZ15" s="97"/>
      <c r="HA15" s="97"/>
      <c r="HB15" s="97"/>
      <c r="HC15" s="97"/>
      <c r="HD15" s="97"/>
      <c r="HE15" s="97"/>
      <c r="HF15" s="97"/>
      <c r="HG15" s="97"/>
      <c r="HH15" s="97"/>
      <c r="HI15" s="97"/>
      <c r="HJ15" s="97"/>
      <c r="HK15" s="97"/>
      <c r="HL15" s="97"/>
      <c r="HM15" s="97"/>
      <c r="HN15" s="97"/>
      <c r="HO15" s="97"/>
      <c r="HP15" s="97"/>
      <c r="HQ15" s="97"/>
      <c r="HR15" s="97"/>
      <c r="HS15" s="97"/>
      <c r="HT15" s="97"/>
      <c r="HU15" s="97"/>
      <c r="HV15" s="97"/>
      <c r="HW15" s="97"/>
      <c r="HX15" s="97"/>
      <c r="HY15" s="97"/>
      <c r="HZ15" s="97"/>
      <c r="IA15" s="97"/>
      <c r="IB15" s="97"/>
      <c r="IC15" s="97"/>
      <c r="ID15" s="97"/>
      <c r="IE15" s="97"/>
      <c r="IF15" s="97"/>
      <c r="IG15" s="97"/>
      <c r="IH15" s="97"/>
      <c r="II15" s="97"/>
      <c r="IJ15" s="97"/>
      <c r="IK15" s="97"/>
      <c r="IL15" s="97"/>
      <c r="IM15" s="97"/>
      <c r="IN15" s="97"/>
      <c r="IO15" s="97"/>
      <c r="IP15" s="97"/>
      <c r="IQ15" s="97"/>
      <c r="IR15" s="97"/>
      <c r="IS15" s="97"/>
      <c r="IT15" s="97"/>
      <c r="IU15" s="97"/>
      <c r="IV15" s="97"/>
      <c r="IW15" s="97"/>
      <c r="IX15" s="97"/>
      <c r="IY15" s="97"/>
      <c r="IZ15" s="97"/>
      <c r="JA15" s="97"/>
      <c r="JB15" s="97"/>
      <c r="JC15" s="97"/>
      <c r="JD15" s="97"/>
      <c r="JE15" s="97"/>
      <c r="JF15" s="97"/>
      <c r="JG15" s="97"/>
      <c r="JH15" s="97"/>
      <c r="JI15" s="97"/>
      <c r="JJ15" s="97"/>
      <c r="JK15" s="97"/>
      <c r="JL15" s="97"/>
      <c r="JM15" s="97"/>
      <c r="JN15" s="97"/>
      <c r="JO15" s="97"/>
      <c r="JP15" s="97"/>
      <c r="JQ15" s="97"/>
      <c r="JR15" s="97"/>
      <c r="JS15" s="97"/>
      <c r="JT15" s="97"/>
      <c r="JU15" s="97"/>
      <c r="JV15" s="97"/>
      <c r="JW15" s="97"/>
      <c r="JX15" s="97"/>
      <c r="JY15" s="97"/>
      <c r="JZ15" s="97"/>
      <c r="KA15" s="97"/>
      <c r="KB15" s="97"/>
      <c r="KC15" s="97"/>
      <c r="KD15" s="97"/>
      <c r="KE15" s="97"/>
      <c r="KF15" s="97"/>
      <c r="KG15" s="97"/>
      <c r="KH15" s="97"/>
      <c r="KI15" s="97"/>
      <c r="KJ15" s="97"/>
      <c r="KK15" s="97"/>
      <c r="KL15" s="97"/>
      <c r="KM15" s="97"/>
      <c r="KN15" s="97"/>
      <c r="KO15" s="97"/>
      <c r="KP15" s="97"/>
      <c r="KQ15" s="97"/>
      <c r="KR15" s="97"/>
      <c r="KS15" s="97"/>
      <c r="KT15" s="97"/>
      <c r="KU15" s="97"/>
      <c r="KV15" s="97"/>
      <c r="KW15" s="97"/>
      <c r="KX15" s="97"/>
      <c r="KY15" s="97"/>
      <c r="KZ15" s="97"/>
      <c r="LA15" s="97"/>
      <c r="LB15" s="97"/>
      <c r="LC15" s="97"/>
      <c r="LD15" s="97"/>
      <c r="LE15" s="97"/>
      <c r="LF15" s="97"/>
      <c r="LG15" s="97"/>
      <c r="LH15" s="97"/>
      <c r="LI15" s="97"/>
      <c r="LJ15" s="97"/>
      <c r="LK15" s="97"/>
      <c r="LL15" s="97"/>
      <c r="LM15" s="97"/>
      <c r="LN15" s="97"/>
      <c r="LO15" s="97"/>
      <c r="LP15" s="97"/>
      <c r="LQ15" s="97"/>
      <c r="LR15" s="97"/>
      <c r="LS15" s="97"/>
      <c r="LT15" s="97"/>
      <c r="LU15" s="97"/>
      <c r="LV15" s="97"/>
      <c r="LW15" s="97"/>
      <c r="LX15" s="97"/>
      <c r="LY15" s="97"/>
      <c r="LZ15" s="97"/>
      <c r="MA15" s="97"/>
      <c r="MB15" s="97"/>
      <c r="MC15" s="97"/>
      <c r="MD15" s="97"/>
      <c r="ME15" s="97"/>
      <c r="MF15" s="97"/>
      <c r="MG15" s="97"/>
      <c r="MH15" s="97"/>
      <c r="MI15" s="97"/>
      <c r="MJ15" s="97"/>
      <c r="MK15" s="97"/>
      <c r="ML15" s="97"/>
      <c r="MM15" s="97"/>
      <c r="MN15" s="97"/>
      <c r="MO15" s="97"/>
      <c r="MP15" s="97"/>
      <c r="MQ15" s="97"/>
      <c r="MR15" s="97"/>
      <c r="MS15" s="97"/>
      <c r="MT15" s="97"/>
      <c r="MU15" s="97"/>
      <c r="MV15" s="97"/>
      <c r="MW15" s="97"/>
      <c r="MX15" s="97"/>
      <c r="MY15" s="97"/>
      <c r="MZ15" s="97"/>
      <c r="NA15" s="97"/>
      <c r="NB15" s="97"/>
      <c r="NC15" s="97"/>
      <c r="ND15" s="97"/>
      <c r="NE15" s="97"/>
      <c r="NF15" s="97"/>
      <c r="NG15" s="97"/>
      <c r="NH15" s="97"/>
      <c r="NI15" s="97"/>
      <c r="NJ15" s="97"/>
      <c r="NK15" s="97"/>
      <c r="NL15" s="97"/>
      <c r="NM15" s="97"/>
      <c r="NN15" s="97"/>
      <c r="NO15" s="97"/>
      <c r="NP15" s="97"/>
      <c r="NQ15" s="97"/>
      <c r="NR15" s="97"/>
      <c r="NS15" s="97"/>
      <c r="NT15" s="97"/>
      <c r="NU15" s="97"/>
      <c r="NV15" s="97"/>
      <c r="NW15" s="97"/>
      <c r="NX15" s="97"/>
      <c r="NY15" s="97"/>
      <c r="NZ15" s="97"/>
      <c r="OA15" s="97"/>
      <c r="OB15" s="97"/>
      <c r="OC15" s="97"/>
      <c r="OD15" s="97"/>
      <c r="OE15" s="97"/>
      <c r="OF15" s="97"/>
      <c r="OG15" s="97"/>
      <c r="OH15" s="97"/>
      <c r="OI15" s="97"/>
      <c r="OJ15" s="97"/>
      <c r="OK15" s="97"/>
      <c r="OL15" s="97"/>
      <c r="OM15" s="97"/>
      <c r="ON15" s="97"/>
      <c r="OO15" s="97"/>
      <c r="OP15" s="97"/>
      <c r="OQ15" s="97"/>
      <c r="OR15" s="97"/>
      <c r="OS15" s="97"/>
      <c r="OT15" s="97"/>
      <c r="OU15" s="97"/>
      <c r="OV15" s="97"/>
      <c r="OW15" s="97"/>
      <c r="OX15" s="97"/>
      <c r="OY15" s="97"/>
      <c r="OZ15" s="97"/>
      <c r="PA15" s="97"/>
      <c r="PB15" s="97"/>
      <c r="PC15" s="97"/>
      <c r="PD15" s="97"/>
      <c r="PE15" s="97"/>
      <c r="PF15" s="97"/>
      <c r="PG15" s="97"/>
      <c r="PH15" s="97"/>
      <c r="PI15" s="97"/>
      <c r="PJ15" s="97"/>
      <c r="PK15" s="97"/>
      <c r="PL15" s="97"/>
      <c r="PM15" s="97"/>
      <c r="PN15" s="97"/>
      <c r="PO15" s="97"/>
      <c r="PP15" s="97"/>
      <c r="PQ15" s="97"/>
      <c r="PR15" s="97"/>
      <c r="PS15" s="97"/>
      <c r="PT15" s="97"/>
      <c r="PU15" s="97"/>
      <c r="PV15" s="97"/>
      <c r="PW15" s="97"/>
      <c r="PX15" s="97"/>
      <c r="PY15" s="97"/>
      <c r="PZ15" s="97"/>
      <c r="QA15" s="97"/>
      <c r="QB15" s="97"/>
      <c r="QC15" s="97"/>
      <c r="QD15" s="97"/>
      <c r="QE15" s="97"/>
      <c r="QF15" s="97"/>
      <c r="QG15" s="97"/>
      <c r="QH15" s="97"/>
      <c r="QI15" s="97"/>
      <c r="QJ15" s="97"/>
      <c r="QK15" s="97"/>
      <c r="QL15" s="97"/>
      <c r="QM15" s="97"/>
      <c r="QN15" s="97"/>
      <c r="QO15" s="97"/>
      <c r="QP15" s="97"/>
      <c r="QQ15" s="97"/>
      <c r="QR15" s="97"/>
      <c r="QS15" s="97"/>
      <c r="QT15" s="97"/>
      <c r="QU15" s="97"/>
      <c r="QV15" s="97"/>
      <c r="QW15" s="97"/>
      <c r="QX15" s="97"/>
      <c r="QY15" s="97"/>
      <c r="QZ15" s="97"/>
      <c r="RA15" s="97"/>
      <c r="RB15" s="97"/>
      <c r="RC15" s="97"/>
      <c r="RD15" s="97"/>
      <c r="RE15" s="97"/>
      <c r="RF15" s="97"/>
      <c r="RG15" s="97"/>
      <c r="RH15" s="97"/>
      <c r="RI15" s="97"/>
      <c r="RJ15" s="97"/>
      <c r="RK15" s="97"/>
      <c r="RL15" s="97"/>
      <c r="RM15" s="97"/>
      <c r="RN15" s="97"/>
      <c r="RO15" s="97"/>
      <c r="RP15" s="97"/>
      <c r="RQ15" s="97"/>
      <c r="RR15" s="97"/>
      <c r="RS15" s="97"/>
      <c r="RT15" s="97"/>
      <c r="RU15" s="97"/>
      <c r="RV15" s="97"/>
      <c r="RW15" s="97"/>
      <c r="RX15" s="97"/>
      <c r="RY15" s="97"/>
      <c r="RZ15" s="97"/>
      <c r="SA15" s="97"/>
      <c r="SB15" s="97"/>
      <c r="SC15" s="97"/>
      <c r="SD15" s="97"/>
      <c r="SE15" s="97"/>
      <c r="SF15" s="97"/>
      <c r="SG15" s="97"/>
      <c r="SH15" s="97"/>
      <c r="SI15" s="97"/>
      <c r="SJ15" s="97"/>
      <c r="SK15" s="97"/>
      <c r="SL15" s="97"/>
      <c r="SM15" s="97"/>
      <c r="SN15" s="97"/>
      <c r="SO15" s="97"/>
      <c r="SP15" s="97"/>
      <c r="SQ15" s="97"/>
      <c r="SR15" s="97"/>
      <c r="SS15" s="97"/>
      <c r="ST15" s="97"/>
      <c r="SU15" s="97"/>
      <c r="SV15" s="97"/>
      <c r="SW15" s="97"/>
      <c r="SX15" s="97"/>
      <c r="SY15" s="97"/>
      <c r="SZ15" s="97"/>
      <c r="TA15" s="97"/>
      <c r="TB15" s="97"/>
      <c r="TC15" s="97"/>
      <c r="TD15" s="97"/>
      <c r="TE15" s="97"/>
      <c r="TF15" s="97"/>
      <c r="TG15" s="97"/>
      <c r="TH15" s="97"/>
      <c r="TI15" s="97"/>
      <c r="TJ15" s="97"/>
      <c r="TK15" s="97"/>
      <c r="TL15" s="97"/>
      <c r="TM15" s="97"/>
      <c r="TN15" s="97"/>
      <c r="TO15" s="97"/>
      <c r="TP15" s="97"/>
      <c r="TQ15" s="97"/>
      <c r="TR15" s="97"/>
      <c r="TS15" s="97"/>
      <c r="TT15" s="97"/>
      <c r="TU15" s="97"/>
      <c r="TV15" s="97"/>
      <c r="TW15" s="97"/>
      <c r="TX15" s="97"/>
      <c r="TY15" s="97"/>
      <c r="TZ15" s="97"/>
      <c r="UA15" s="97"/>
      <c r="UB15" s="97"/>
      <c r="UC15" s="97"/>
      <c r="UD15" s="97"/>
      <c r="UE15" s="97"/>
      <c r="UF15" s="97"/>
      <c r="UG15" s="97"/>
      <c r="UH15" s="97"/>
      <c r="UI15" s="97"/>
      <c r="UJ15" s="97"/>
      <c r="UK15" s="97"/>
      <c r="UL15" s="97"/>
      <c r="UM15" s="97"/>
      <c r="UN15" s="97"/>
      <c r="UO15" s="97"/>
      <c r="UP15" s="97"/>
      <c r="UQ15" s="97"/>
      <c r="UR15" s="97"/>
      <c r="US15" s="97"/>
      <c r="UT15" s="97"/>
      <c r="UU15" s="97"/>
      <c r="UV15" s="97"/>
      <c r="UW15" s="97"/>
      <c r="UX15" s="97"/>
      <c r="UY15" s="97"/>
      <c r="UZ15" s="97"/>
      <c r="VA15" s="97"/>
      <c r="VB15" s="97"/>
      <c r="VC15" s="97"/>
      <c r="VD15" s="97"/>
      <c r="VE15" s="97"/>
      <c r="VF15" s="97"/>
      <c r="VG15" s="97"/>
      <c r="VH15" s="97"/>
      <c r="VI15" s="97"/>
      <c r="VJ15" s="97"/>
      <c r="VK15" s="97"/>
      <c r="VL15" s="97"/>
      <c r="VM15" s="97"/>
      <c r="VN15" s="97"/>
      <c r="VO15" s="97"/>
      <c r="VP15" s="97"/>
      <c r="VQ15" s="97"/>
      <c r="VR15" s="97"/>
      <c r="VS15" s="97"/>
      <c r="VT15" s="97"/>
      <c r="VU15" s="97"/>
      <c r="VV15" s="97"/>
      <c r="VW15" s="97"/>
      <c r="VX15" s="97"/>
      <c r="VY15" s="97"/>
      <c r="VZ15" s="97"/>
      <c r="WA15" s="97"/>
      <c r="WB15" s="97"/>
      <c r="WC15" s="97"/>
      <c r="WD15" s="97"/>
      <c r="WE15" s="97"/>
      <c r="WF15" s="97"/>
      <c r="WG15" s="97"/>
      <c r="WH15" s="97"/>
      <c r="WI15" s="97"/>
      <c r="WJ15" s="97"/>
      <c r="WK15" s="97"/>
      <c r="WL15" s="97"/>
      <c r="WM15" s="97"/>
      <c r="WN15" s="97"/>
      <c r="WO15" s="97"/>
      <c r="WP15" s="97"/>
      <c r="WQ15" s="97"/>
      <c r="WR15" s="97"/>
      <c r="WS15" s="97"/>
      <c r="WT15" s="97"/>
      <c r="WU15" s="97"/>
      <c r="WV15" s="97"/>
      <c r="WW15" s="97"/>
      <c r="WX15" s="97"/>
      <c r="WY15" s="97"/>
      <c r="WZ15" s="97"/>
      <c r="XA15" s="97"/>
      <c r="XB15" s="97"/>
      <c r="XC15" s="97"/>
      <c r="XD15" s="97"/>
      <c r="XE15" s="97"/>
      <c r="XF15" s="97"/>
      <c r="XG15" s="97"/>
      <c r="XH15" s="97"/>
      <c r="XI15" s="97"/>
      <c r="XJ15" s="97"/>
      <c r="XK15" s="97"/>
      <c r="XL15" s="97"/>
      <c r="XM15" s="97"/>
      <c r="XN15" s="97"/>
      <c r="XO15" s="97"/>
      <c r="XP15" s="97"/>
      <c r="XQ15" s="97"/>
      <c r="XR15" s="97"/>
      <c r="XS15" s="97"/>
      <c r="XT15" s="97"/>
      <c r="XU15" s="97"/>
      <c r="XV15" s="97"/>
      <c r="XW15" s="97"/>
      <c r="XX15" s="97"/>
      <c r="XY15" s="97"/>
      <c r="XZ15" s="97"/>
      <c r="YA15" s="97"/>
      <c r="YB15" s="97"/>
      <c r="YC15" s="97"/>
      <c r="YD15" s="97"/>
      <c r="YE15" s="97"/>
      <c r="YF15" s="97"/>
      <c r="YG15" s="97"/>
      <c r="YH15" s="97"/>
      <c r="YI15" s="97"/>
      <c r="YJ15" s="97"/>
      <c r="YK15" s="97"/>
      <c r="YL15" s="97"/>
      <c r="YM15" s="97"/>
      <c r="YN15" s="97"/>
      <c r="YO15" s="97"/>
      <c r="YP15" s="97"/>
      <c r="YQ15" s="97"/>
      <c r="YR15" s="97"/>
      <c r="YS15" s="97"/>
      <c r="YT15" s="97"/>
      <c r="YU15" s="97"/>
      <c r="YV15" s="97"/>
      <c r="YW15" s="97"/>
      <c r="YX15" s="97"/>
      <c r="YY15" s="97"/>
      <c r="YZ15" s="97"/>
      <c r="ZA15" s="97"/>
      <c r="ZB15" s="97"/>
      <c r="ZC15" s="97"/>
      <c r="ZD15" s="97"/>
      <c r="ZE15" s="97"/>
      <c r="ZF15" s="97"/>
      <c r="ZG15" s="97"/>
      <c r="ZH15" s="97"/>
      <c r="ZI15" s="97"/>
      <c r="ZJ15" s="97"/>
      <c r="ZK15" s="97"/>
      <c r="ZL15" s="97"/>
      <c r="ZM15" s="97"/>
      <c r="ZN15" s="97"/>
      <c r="ZO15" s="97"/>
      <c r="ZP15" s="97"/>
      <c r="ZQ15" s="97"/>
      <c r="ZR15" s="97"/>
      <c r="ZS15" s="97"/>
      <c r="ZT15" s="97"/>
      <c r="ZU15" s="97"/>
      <c r="ZV15" s="97"/>
      <c r="ZW15" s="97"/>
      <c r="ZX15" s="97"/>
      <c r="ZY15" s="97"/>
      <c r="ZZ15" s="97"/>
      <c r="AAA15" s="97"/>
      <c r="AAB15" s="97"/>
      <c r="AAC15" s="97"/>
      <c r="AAD15" s="97"/>
      <c r="AAE15" s="97"/>
      <c r="AAF15" s="97"/>
      <c r="AAG15" s="97"/>
      <c r="AAH15" s="97"/>
      <c r="AAI15" s="97"/>
      <c r="AAJ15" s="97"/>
      <c r="AAK15" s="97"/>
      <c r="AAL15" s="97"/>
      <c r="AAM15" s="97"/>
      <c r="AAN15" s="97"/>
      <c r="AAO15" s="97"/>
      <c r="AAP15" s="97"/>
      <c r="AAQ15" s="97"/>
      <c r="AAR15" s="97"/>
      <c r="AAS15" s="97"/>
      <c r="AAT15" s="97"/>
      <c r="AAU15" s="97"/>
      <c r="AAV15" s="97"/>
      <c r="AAW15" s="97"/>
      <c r="AAX15" s="97"/>
      <c r="AAY15" s="97"/>
      <c r="AAZ15" s="97"/>
      <c r="ABA15" s="97"/>
      <c r="ABB15" s="97"/>
      <c r="ABC15" s="97"/>
      <c r="ABD15" s="97"/>
      <c r="ABE15" s="97"/>
      <c r="ABF15" s="97"/>
      <c r="ABG15" s="97"/>
      <c r="ABH15" s="97"/>
      <c r="ABI15" s="97"/>
      <c r="ABJ15" s="97"/>
      <c r="ABK15" s="97"/>
      <c r="ABL15" s="97"/>
      <c r="ABM15" s="97"/>
      <c r="ABN15" s="97"/>
      <c r="ABO15" s="97"/>
      <c r="ABP15" s="97"/>
      <c r="ABQ15" s="97"/>
      <c r="ABR15" s="97"/>
      <c r="ABS15" s="97"/>
      <c r="ABT15" s="97"/>
      <c r="ABU15" s="97"/>
      <c r="ABV15" s="97"/>
      <c r="ABW15" s="97"/>
      <c r="ABX15" s="97"/>
      <c r="ABY15" s="97"/>
      <c r="ABZ15" s="97"/>
      <c r="ACA15" s="97"/>
      <c r="ACB15" s="97"/>
      <c r="ACC15" s="97"/>
      <c r="ACD15" s="97"/>
      <c r="ACE15" s="97"/>
      <c r="ACF15" s="97"/>
      <c r="ACG15" s="97"/>
      <c r="ACH15" s="97"/>
      <c r="ACI15" s="97"/>
      <c r="ACJ15" s="97"/>
      <c r="ACK15" s="97"/>
      <c r="ACL15" s="97"/>
      <c r="ACM15" s="97"/>
      <c r="ACN15" s="97"/>
      <c r="ACO15" s="97"/>
      <c r="ACP15" s="97"/>
      <c r="ACQ15" s="97"/>
      <c r="ACR15" s="97"/>
      <c r="ACS15" s="97"/>
      <c r="ACT15" s="97"/>
      <c r="ACU15" s="97"/>
      <c r="ACV15" s="97"/>
      <c r="ACW15" s="97"/>
      <c r="ACX15" s="97"/>
      <c r="ACY15" s="97"/>
      <c r="ACZ15" s="97"/>
      <c r="ADA15" s="97"/>
      <c r="ADB15" s="97"/>
      <c r="ADC15" s="97"/>
      <c r="ADD15" s="97"/>
      <c r="ADE15" s="97"/>
      <c r="ADF15" s="97"/>
      <c r="ADG15" s="97"/>
      <c r="ADH15" s="97"/>
      <c r="ADI15" s="97"/>
      <c r="ADJ15" s="97"/>
      <c r="ADK15" s="97"/>
      <c r="ADL15" s="97"/>
      <c r="ADM15" s="97"/>
      <c r="ADN15" s="97"/>
      <c r="ADO15" s="97"/>
      <c r="ADP15" s="97"/>
      <c r="ADQ15" s="97"/>
      <c r="ADR15" s="97"/>
      <c r="ADS15" s="97"/>
      <c r="ADT15" s="97"/>
      <c r="ADU15" s="97"/>
      <c r="ADV15" s="97"/>
      <c r="ADW15" s="97"/>
      <c r="ADX15" s="97"/>
      <c r="ADY15" s="97"/>
      <c r="ADZ15" s="97"/>
      <c r="AEA15" s="97"/>
      <c r="AEB15" s="97"/>
      <c r="AEC15" s="97"/>
      <c r="AED15" s="97"/>
      <c r="AEE15" s="97"/>
      <c r="AEF15" s="97"/>
      <c r="AEG15" s="97"/>
      <c r="AEH15" s="97"/>
      <c r="AEI15" s="97"/>
      <c r="AEJ15" s="97"/>
      <c r="AEK15" s="97"/>
      <c r="AEL15" s="97"/>
      <c r="AEM15" s="97"/>
      <c r="AEN15" s="97"/>
      <c r="AEO15" s="97"/>
      <c r="AEP15" s="97"/>
      <c r="AEQ15" s="97"/>
      <c r="AER15" s="97"/>
      <c r="AES15" s="97"/>
      <c r="AET15" s="97"/>
      <c r="AEU15" s="97"/>
      <c r="AEV15" s="97"/>
      <c r="AEW15" s="97"/>
      <c r="AEX15" s="97"/>
      <c r="AEY15" s="97"/>
      <c r="AEZ15" s="97"/>
      <c r="AFA15" s="97"/>
      <c r="AFB15" s="97"/>
      <c r="AFC15" s="97"/>
      <c r="AFD15" s="97"/>
      <c r="AFE15" s="97"/>
      <c r="AFF15" s="97"/>
      <c r="AFG15" s="97"/>
      <c r="AFH15" s="97"/>
      <c r="AFI15" s="97"/>
      <c r="AFJ15" s="97"/>
      <c r="AFK15" s="97"/>
      <c r="AFL15" s="97"/>
      <c r="AFM15" s="97"/>
      <c r="AFN15" s="97"/>
      <c r="AFO15" s="97"/>
      <c r="AFP15" s="97"/>
      <c r="AFQ15" s="97"/>
      <c r="AFR15" s="97"/>
      <c r="AFS15" s="97"/>
      <c r="AFT15" s="97"/>
      <c r="AFU15" s="97"/>
      <c r="AFV15" s="97"/>
      <c r="AFW15" s="97"/>
      <c r="AFX15" s="97"/>
      <c r="AFY15" s="97"/>
      <c r="AFZ15" s="97"/>
      <c r="AGA15" s="97"/>
      <c r="AGB15" s="97"/>
      <c r="AGC15" s="97"/>
      <c r="AGD15" s="97"/>
      <c r="AGE15" s="97"/>
      <c r="AGF15" s="97"/>
      <c r="AGG15" s="97"/>
      <c r="AGH15" s="97"/>
      <c r="AGI15" s="97"/>
      <c r="AGJ15" s="97"/>
      <c r="AGK15" s="97"/>
      <c r="AGL15" s="97"/>
      <c r="AGM15" s="97"/>
      <c r="AGN15" s="97"/>
      <c r="AGO15" s="97"/>
      <c r="AGP15" s="97"/>
      <c r="AGQ15" s="97"/>
      <c r="AGR15" s="97"/>
      <c r="AGS15" s="97"/>
      <c r="AGT15" s="97"/>
      <c r="AGU15" s="97"/>
      <c r="AGV15" s="97"/>
      <c r="AGW15" s="97"/>
      <c r="AGX15" s="97"/>
      <c r="AGY15" s="97"/>
      <c r="AGZ15" s="97"/>
      <c r="AHA15" s="97"/>
      <c r="AHB15" s="97"/>
      <c r="AHC15" s="97"/>
      <c r="AHD15" s="97"/>
      <c r="AHE15" s="97"/>
      <c r="AHF15" s="97"/>
      <c r="AHG15" s="97"/>
      <c r="AHH15" s="97"/>
      <c r="AHI15" s="97"/>
      <c r="AHJ15" s="97"/>
      <c r="AHK15" s="97"/>
      <c r="AHL15" s="97"/>
      <c r="AHM15" s="97"/>
      <c r="AHN15" s="97"/>
      <c r="AHO15" s="97"/>
      <c r="AHP15" s="97"/>
      <c r="AHQ15" s="97"/>
      <c r="AHR15" s="97"/>
      <c r="AHS15" s="97"/>
      <c r="AHT15" s="97"/>
      <c r="AHU15" s="97"/>
      <c r="AHV15" s="97"/>
      <c r="AHW15" s="97"/>
      <c r="AHX15" s="97"/>
      <c r="AHY15" s="97"/>
      <c r="AHZ15" s="97"/>
      <c r="AIA15" s="97"/>
      <c r="AIB15" s="97"/>
      <c r="AIC15" s="97"/>
      <c r="AID15" s="97"/>
      <c r="AIE15" s="97"/>
      <c r="AIF15" s="97"/>
      <c r="AIG15" s="97"/>
      <c r="AIH15" s="97"/>
      <c r="AII15" s="97"/>
      <c r="AIJ15" s="97"/>
      <c r="AIK15" s="97"/>
      <c r="AIL15" s="97"/>
      <c r="AIM15" s="97"/>
      <c r="AIN15" s="97"/>
      <c r="AIO15" s="97"/>
      <c r="AIP15" s="97"/>
      <c r="AIQ15" s="97"/>
      <c r="AIR15" s="97"/>
      <c r="AIS15" s="97"/>
      <c r="AIT15" s="97"/>
      <c r="AIU15" s="97"/>
      <c r="AIV15" s="97"/>
      <c r="AIW15" s="97"/>
      <c r="AIX15" s="97"/>
      <c r="AIY15" s="97"/>
      <c r="AIZ15" s="97"/>
      <c r="AJA15" s="97"/>
      <c r="AJB15" s="97"/>
      <c r="AJC15" s="97"/>
      <c r="AJD15" s="97"/>
      <c r="AJE15" s="97"/>
      <c r="AJF15" s="97"/>
      <c r="AJG15" s="97"/>
      <c r="AJH15" s="97"/>
      <c r="AJI15" s="97"/>
      <c r="AJJ15" s="97"/>
      <c r="AJK15" s="97"/>
      <c r="AJL15" s="97"/>
      <c r="AJM15" s="97"/>
      <c r="AJN15" s="97"/>
      <c r="AJO15" s="97"/>
      <c r="AJP15" s="97"/>
      <c r="AJQ15" s="97"/>
      <c r="AJR15" s="97"/>
      <c r="AJS15" s="97"/>
      <c r="AJT15" s="97"/>
      <c r="AJU15" s="97"/>
      <c r="AJV15" s="97"/>
      <c r="AJW15" s="97"/>
      <c r="AJX15" s="97"/>
      <c r="AJY15" s="97"/>
      <c r="AJZ15" s="97"/>
      <c r="AKA15" s="97"/>
      <c r="AKB15" s="97"/>
      <c r="AKC15" s="97"/>
      <c r="AKD15" s="97"/>
      <c r="AKE15" s="97"/>
      <c r="AKF15" s="97"/>
      <c r="AKG15" s="97"/>
      <c r="AKH15" s="97"/>
      <c r="AKI15" s="97"/>
      <c r="AKJ15" s="97"/>
      <c r="AKK15" s="97"/>
      <c r="AKL15" s="97"/>
      <c r="AKM15" s="97"/>
      <c r="AKN15" s="97"/>
      <c r="AKO15" s="97"/>
      <c r="AKP15" s="97"/>
      <c r="AKQ15" s="97"/>
      <c r="AKR15" s="97"/>
      <c r="AKS15" s="97"/>
      <c r="AKT15" s="97"/>
      <c r="AKU15" s="97"/>
      <c r="AKV15" s="97"/>
      <c r="AKW15" s="97"/>
      <c r="AKX15" s="97"/>
      <c r="AKY15" s="97"/>
      <c r="AKZ15" s="97"/>
      <c r="ALA15" s="97"/>
      <c r="ALB15" s="97"/>
      <c r="ALC15" s="97"/>
      <c r="ALD15" s="97"/>
      <c r="ALE15" s="97"/>
      <c r="ALF15" s="97"/>
      <c r="ALG15" s="97"/>
      <c r="ALH15" s="97"/>
      <c r="ALI15" s="97"/>
      <c r="ALJ15" s="97"/>
      <c r="ALK15" s="97"/>
      <c r="ALL15" s="97"/>
      <c r="ALM15" s="97"/>
      <c r="ALN15" s="97"/>
      <c r="ALO15" s="97"/>
      <c r="ALP15" s="97"/>
      <c r="ALQ15" s="97"/>
      <c r="ALR15" s="97"/>
      <c r="ALS15" s="97"/>
      <c r="ALT15" s="97"/>
      <c r="ALU15" s="97"/>
      <c r="ALV15" s="97"/>
      <c r="ALW15" s="97"/>
      <c r="ALX15" s="97"/>
      <c r="ALY15" s="97"/>
      <c r="ALZ15" s="97"/>
      <c r="AMA15" s="97"/>
      <c r="AMB15" s="97"/>
      <c r="AMC15" s="97"/>
      <c r="AMD15" s="97"/>
      <c r="AME15" s="97"/>
      <c r="AMF15" s="97"/>
      <c r="AMG15" s="97"/>
      <c r="AMH15" s="97"/>
      <c r="AMI15" s="97"/>
      <c r="AMJ15" s="97"/>
      <c r="AMK15" s="97"/>
      <c r="AML15" s="97"/>
      <c r="AMM15" s="97"/>
      <c r="AMN15" s="97"/>
      <c r="AMO15" s="97"/>
      <c r="AMP15" s="97"/>
      <c r="AMQ15" s="97"/>
      <c r="AMR15" s="97"/>
      <c r="AMS15" s="97"/>
      <c r="AMT15" s="97"/>
      <c r="AMU15" s="97"/>
      <c r="AMV15" s="97"/>
      <c r="AMW15" s="97"/>
      <c r="AMX15" s="97"/>
      <c r="AMY15" s="97"/>
      <c r="AMZ15" s="97"/>
      <c r="ANA15" s="97"/>
      <c r="ANB15" s="97"/>
      <c r="ANC15" s="97"/>
      <c r="AND15" s="97"/>
      <c r="ANE15" s="97"/>
      <c r="ANF15" s="97"/>
      <c r="ANG15" s="97"/>
      <c r="ANH15" s="97"/>
      <c r="ANI15" s="97"/>
      <c r="ANJ15" s="97"/>
      <c r="ANK15" s="97"/>
      <c r="ANL15" s="97"/>
      <c r="ANM15" s="97"/>
      <c r="ANN15" s="97"/>
      <c r="ANO15" s="97"/>
      <c r="ANP15" s="97"/>
      <c r="ANQ15" s="97"/>
      <c r="ANR15" s="97"/>
      <c r="ANS15" s="97"/>
      <c r="ANT15" s="97"/>
      <c r="ANU15" s="97"/>
      <c r="ANV15" s="97"/>
      <c r="ANW15" s="97"/>
      <c r="ANX15" s="97"/>
      <c r="ANY15" s="97"/>
      <c r="ANZ15" s="97"/>
      <c r="AOA15" s="97"/>
      <c r="AOB15" s="97"/>
      <c r="AOC15" s="97"/>
      <c r="AOD15" s="97"/>
      <c r="AOE15" s="97"/>
      <c r="AOF15" s="97"/>
      <c r="AOG15" s="97"/>
      <c r="AOH15" s="97"/>
      <c r="AOI15" s="97"/>
      <c r="AOJ15" s="97"/>
      <c r="AOK15" s="97"/>
      <c r="AOL15" s="97"/>
      <c r="AOM15" s="97"/>
      <c r="AON15" s="97"/>
      <c r="AOO15" s="97"/>
      <c r="AOP15" s="97"/>
      <c r="AOQ15" s="97"/>
      <c r="AOR15" s="97"/>
      <c r="AOS15" s="97"/>
      <c r="AOT15" s="97"/>
      <c r="AOU15" s="97"/>
      <c r="AOV15" s="97"/>
      <c r="AOW15" s="97"/>
      <c r="AOX15" s="97"/>
      <c r="AOY15" s="97"/>
      <c r="AOZ15" s="97"/>
      <c r="APA15" s="97"/>
      <c r="APB15" s="97"/>
      <c r="APC15" s="97"/>
      <c r="APD15" s="97"/>
      <c r="APE15" s="97"/>
      <c r="APF15" s="97"/>
      <c r="APG15" s="97"/>
      <c r="APH15" s="97"/>
      <c r="API15" s="97"/>
      <c r="APJ15" s="97"/>
      <c r="APK15" s="97"/>
      <c r="APL15" s="97"/>
      <c r="APM15" s="97"/>
      <c r="APN15" s="97"/>
      <c r="APO15" s="97"/>
      <c r="APP15" s="97"/>
      <c r="APQ15" s="97"/>
      <c r="APR15" s="97"/>
      <c r="APS15" s="97"/>
      <c r="APT15" s="97"/>
      <c r="APU15" s="97"/>
      <c r="APV15" s="97"/>
      <c r="APW15" s="97"/>
      <c r="APX15" s="97"/>
      <c r="APY15" s="97"/>
      <c r="APZ15" s="97"/>
      <c r="AQA15" s="97"/>
      <c r="AQB15" s="97"/>
      <c r="AQC15" s="97"/>
      <c r="AQD15" s="97"/>
      <c r="AQE15" s="97"/>
      <c r="AQF15" s="97"/>
      <c r="AQG15" s="97"/>
      <c r="AQH15" s="97"/>
      <c r="AQI15" s="97"/>
      <c r="AQJ15" s="97"/>
      <c r="AQK15" s="97"/>
      <c r="AQL15" s="97"/>
      <c r="AQM15" s="97"/>
      <c r="AQN15" s="97"/>
      <c r="AQO15" s="97"/>
      <c r="AQP15" s="97"/>
      <c r="AQQ15" s="97"/>
      <c r="AQR15" s="97"/>
      <c r="AQS15" s="97"/>
      <c r="AQT15" s="97"/>
      <c r="AQU15" s="97"/>
      <c r="AQV15" s="97"/>
      <c r="AQW15" s="97"/>
      <c r="AQX15" s="97"/>
      <c r="AQY15" s="97"/>
      <c r="AQZ15" s="97"/>
      <c r="ARA15" s="97"/>
      <c r="ARB15" s="97"/>
      <c r="ARC15" s="97"/>
      <c r="ARD15" s="97"/>
      <c r="ARE15" s="97"/>
      <c r="ARF15" s="97"/>
      <c r="ARG15" s="97"/>
      <c r="ARH15" s="97"/>
      <c r="ARI15" s="97"/>
      <c r="ARJ15" s="97"/>
      <c r="ARK15" s="97"/>
      <c r="ARL15" s="97"/>
      <c r="ARM15" s="97"/>
      <c r="ARN15" s="97"/>
      <c r="ARO15" s="97"/>
      <c r="ARP15" s="97"/>
      <c r="ARQ15" s="97"/>
      <c r="ARR15" s="97"/>
      <c r="ARS15" s="97"/>
      <c r="ART15" s="97"/>
      <c r="ARU15" s="97"/>
      <c r="ARV15" s="97"/>
      <c r="ARW15" s="97"/>
      <c r="ARX15" s="97"/>
      <c r="ARY15" s="97"/>
      <c r="ARZ15" s="97"/>
      <c r="ASA15" s="97"/>
      <c r="ASB15" s="97"/>
      <c r="ASC15" s="97"/>
      <c r="ASD15" s="97"/>
      <c r="ASE15" s="97"/>
      <c r="ASF15" s="97"/>
      <c r="ASG15" s="97"/>
      <c r="ASH15" s="97"/>
      <c r="ASI15" s="97"/>
      <c r="ASJ15" s="97"/>
      <c r="ASK15" s="97"/>
      <c r="ASL15" s="97"/>
      <c r="ASM15" s="97"/>
      <c r="ASN15" s="97"/>
      <c r="ASO15" s="97"/>
      <c r="ASP15" s="97"/>
      <c r="ASQ15" s="97"/>
      <c r="ASR15" s="97"/>
      <c r="ASS15" s="97"/>
      <c r="AST15" s="97"/>
      <c r="ASU15" s="97"/>
      <c r="ASV15" s="97"/>
      <c r="ASW15" s="97"/>
      <c r="ASX15" s="97"/>
      <c r="ASY15" s="97"/>
      <c r="ASZ15" s="97"/>
      <c r="ATA15" s="97"/>
      <c r="ATB15" s="97"/>
      <c r="ATC15" s="97"/>
      <c r="ATD15" s="97"/>
      <c r="ATE15" s="97"/>
      <c r="ATF15" s="97"/>
      <c r="ATG15" s="97"/>
      <c r="ATH15" s="97"/>
      <c r="ATI15" s="97"/>
      <c r="ATJ15" s="97"/>
      <c r="ATK15" s="97"/>
      <c r="ATL15" s="97"/>
      <c r="ATM15" s="97"/>
      <c r="ATN15" s="97"/>
      <c r="ATO15" s="97"/>
      <c r="ATP15" s="97"/>
      <c r="ATQ15" s="97"/>
      <c r="ATR15" s="97"/>
      <c r="ATS15" s="97"/>
      <c r="ATT15" s="97"/>
      <c r="ATU15" s="97"/>
      <c r="ATV15" s="97"/>
      <c r="ATW15" s="97"/>
      <c r="ATX15" s="97"/>
      <c r="ATY15" s="97"/>
      <c r="ATZ15" s="97"/>
      <c r="AUA15" s="97"/>
      <c r="AUB15" s="97"/>
      <c r="AUC15" s="97"/>
      <c r="AUD15" s="97"/>
      <c r="AUE15" s="97"/>
      <c r="AUF15" s="97"/>
      <c r="AUG15" s="97"/>
      <c r="AUH15" s="97"/>
      <c r="AUI15" s="97"/>
      <c r="AUJ15" s="97"/>
      <c r="AUK15" s="97"/>
      <c r="AUL15" s="97"/>
      <c r="AUM15" s="97"/>
      <c r="AUN15" s="97"/>
      <c r="AUO15" s="97"/>
      <c r="AUP15" s="97"/>
      <c r="AUQ15" s="97"/>
      <c r="AUR15" s="97"/>
      <c r="AUS15" s="97"/>
      <c r="AUT15" s="97"/>
      <c r="AUU15" s="97"/>
      <c r="AUV15" s="97"/>
      <c r="AUW15" s="97"/>
      <c r="AUX15" s="97"/>
      <c r="AUY15" s="97"/>
      <c r="AUZ15" s="97"/>
      <c r="AVA15" s="97"/>
      <c r="AVB15" s="97"/>
      <c r="AVC15" s="97"/>
      <c r="AVD15" s="97"/>
      <c r="AVE15" s="97"/>
      <c r="AVF15" s="97"/>
      <c r="AVG15" s="97"/>
      <c r="AVH15" s="97"/>
      <c r="AVI15" s="97"/>
      <c r="AVJ15" s="97"/>
      <c r="AVK15" s="97"/>
      <c r="AVL15" s="97"/>
      <c r="AVM15" s="97"/>
      <c r="AVN15" s="97"/>
      <c r="AVO15" s="97"/>
      <c r="AVP15" s="97"/>
      <c r="AVQ15" s="97"/>
      <c r="AVR15" s="97"/>
      <c r="AVS15" s="97"/>
      <c r="AVT15" s="97"/>
      <c r="AVU15" s="97"/>
      <c r="AVV15" s="97"/>
      <c r="AVW15" s="97"/>
      <c r="AVX15" s="97"/>
      <c r="AVY15" s="97"/>
      <c r="AVZ15" s="97"/>
      <c r="AWA15" s="97"/>
      <c r="AWB15" s="97"/>
      <c r="AWC15" s="97"/>
      <c r="AWD15" s="97"/>
      <c r="AWE15" s="97"/>
      <c r="AWF15" s="97"/>
      <c r="AWG15" s="97"/>
      <c r="AWH15" s="97"/>
      <c r="AWI15" s="97"/>
      <c r="AWJ15" s="97"/>
      <c r="AWK15" s="97"/>
      <c r="AWL15" s="97"/>
      <c r="AWM15" s="97"/>
      <c r="AWN15" s="97"/>
      <c r="AWO15" s="97"/>
      <c r="AWP15" s="97"/>
      <c r="AWQ15" s="97"/>
      <c r="AWR15" s="97"/>
      <c r="AWS15" s="97"/>
      <c r="AWT15" s="97"/>
      <c r="AWU15" s="97"/>
      <c r="AWV15" s="97"/>
      <c r="AWW15" s="97"/>
      <c r="AWX15" s="97"/>
      <c r="AWY15" s="97"/>
      <c r="AWZ15" s="97"/>
      <c r="AXA15" s="97"/>
      <c r="AXB15" s="97"/>
      <c r="AXC15" s="97"/>
      <c r="AXD15" s="97"/>
      <c r="AXE15" s="97"/>
      <c r="AXF15" s="97"/>
      <c r="AXG15" s="97"/>
      <c r="AXH15" s="97"/>
      <c r="AXI15" s="97"/>
      <c r="AXJ15" s="97"/>
      <c r="AXK15" s="97"/>
      <c r="AXL15" s="97"/>
      <c r="AXM15" s="97"/>
      <c r="AXN15" s="97"/>
      <c r="AXO15" s="97"/>
      <c r="AXP15" s="97"/>
      <c r="AXQ15" s="97"/>
      <c r="AXR15" s="97"/>
      <c r="AXS15" s="97"/>
      <c r="AXT15" s="97"/>
      <c r="AXU15" s="97"/>
      <c r="AXV15" s="97"/>
      <c r="AXW15" s="97"/>
      <c r="AXX15" s="97"/>
      <c r="AXY15" s="97"/>
      <c r="AXZ15" s="97"/>
      <c r="AYA15" s="97"/>
      <c r="AYB15" s="97"/>
      <c r="AYC15" s="97"/>
      <c r="AYD15" s="97"/>
      <c r="AYE15" s="97"/>
      <c r="AYF15" s="97"/>
      <c r="AYG15" s="97"/>
      <c r="AYH15" s="97"/>
      <c r="AYI15" s="97"/>
      <c r="AYJ15" s="97"/>
      <c r="AYK15" s="97"/>
      <c r="AYL15" s="97"/>
      <c r="AYM15" s="97"/>
      <c r="AYN15" s="97"/>
      <c r="AYO15" s="97"/>
      <c r="AYP15" s="97"/>
      <c r="AYQ15" s="97"/>
      <c r="AYR15" s="97"/>
      <c r="AYS15" s="97"/>
      <c r="AYT15" s="97"/>
      <c r="AYU15" s="97"/>
      <c r="AYV15" s="97"/>
      <c r="AYW15" s="97"/>
      <c r="AYX15" s="97"/>
    </row>
    <row r="16" spans="1:1350" s="98" customFormat="1" ht="23.1" customHeight="1">
      <c r="A16" s="79" t="s">
        <v>7</v>
      </c>
      <c r="B16" s="99"/>
      <c r="C16" s="110" t="s">
        <v>76</v>
      </c>
      <c r="D16" s="102"/>
      <c r="E16" s="102"/>
      <c r="F16" s="102"/>
      <c r="G16" s="102"/>
      <c r="H16" s="102"/>
      <c r="I16" s="102">
        <f>SUM(F16:H16)</f>
        <v>0</v>
      </c>
      <c r="J16" s="103">
        <f>SUM(F16:G16)</f>
        <v>0</v>
      </c>
      <c r="K16" s="102">
        <f>ROUND(I16/8/31/60*(N16+M16*60+L16*8*60),2)</f>
        <v>0</v>
      </c>
      <c r="O16" s="103">
        <f>J16-K16</f>
        <v>0</v>
      </c>
      <c r="P16" s="102"/>
      <c r="Q16" s="104">
        <f>SUM(AK16:AS16)</f>
        <v>0</v>
      </c>
      <c r="R16" s="102">
        <f>SUM(AU16:AW16)</f>
        <v>0</v>
      </c>
      <c r="S16" s="102">
        <f>ROUNDDOWN(I16*5%/2,2)</f>
        <v>0</v>
      </c>
      <c r="T16" s="102">
        <f>SUM(AZ16:BE16)</f>
        <v>0</v>
      </c>
      <c r="U16" s="103">
        <f>P16+Q16+R16+S16+T16</f>
        <v>0</v>
      </c>
      <c r="V16" s="103"/>
      <c r="W16" s="105">
        <f>ROUND(AF16,0)</f>
        <v>0</v>
      </c>
      <c r="X16" s="105">
        <f>(AE16-W16)</f>
        <v>0</v>
      </c>
      <c r="Y16" s="105">
        <f t="shared" si="10"/>
        <v>0</v>
      </c>
      <c r="Z16" s="79" t="s">
        <v>7</v>
      </c>
      <c r="AA16" s="102">
        <f>I16*12%</f>
        <v>0</v>
      </c>
      <c r="AB16" s="106"/>
      <c r="AC16" s="107">
        <f>ROUNDUP(I16*5%/2,2)</f>
        <v>0</v>
      </c>
      <c r="AD16" s="106"/>
      <c r="AE16" s="108">
        <f>+O16-U16</f>
        <v>0</v>
      </c>
      <c r="AF16" s="108">
        <f>(+O16-U16)/2</f>
        <v>0</v>
      </c>
      <c r="AG16" s="79" t="s">
        <v>7</v>
      </c>
      <c r="AH16" s="99"/>
      <c r="AI16" s="110" t="s">
        <v>76</v>
      </c>
      <c r="AJ16" s="102">
        <f>P16</f>
        <v>0</v>
      </c>
      <c r="AK16" s="102">
        <f>I16*9%</f>
        <v>0</v>
      </c>
      <c r="AL16" s="102"/>
      <c r="AM16" s="102"/>
      <c r="AN16" s="102"/>
      <c r="AO16" s="102"/>
      <c r="AP16" s="102"/>
      <c r="AQ16" s="102"/>
      <c r="AR16" s="102"/>
      <c r="AS16" s="102"/>
      <c r="AT16" s="104">
        <f>SUM(AK16:AS16)</f>
        <v>0</v>
      </c>
      <c r="AU16" s="106"/>
      <c r="AV16" s="102"/>
      <c r="AW16" s="102"/>
      <c r="AX16" s="102">
        <f>SUM(AU16:AV16)</f>
        <v>0</v>
      </c>
      <c r="AY16" s="102">
        <f>ROUNDDOWN(I16*5%/2,2)</f>
        <v>0</v>
      </c>
      <c r="BA16" s="102"/>
      <c r="BB16" s="102"/>
      <c r="BC16" s="102"/>
      <c r="BD16" s="102"/>
      <c r="BE16" s="102"/>
      <c r="BF16" s="102">
        <f>SUM(AZ16:BE16)</f>
        <v>0</v>
      </c>
      <c r="BG16" s="103">
        <f>AJ16+AT16+AX16+AY16+BF16</f>
        <v>0</v>
      </c>
      <c r="BH16" s="96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7"/>
      <c r="CS16" s="97"/>
      <c r="CT16" s="97"/>
      <c r="CU16" s="97"/>
      <c r="CV16" s="97"/>
      <c r="CW16" s="97"/>
      <c r="CX16" s="97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7"/>
      <c r="DR16" s="97"/>
      <c r="DS16" s="97"/>
      <c r="DT16" s="97"/>
      <c r="DU16" s="97"/>
      <c r="DV16" s="97"/>
      <c r="DW16" s="97"/>
      <c r="DX16" s="97"/>
      <c r="DY16" s="97"/>
      <c r="DZ16" s="97"/>
      <c r="EA16" s="97"/>
      <c r="EB16" s="9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97"/>
      <c r="FB16" s="97"/>
      <c r="FC16" s="97"/>
      <c r="FD16" s="97"/>
      <c r="FE16" s="97"/>
      <c r="FF16" s="97"/>
      <c r="FG16" s="97"/>
      <c r="FH16" s="97"/>
      <c r="FI16" s="97"/>
      <c r="FJ16" s="97"/>
      <c r="FK16" s="97"/>
      <c r="FL16" s="97"/>
      <c r="FM16" s="97"/>
      <c r="FN16" s="97"/>
      <c r="FO16" s="97"/>
      <c r="FP16" s="97"/>
      <c r="FQ16" s="97"/>
      <c r="FR16" s="97"/>
      <c r="FS16" s="97"/>
      <c r="FT16" s="97"/>
      <c r="FU16" s="97"/>
      <c r="FV16" s="97"/>
      <c r="FW16" s="97"/>
      <c r="FX16" s="97"/>
      <c r="FY16" s="97"/>
      <c r="FZ16" s="97"/>
      <c r="GA16" s="97"/>
      <c r="GB16" s="97"/>
      <c r="GC16" s="97"/>
      <c r="GD16" s="97"/>
      <c r="GE16" s="97"/>
      <c r="GF16" s="97"/>
      <c r="GG16" s="97"/>
      <c r="GH16" s="97"/>
      <c r="GI16" s="97"/>
      <c r="GJ16" s="97"/>
      <c r="GK16" s="97"/>
      <c r="GL16" s="97"/>
      <c r="GM16" s="97"/>
      <c r="GN16" s="97"/>
      <c r="GO16" s="97"/>
      <c r="GP16" s="97"/>
      <c r="GQ16" s="97"/>
      <c r="GR16" s="97"/>
      <c r="GS16" s="97"/>
      <c r="GT16" s="97"/>
      <c r="GU16" s="97"/>
      <c r="GV16" s="97"/>
      <c r="GW16" s="97"/>
      <c r="GX16" s="97"/>
      <c r="GY16" s="97"/>
      <c r="GZ16" s="97"/>
      <c r="HA16" s="97"/>
      <c r="HB16" s="97"/>
      <c r="HC16" s="97"/>
      <c r="HD16" s="97"/>
      <c r="HE16" s="97"/>
      <c r="HF16" s="97"/>
      <c r="HG16" s="97"/>
      <c r="HH16" s="97"/>
      <c r="HI16" s="97"/>
      <c r="HJ16" s="97"/>
      <c r="HK16" s="97"/>
      <c r="HL16" s="97"/>
      <c r="HM16" s="97"/>
      <c r="HN16" s="97"/>
      <c r="HO16" s="97"/>
      <c r="HP16" s="97"/>
      <c r="HQ16" s="97"/>
      <c r="HR16" s="97"/>
      <c r="HS16" s="97"/>
      <c r="HT16" s="97"/>
      <c r="HU16" s="97"/>
      <c r="HV16" s="97"/>
      <c r="HW16" s="97"/>
      <c r="HX16" s="97"/>
      <c r="HY16" s="97"/>
      <c r="HZ16" s="97"/>
      <c r="IA16" s="97"/>
      <c r="IB16" s="97"/>
      <c r="IC16" s="97"/>
      <c r="ID16" s="97"/>
      <c r="IE16" s="97"/>
      <c r="IF16" s="97"/>
      <c r="IG16" s="97"/>
      <c r="IH16" s="97"/>
      <c r="II16" s="97"/>
      <c r="IJ16" s="97"/>
      <c r="IK16" s="97"/>
      <c r="IL16" s="97"/>
      <c r="IM16" s="97"/>
      <c r="IN16" s="97"/>
      <c r="IO16" s="97"/>
      <c r="IP16" s="97"/>
      <c r="IQ16" s="97"/>
      <c r="IR16" s="97"/>
      <c r="IS16" s="97"/>
      <c r="IT16" s="97"/>
      <c r="IU16" s="97"/>
      <c r="IV16" s="97"/>
      <c r="IW16" s="97"/>
      <c r="IX16" s="97"/>
      <c r="IY16" s="97"/>
      <c r="IZ16" s="97"/>
      <c r="JA16" s="97"/>
      <c r="JB16" s="97"/>
      <c r="JC16" s="97"/>
      <c r="JD16" s="97"/>
      <c r="JE16" s="97"/>
      <c r="JF16" s="97"/>
      <c r="JG16" s="97"/>
      <c r="JH16" s="97"/>
      <c r="JI16" s="97"/>
      <c r="JJ16" s="97"/>
      <c r="JK16" s="97"/>
      <c r="JL16" s="97"/>
      <c r="JM16" s="97"/>
      <c r="JN16" s="97"/>
      <c r="JO16" s="97"/>
      <c r="JP16" s="97"/>
      <c r="JQ16" s="97"/>
      <c r="JR16" s="97"/>
      <c r="JS16" s="97"/>
      <c r="JT16" s="97"/>
      <c r="JU16" s="97"/>
      <c r="JV16" s="97"/>
      <c r="JW16" s="97"/>
      <c r="JX16" s="97"/>
      <c r="JY16" s="97"/>
      <c r="JZ16" s="97"/>
      <c r="KA16" s="97"/>
      <c r="KB16" s="97"/>
      <c r="KC16" s="97"/>
      <c r="KD16" s="97"/>
      <c r="KE16" s="97"/>
      <c r="KF16" s="97"/>
      <c r="KG16" s="97"/>
      <c r="KH16" s="97"/>
      <c r="KI16" s="97"/>
      <c r="KJ16" s="97"/>
      <c r="KK16" s="97"/>
      <c r="KL16" s="97"/>
      <c r="KM16" s="97"/>
      <c r="KN16" s="97"/>
      <c r="KO16" s="97"/>
      <c r="KP16" s="97"/>
      <c r="KQ16" s="97"/>
      <c r="KR16" s="97"/>
      <c r="KS16" s="97"/>
      <c r="KT16" s="97"/>
      <c r="KU16" s="97"/>
      <c r="KV16" s="97"/>
      <c r="KW16" s="97"/>
      <c r="KX16" s="97"/>
      <c r="KY16" s="97"/>
      <c r="KZ16" s="97"/>
      <c r="LA16" s="97"/>
      <c r="LB16" s="97"/>
      <c r="LC16" s="97"/>
      <c r="LD16" s="97"/>
      <c r="LE16" s="97"/>
      <c r="LF16" s="97"/>
      <c r="LG16" s="97"/>
      <c r="LH16" s="97"/>
      <c r="LI16" s="97"/>
      <c r="LJ16" s="97"/>
      <c r="LK16" s="97"/>
      <c r="LL16" s="97"/>
      <c r="LM16" s="97"/>
      <c r="LN16" s="97"/>
      <c r="LO16" s="97"/>
      <c r="LP16" s="97"/>
      <c r="LQ16" s="97"/>
      <c r="LR16" s="97"/>
      <c r="LS16" s="97"/>
      <c r="LT16" s="97"/>
      <c r="LU16" s="97"/>
      <c r="LV16" s="97"/>
      <c r="LW16" s="97"/>
      <c r="LX16" s="97"/>
      <c r="LY16" s="97"/>
      <c r="LZ16" s="97"/>
      <c r="MA16" s="97"/>
      <c r="MB16" s="97"/>
      <c r="MC16" s="97"/>
      <c r="MD16" s="97"/>
      <c r="ME16" s="97"/>
      <c r="MF16" s="97"/>
      <c r="MG16" s="97"/>
      <c r="MH16" s="97"/>
      <c r="MI16" s="97"/>
      <c r="MJ16" s="97"/>
      <c r="MK16" s="97"/>
      <c r="ML16" s="97"/>
      <c r="MM16" s="97"/>
      <c r="MN16" s="97"/>
      <c r="MO16" s="97"/>
      <c r="MP16" s="97"/>
      <c r="MQ16" s="97"/>
      <c r="MR16" s="97"/>
      <c r="MS16" s="97"/>
      <c r="MT16" s="97"/>
      <c r="MU16" s="97"/>
      <c r="MV16" s="97"/>
      <c r="MW16" s="97"/>
      <c r="MX16" s="97"/>
      <c r="MY16" s="97"/>
      <c r="MZ16" s="97"/>
      <c r="NA16" s="97"/>
      <c r="NB16" s="97"/>
      <c r="NC16" s="97"/>
      <c r="ND16" s="97"/>
      <c r="NE16" s="97"/>
      <c r="NF16" s="97"/>
      <c r="NG16" s="97"/>
      <c r="NH16" s="97"/>
      <c r="NI16" s="97"/>
      <c r="NJ16" s="97"/>
      <c r="NK16" s="97"/>
      <c r="NL16" s="97"/>
      <c r="NM16" s="97"/>
      <c r="NN16" s="97"/>
      <c r="NO16" s="97"/>
      <c r="NP16" s="97"/>
      <c r="NQ16" s="97"/>
      <c r="NR16" s="97"/>
      <c r="NS16" s="97"/>
      <c r="NT16" s="97"/>
      <c r="NU16" s="97"/>
      <c r="NV16" s="97"/>
      <c r="NW16" s="97"/>
      <c r="NX16" s="97"/>
      <c r="NY16" s="97"/>
      <c r="NZ16" s="97"/>
      <c r="OA16" s="97"/>
      <c r="OB16" s="97"/>
      <c r="OC16" s="97"/>
      <c r="OD16" s="97"/>
      <c r="OE16" s="97"/>
      <c r="OF16" s="97"/>
      <c r="OG16" s="97"/>
      <c r="OH16" s="97"/>
      <c r="OI16" s="97"/>
      <c r="OJ16" s="97"/>
      <c r="OK16" s="97"/>
      <c r="OL16" s="97"/>
      <c r="OM16" s="97"/>
      <c r="ON16" s="97"/>
      <c r="OO16" s="97"/>
      <c r="OP16" s="97"/>
      <c r="OQ16" s="97"/>
      <c r="OR16" s="97"/>
      <c r="OS16" s="97"/>
      <c r="OT16" s="97"/>
      <c r="OU16" s="97"/>
      <c r="OV16" s="97"/>
      <c r="OW16" s="97"/>
      <c r="OX16" s="97"/>
      <c r="OY16" s="97"/>
      <c r="OZ16" s="97"/>
      <c r="PA16" s="97"/>
      <c r="PB16" s="97"/>
      <c r="PC16" s="97"/>
      <c r="PD16" s="97"/>
      <c r="PE16" s="97"/>
      <c r="PF16" s="97"/>
      <c r="PG16" s="97"/>
      <c r="PH16" s="97"/>
      <c r="PI16" s="97"/>
      <c r="PJ16" s="97"/>
      <c r="PK16" s="97"/>
      <c r="PL16" s="97"/>
      <c r="PM16" s="97"/>
      <c r="PN16" s="97"/>
      <c r="PO16" s="97"/>
      <c r="PP16" s="97"/>
      <c r="PQ16" s="97"/>
      <c r="PR16" s="97"/>
      <c r="PS16" s="97"/>
      <c r="PT16" s="97"/>
      <c r="PU16" s="97"/>
      <c r="PV16" s="97"/>
      <c r="PW16" s="97"/>
      <c r="PX16" s="97"/>
      <c r="PY16" s="97"/>
      <c r="PZ16" s="97"/>
      <c r="QA16" s="97"/>
      <c r="QB16" s="97"/>
      <c r="QC16" s="97"/>
      <c r="QD16" s="97"/>
      <c r="QE16" s="97"/>
      <c r="QF16" s="97"/>
      <c r="QG16" s="97"/>
      <c r="QH16" s="97"/>
      <c r="QI16" s="97"/>
      <c r="QJ16" s="97"/>
      <c r="QK16" s="97"/>
      <c r="QL16" s="97"/>
      <c r="QM16" s="97"/>
      <c r="QN16" s="97"/>
      <c r="QO16" s="97"/>
      <c r="QP16" s="97"/>
      <c r="QQ16" s="97"/>
      <c r="QR16" s="97"/>
      <c r="QS16" s="97"/>
      <c r="QT16" s="97"/>
      <c r="QU16" s="97"/>
      <c r="QV16" s="97"/>
      <c r="QW16" s="97"/>
      <c r="QX16" s="97"/>
      <c r="QY16" s="97"/>
      <c r="QZ16" s="97"/>
      <c r="RA16" s="97"/>
      <c r="RB16" s="97"/>
      <c r="RC16" s="97"/>
      <c r="RD16" s="97"/>
      <c r="RE16" s="97"/>
      <c r="RF16" s="97"/>
      <c r="RG16" s="97"/>
      <c r="RH16" s="97"/>
      <c r="RI16" s="97"/>
      <c r="RJ16" s="97"/>
      <c r="RK16" s="97"/>
      <c r="RL16" s="97"/>
      <c r="RM16" s="97"/>
      <c r="RN16" s="97"/>
      <c r="RO16" s="97"/>
      <c r="RP16" s="97"/>
      <c r="RQ16" s="97"/>
      <c r="RR16" s="97"/>
      <c r="RS16" s="97"/>
      <c r="RT16" s="97"/>
      <c r="RU16" s="97"/>
      <c r="RV16" s="97"/>
      <c r="RW16" s="97"/>
      <c r="RX16" s="97"/>
      <c r="RY16" s="97"/>
      <c r="RZ16" s="97"/>
      <c r="SA16" s="97"/>
      <c r="SB16" s="97"/>
      <c r="SC16" s="97"/>
      <c r="SD16" s="97"/>
      <c r="SE16" s="97"/>
      <c r="SF16" s="97"/>
      <c r="SG16" s="97"/>
      <c r="SH16" s="97"/>
      <c r="SI16" s="97"/>
      <c r="SJ16" s="97"/>
      <c r="SK16" s="97"/>
      <c r="SL16" s="97"/>
      <c r="SM16" s="97"/>
      <c r="SN16" s="97"/>
      <c r="SO16" s="97"/>
      <c r="SP16" s="97"/>
      <c r="SQ16" s="97"/>
      <c r="SR16" s="97"/>
      <c r="SS16" s="97"/>
      <c r="ST16" s="97"/>
      <c r="SU16" s="97"/>
      <c r="SV16" s="97"/>
      <c r="SW16" s="97"/>
      <c r="SX16" s="97"/>
      <c r="SY16" s="97"/>
      <c r="SZ16" s="97"/>
      <c r="TA16" s="97"/>
      <c r="TB16" s="97"/>
      <c r="TC16" s="97"/>
      <c r="TD16" s="97"/>
      <c r="TE16" s="97"/>
      <c r="TF16" s="97"/>
      <c r="TG16" s="97"/>
      <c r="TH16" s="97"/>
      <c r="TI16" s="97"/>
      <c r="TJ16" s="97"/>
      <c r="TK16" s="97"/>
      <c r="TL16" s="97"/>
      <c r="TM16" s="97"/>
      <c r="TN16" s="97"/>
      <c r="TO16" s="97"/>
      <c r="TP16" s="97"/>
      <c r="TQ16" s="97"/>
      <c r="TR16" s="97"/>
      <c r="TS16" s="97"/>
      <c r="TT16" s="97"/>
      <c r="TU16" s="97"/>
      <c r="TV16" s="97"/>
      <c r="TW16" s="97"/>
      <c r="TX16" s="97"/>
      <c r="TY16" s="97"/>
      <c r="TZ16" s="97"/>
      <c r="UA16" s="97"/>
      <c r="UB16" s="97"/>
      <c r="UC16" s="97"/>
      <c r="UD16" s="97"/>
      <c r="UE16" s="97"/>
      <c r="UF16" s="97"/>
      <c r="UG16" s="97"/>
      <c r="UH16" s="97"/>
      <c r="UI16" s="97"/>
      <c r="UJ16" s="97"/>
      <c r="UK16" s="97"/>
      <c r="UL16" s="97"/>
      <c r="UM16" s="97"/>
      <c r="UN16" s="97"/>
      <c r="UO16" s="97"/>
      <c r="UP16" s="97"/>
      <c r="UQ16" s="97"/>
      <c r="UR16" s="97"/>
      <c r="US16" s="97"/>
      <c r="UT16" s="97"/>
      <c r="UU16" s="97"/>
      <c r="UV16" s="97"/>
      <c r="UW16" s="97"/>
      <c r="UX16" s="97"/>
      <c r="UY16" s="97"/>
      <c r="UZ16" s="97"/>
      <c r="VA16" s="97"/>
      <c r="VB16" s="97"/>
      <c r="VC16" s="97"/>
      <c r="VD16" s="97"/>
      <c r="VE16" s="97"/>
      <c r="VF16" s="97"/>
      <c r="VG16" s="97"/>
      <c r="VH16" s="97"/>
      <c r="VI16" s="97"/>
      <c r="VJ16" s="97"/>
      <c r="VK16" s="97"/>
      <c r="VL16" s="97"/>
      <c r="VM16" s="97"/>
      <c r="VN16" s="97"/>
      <c r="VO16" s="97"/>
      <c r="VP16" s="97"/>
      <c r="VQ16" s="97"/>
      <c r="VR16" s="97"/>
      <c r="VS16" s="97"/>
      <c r="VT16" s="97"/>
      <c r="VU16" s="97"/>
      <c r="VV16" s="97"/>
      <c r="VW16" s="97"/>
      <c r="VX16" s="97"/>
      <c r="VY16" s="97"/>
      <c r="VZ16" s="97"/>
      <c r="WA16" s="97"/>
      <c r="WB16" s="97"/>
      <c r="WC16" s="97"/>
      <c r="WD16" s="97"/>
      <c r="WE16" s="97"/>
      <c r="WF16" s="97"/>
      <c r="WG16" s="97"/>
      <c r="WH16" s="97"/>
      <c r="WI16" s="97"/>
      <c r="WJ16" s="97"/>
      <c r="WK16" s="97"/>
      <c r="WL16" s="97"/>
      <c r="WM16" s="97"/>
      <c r="WN16" s="97"/>
      <c r="WO16" s="97"/>
      <c r="WP16" s="97"/>
      <c r="WQ16" s="97"/>
      <c r="WR16" s="97"/>
      <c r="WS16" s="97"/>
      <c r="WT16" s="97"/>
      <c r="WU16" s="97"/>
      <c r="WV16" s="97"/>
      <c r="WW16" s="97"/>
      <c r="WX16" s="97"/>
      <c r="WY16" s="97"/>
      <c r="WZ16" s="97"/>
      <c r="XA16" s="97"/>
      <c r="XB16" s="97"/>
      <c r="XC16" s="97"/>
      <c r="XD16" s="97"/>
      <c r="XE16" s="97"/>
      <c r="XF16" s="97"/>
      <c r="XG16" s="97"/>
      <c r="XH16" s="97"/>
      <c r="XI16" s="97"/>
      <c r="XJ16" s="97"/>
      <c r="XK16" s="97"/>
      <c r="XL16" s="97"/>
      <c r="XM16" s="97"/>
      <c r="XN16" s="97"/>
      <c r="XO16" s="97"/>
      <c r="XP16" s="97"/>
      <c r="XQ16" s="97"/>
      <c r="XR16" s="97"/>
      <c r="XS16" s="97"/>
      <c r="XT16" s="97"/>
      <c r="XU16" s="97"/>
      <c r="XV16" s="97"/>
      <c r="XW16" s="97"/>
      <c r="XX16" s="97"/>
      <c r="XY16" s="97"/>
      <c r="XZ16" s="97"/>
      <c r="YA16" s="97"/>
      <c r="YB16" s="97"/>
      <c r="YC16" s="97"/>
      <c r="YD16" s="97"/>
      <c r="YE16" s="97"/>
      <c r="YF16" s="97"/>
      <c r="YG16" s="97"/>
      <c r="YH16" s="97"/>
      <c r="YI16" s="97"/>
      <c r="YJ16" s="97"/>
      <c r="YK16" s="97"/>
      <c r="YL16" s="97"/>
      <c r="YM16" s="97"/>
      <c r="YN16" s="97"/>
      <c r="YO16" s="97"/>
      <c r="YP16" s="97"/>
      <c r="YQ16" s="97"/>
      <c r="YR16" s="97"/>
      <c r="YS16" s="97"/>
      <c r="YT16" s="97"/>
      <c r="YU16" s="97"/>
      <c r="YV16" s="97"/>
      <c r="YW16" s="97"/>
      <c r="YX16" s="97"/>
      <c r="YY16" s="97"/>
      <c r="YZ16" s="97"/>
      <c r="ZA16" s="97"/>
      <c r="ZB16" s="97"/>
      <c r="ZC16" s="97"/>
      <c r="ZD16" s="97"/>
      <c r="ZE16" s="97"/>
      <c r="ZF16" s="97"/>
      <c r="ZG16" s="97"/>
      <c r="ZH16" s="97"/>
      <c r="ZI16" s="97"/>
      <c r="ZJ16" s="97"/>
      <c r="ZK16" s="97"/>
      <c r="ZL16" s="97"/>
      <c r="ZM16" s="97"/>
      <c r="ZN16" s="97"/>
      <c r="ZO16" s="97"/>
      <c r="ZP16" s="97"/>
      <c r="ZQ16" s="97"/>
      <c r="ZR16" s="97"/>
      <c r="ZS16" s="97"/>
      <c r="ZT16" s="97"/>
      <c r="ZU16" s="97"/>
      <c r="ZV16" s="97"/>
      <c r="ZW16" s="97"/>
      <c r="ZX16" s="97"/>
      <c r="ZY16" s="97"/>
      <c r="ZZ16" s="97"/>
      <c r="AAA16" s="97"/>
      <c r="AAB16" s="97"/>
      <c r="AAC16" s="97"/>
      <c r="AAD16" s="97"/>
      <c r="AAE16" s="97"/>
      <c r="AAF16" s="97"/>
      <c r="AAG16" s="97"/>
      <c r="AAH16" s="97"/>
      <c r="AAI16" s="97"/>
      <c r="AAJ16" s="97"/>
      <c r="AAK16" s="97"/>
      <c r="AAL16" s="97"/>
      <c r="AAM16" s="97"/>
      <c r="AAN16" s="97"/>
      <c r="AAO16" s="97"/>
      <c r="AAP16" s="97"/>
      <c r="AAQ16" s="97"/>
      <c r="AAR16" s="97"/>
      <c r="AAS16" s="97"/>
      <c r="AAT16" s="97"/>
      <c r="AAU16" s="97"/>
      <c r="AAV16" s="97"/>
      <c r="AAW16" s="97"/>
      <c r="AAX16" s="97"/>
      <c r="AAY16" s="97"/>
      <c r="AAZ16" s="97"/>
      <c r="ABA16" s="97"/>
      <c r="ABB16" s="97"/>
      <c r="ABC16" s="97"/>
      <c r="ABD16" s="97"/>
      <c r="ABE16" s="97"/>
      <c r="ABF16" s="97"/>
      <c r="ABG16" s="97"/>
      <c r="ABH16" s="97"/>
      <c r="ABI16" s="97"/>
      <c r="ABJ16" s="97"/>
      <c r="ABK16" s="97"/>
      <c r="ABL16" s="97"/>
      <c r="ABM16" s="97"/>
      <c r="ABN16" s="97"/>
      <c r="ABO16" s="97"/>
      <c r="ABP16" s="97"/>
      <c r="ABQ16" s="97"/>
      <c r="ABR16" s="97"/>
      <c r="ABS16" s="97"/>
      <c r="ABT16" s="97"/>
      <c r="ABU16" s="97"/>
      <c r="ABV16" s="97"/>
      <c r="ABW16" s="97"/>
      <c r="ABX16" s="97"/>
      <c r="ABY16" s="97"/>
      <c r="ABZ16" s="97"/>
      <c r="ACA16" s="97"/>
      <c r="ACB16" s="97"/>
      <c r="ACC16" s="97"/>
      <c r="ACD16" s="97"/>
      <c r="ACE16" s="97"/>
      <c r="ACF16" s="97"/>
      <c r="ACG16" s="97"/>
      <c r="ACH16" s="97"/>
      <c r="ACI16" s="97"/>
      <c r="ACJ16" s="97"/>
      <c r="ACK16" s="97"/>
      <c r="ACL16" s="97"/>
      <c r="ACM16" s="97"/>
      <c r="ACN16" s="97"/>
      <c r="ACO16" s="97"/>
      <c r="ACP16" s="97"/>
      <c r="ACQ16" s="97"/>
      <c r="ACR16" s="97"/>
      <c r="ACS16" s="97"/>
      <c r="ACT16" s="97"/>
      <c r="ACU16" s="97"/>
      <c r="ACV16" s="97"/>
      <c r="ACW16" s="97"/>
      <c r="ACX16" s="97"/>
      <c r="ACY16" s="97"/>
      <c r="ACZ16" s="97"/>
      <c r="ADA16" s="97"/>
      <c r="ADB16" s="97"/>
      <c r="ADC16" s="97"/>
      <c r="ADD16" s="97"/>
      <c r="ADE16" s="97"/>
      <c r="ADF16" s="97"/>
      <c r="ADG16" s="97"/>
      <c r="ADH16" s="97"/>
      <c r="ADI16" s="97"/>
      <c r="ADJ16" s="97"/>
      <c r="ADK16" s="97"/>
      <c r="ADL16" s="97"/>
      <c r="ADM16" s="97"/>
      <c r="ADN16" s="97"/>
      <c r="ADO16" s="97"/>
      <c r="ADP16" s="97"/>
      <c r="ADQ16" s="97"/>
      <c r="ADR16" s="97"/>
      <c r="ADS16" s="97"/>
      <c r="ADT16" s="97"/>
      <c r="ADU16" s="97"/>
      <c r="ADV16" s="97"/>
      <c r="ADW16" s="97"/>
      <c r="ADX16" s="97"/>
      <c r="ADY16" s="97"/>
      <c r="ADZ16" s="97"/>
      <c r="AEA16" s="97"/>
      <c r="AEB16" s="97"/>
      <c r="AEC16" s="97"/>
      <c r="AED16" s="97"/>
      <c r="AEE16" s="97"/>
      <c r="AEF16" s="97"/>
      <c r="AEG16" s="97"/>
      <c r="AEH16" s="97"/>
      <c r="AEI16" s="97"/>
      <c r="AEJ16" s="97"/>
      <c r="AEK16" s="97"/>
      <c r="AEL16" s="97"/>
      <c r="AEM16" s="97"/>
      <c r="AEN16" s="97"/>
      <c r="AEO16" s="97"/>
      <c r="AEP16" s="97"/>
      <c r="AEQ16" s="97"/>
      <c r="AER16" s="97"/>
      <c r="AES16" s="97"/>
      <c r="AET16" s="97"/>
      <c r="AEU16" s="97"/>
      <c r="AEV16" s="97"/>
      <c r="AEW16" s="97"/>
      <c r="AEX16" s="97"/>
      <c r="AEY16" s="97"/>
      <c r="AEZ16" s="97"/>
      <c r="AFA16" s="97"/>
      <c r="AFB16" s="97"/>
      <c r="AFC16" s="97"/>
      <c r="AFD16" s="97"/>
      <c r="AFE16" s="97"/>
      <c r="AFF16" s="97"/>
      <c r="AFG16" s="97"/>
      <c r="AFH16" s="97"/>
      <c r="AFI16" s="97"/>
      <c r="AFJ16" s="97"/>
      <c r="AFK16" s="97"/>
      <c r="AFL16" s="97"/>
      <c r="AFM16" s="97"/>
      <c r="AFN16" s="97"/>
      <c r="AFO16" s="97"/>
      <c r="AFP16" s="97"/>
      <c r="AFQ16" s="97"/>
      <c r="AFR16" s="97"/>
      <c r="AFS16" s="97"/>
      <c r="AFT16" s="97"/>
      <c r="AFU16" s="97"/>
      <c r="AFV16" s="97"/>
      <c r="AFW16" s="97"/>
      <c r="AFX16" s="97"/>
      <c r="AFY16" s="97"/>
      <c r="AFZ16" s="97"/>
      <c r="AGA16" s="97"/>
      <c r="AGB16" s="97"/>
      <c r="AGC16" s="97"/>
      <c r="AGD16" s="97"/>
      <c r="AGE16" s="97"/>
      <c r="AGF16" s="97"/>
      <c r="AGG16" s="97"/>
      <c r="AGH16" s="97"/>
      <c r="AGI16" s="97"/>
      <c r="AGJ16" s="97"/>
      <c r="AGK16" s="97"/>
      <c r="AGL16" s="97"/>
      <c r="AGM16" s="97"/>
      <c r="AGN16" s="97"/>
      <c r="AGO16" s="97"/>
      <c r="AGP16" s="97"/>
      <c r="AGQ16" s="97"/>
      <c r="AGR16" s="97"/>
      <c r="AGS16" s="97"/>
      <c r="AGT16" s="97"/>
      <c r="AGU16" s="97"/>
      <c r="AGV16" s="97"/>
      <c r="AGW16" s="97"/>
      <c r="AGX16" s="97"/>
      <c r="AGY16" s="97"/>
      <c r="AGZ16" s="97"/>
      <c r="AHA16" s="97"/>
      <c r="AHB16" s="97"/>
      <c r="AHC16" s="97"/>
      <c r="AHD16" s="97"/>
      <c r="AHE16" s="97"/>
      <c r="AHF16" s="97"/>
      <c r="AHG16" s="97"/>
      <c r="AHH16" s="97"/>
      <c r="AHI16" s="97"/>
      <c r="AHJ16" s="97"/>
      <c r="AHK16" s="97"/>
      <c r="AHL16" s="97"/>
      <c r="AHM16" s="97"/>
      <c r="AHN16" s="97"/>
      <c r="AHO16" s="97"/>
      <c r="AHP16" s="97"/>
      <c r="AHQ16" s="97"/>
      <c r="AHR16" s="97"/>
      <c r="AHS16" s="97"/>
      <c r="AHT16" s="97"/>
      <c r="AHU16" s="97"/>
      <c r="AHV16" s="97"/>
      <c r="AHW16" s="97"/>
      <c r="AHX16" s="97"/>
      <c r="AHY16" s="97"/>
      <c r="AHZ16" s="97"/>
      <c r="AIA16" s="97"/>
      <c r="AIB16" s="97"/>
      <c r="AIC16" s="97"/>
      <c r="AID16" s="97"/>
      <c r="AIE16" s="97"/>
      <c r="AIF16" s="97"/>
      <c r="AIG16" s="97"/>
      <c r="AIH16" s="97"/>
      <c r="AII16" s="97"/>
      <c r="AIJ16" s="97"/>
      <c r="AIK16" s="97"/>
      <c r="AIL16" s="97"/>
      <c r="AIM16" s="97"/>
      <c r="AIN16" s="97"/>
      <c r="AIO16" s="97"/>
      <c r="AIP16" s="97"/>
      <c r="AIQ16" s="97"/>
      <c r="AIR16" s="97"/>
      <c r="AIS16" s="97"/>
      <c r="AIT16" s="97"/>
      <c r="AIU16" s="97"/>
      <c r="AIV16" s="97"/>
      <c r="AIW16" s="97"/>
      <c r="AIX16" s="97"/>
      <c r="AIY16" s="97"/>
      <c r="AIZ16" s="97"/>
      <c r="AJA16" s="97"/>
      <c r="AJB16" s="97"/>
      <c r="AJC16" s="97"/>
      <c r="AJD16" s="97"/>
      <c r="AJE16" s="97"/>
      <c r="AJF16" s="97"/>
      <c r="AJG16" s="97"/>
      <c r="AJH16" s="97"/>
      <c r="AJI16" s="97"/>
      <c r="AJJ16" s="97"/>
      <c r="AJK16" s="97"/>
      <c r="AJL16" s="97"/>
      <c r="AJM16" s="97"/>
      <c r="AJN16" s="97"/>
      <c r="AJO16" s="97"/>
      <c r="AJP16" s="97"/>
      <c r="AJQ16" s="97"/>
      <c r="AJR16" s="97"/>
      <c r="AJS16" s="97"/>
      <c r="AJT16" s="97"/>
      <c r="AJU16" s="97"/>
      <c r="AJV16" s="97"/>
      <c r="AJW16" s="97"/>
      <c r="AJX16" s="97"/>
      <c r="AJY16" s="97"/>
      <c r="AJZ16" s="97"/>
      <c r="AKA16" s="97"/>
      <c r="AKB16" s="97"/>
      <c r="AKC16" s="97"/>
      <c r="AKD16" s="97"/>
      <c r="AKE16" s="97"/>
      <c r="AKF16" s="97"/>
      <c r="AKG16" s="97"/>
      <c r="AKH16" s="97"/>
      <c r="AKI16" s="97"/>
      <c r="AKJ16" s="97"/>
      <c r="AKK16" s="97"/>
      <c r="AKL16" s="97"/>
      <c r="AKM16" s="97"/>
      <c r="AKN16" s="97"/>
      <c r="AKO16" s="97"/>
      <c r="AKP16" s="97"/>
      <c r="AKQ16" s="97"/>
      <c r="AKR16" s="97"/>
      <c r="AKS16" s="97"/>
      <c r="AKT16" s="97"/>
      <c r="AKU16" s="97"/>
      <c r="AKV16" s="97"/>
      <c r="AKW16" s="97"/>
      <c r="AKX16" s="97"/>
      <c r="AKY16" s="97"/>
      <c r="AKZ16" s="97"/>
      <c r="ALA16" s="97"/>
      <c r="ALB16" s="97"/>
      <c r="ALC16" s="97"/>
      <c r="ALD16" s="97"/>
      <c r="ALE16" s="97"/>
      <c r="ALF16" s="97"/>
      <c r="ALG16" s="97"/>
      <c r="ALH16" s="97"/>
      <c r="ALI16" s="97"/>
      <c r="ALJ16" s="97"/>
      <c r="ALK16" s="97"/>
      <c r="ALL16" s="97"/>
      <c r="ALM16" s="97"/>
      <c r="ALN16" s="97"/>
      <c r="ALO16" s="97"/>
      <c r="ALP16" s="97"/>
      <c r="ALQ16" s="97"/>
      <c r="ALR16" s="97"/>
      <c r="ALS16" s="97"/>
      <c r="ALT16" s="97"/>
      <c r="ALU16" s="97"/>
      <c r="ALV16" s="97"/>
      <c r="ALW16" s="97"/>
      <c r="ALX16" s="97"/>
      <c r="ALY16" s="97"/>
      <c r="ALZ16" s="97"/>
      <c r="AMA16" s="97"/>
      <c r="AMB16" s="97"/>
      <c r="AMC16" s="97"/>
      <c r="AMD16" s="97"/>
      <c r="AME16" s="97"/>
      <c r="AMF16" s="97"/>
      <c r="AMG16" s="97"/>
      <c r="AMH16" s="97"/>
      <c r="AMI16" s="97"/>
      <c r="AMJ16" s="97"/>
      <c r="AMK16" s="97"/>
      <c r="AML16" s="97"/>
      <c r="AMM16" s="97"/>
      <c r="AMN16" s="97"/>
      <c r="AMO16" s="97"/>
      <c r="AMP16" s="97"/>
      <c r="AMQ16" s="97"/>
      <c r="AMR16" s="97"/>
      <c r="AMS16" s="97"/>
      <c r="AMT16" s="97"/>
      <c r="AMU16" s="97"/>
      <c r="AMV16" s="97"/>
      <c r="AMW16" s="97"/>
      <c r="AMX16" s="97"/>
      <c r="AMY16" s="97"/>
      <c r="AMZ16" s="97"/>
      <c r="ANA16" s="97"/>
      <c r="ANB16" s="97"/>
      <c r="ANC16" s="97"/>
      <c r="AND16" s="97"/>
      <c r="ANE16" s="97"/>
      <c r="ANF16" s="97"/>
      <c r="ANG16" s="97"/>
      <c r="ANH16" s="97"/>
      <c r="ANI16" s="97"/>
      <c r="ANJ16" s="97"/>
      <c r="ANK16" s="97"/>
      <c r="ANL16" s="97"/>
      <c r="ANM16" s="97"/>
      <c r="ANN16" s="97"/>
      <c r="ANO16" s="97"/>
      <c r="ANP16" s="97"/>
      <c r="ANQ16" s="97"/>
      <c r="ANR16" s="97"/>
      <c r="ANS16" s="97"/>
      <c r="ANT16" s="97"/>
      <c r="ANU16" s="97"/>
      <c r="ANV16" s="97"/>
      <c r="ANW16" s="97"/>
      <c r="ANX16" s="97"/>
      <c r="ANY16" s="97"/>
      <c r="ANZ16" s="97"/>
      <c r="AOA16" s="97"/>
      <c r="AOB16" s="97"/>
      <c r="AOC16" s="97"/>
      <c r="AOD16" s="97"/>
      <c r="AOE16" s="97"/>
      <c r="AOF16" s="97"/>
      <c r="AOG16" s="97"/>
      <c r="AOH16" s="97"/>
      <c r="AOI16" s="97"/>
      <c r="AOJ16" s="97"/>
      <c r="AOK16" s="97"/>
      <c r="AOL16" s="97"/>
      <c r="AOM16" s="97"/>
      <c r="AON16" s="97"/>
      <c r="AOO16" s="97"/>
      <c r="AOP16" s="97"/>
      <c r="AOQ16" s="97"/>
      <c r="AOR16" s="97"/>
      <c r="AOS16" s="97"/>
      <c r="AOT16" s="97"/>
      <c r="AOU16" s="97"/>
      <c r="AOV16" s="97"/>
      <c r="AOW16" s="97"/>
      <c r="AOX16" s="97"/>
      <c r="AOY16" s="97"/>
      <c r="AOZ16" s="97"/>
      <c r="APA16" s="97"/>
      <c r="APB16" s="97"/>
      <c r="APC16" s="97"/>
      <c r="APD16" s="97"/>
      <c r="APE16" s="97"/>
      <c r="APF16" s="97"/>
      <c r="APG16" s="97"/>
      <c r="APH16" s="97"/>
      <c r="API16" s="97"/>
      <c r="APJ16" s="97"/>
      <c r="APK16" s="97"/>
      <c r="APL16" s="97"/>
      <c r="APM16" s="97"/>
      <c r="APN16" s="97"/>
      <c r="APO16" s="97"/>
      <c r="APP16" s="97"/>
      <c r="APQ16" s="97"/>
      <c r="APR16" s="97"/>
      <c r="APS16" s="97"/>
      <c r="APT16" s="97"/>
      <c r="APU16" s="97"/>
      <c r="APV16" s="97"/>
      <c r="APW16" s="97"/>
      <c r="APX16" s="97"/>
      <c r="APY16" s="97"/>
      <c r="APZ16" s="97"/>
      <c r="AQA16" s="97"/>
      <c r="AQB16" s="97"/>
      <c r="AQC16" s="97"/>
      <c r="AQD16" s="97"/>
      <c r="AQE16" s="97"/>
      <c r="AQF16" s="97"/>
      <c r="AQG16" s="97"/>
      <c r="AQH16" s="97"/>
      <c r="AQI16" s="97"/>
      <c r="AQJ16" s="97"/>
      <c r="AQK16" s="97"/>
      <c r="AQL16" s="97"/>
      <c r="AQM16" s="97"/>
      <c r="AQN16" s="97"/>
      <c r="AQO16" s="97"/>
      <c r="AQP16" s="97"/>
      <c r="AQQ16" s="97"/>
      <c r="AQR16" s="97"/>
      <c r="AQS16" s="97"/>
      <c r="AQT16" s="97"/>
      <c r="AQU16" s="97"/>
      <c r="AQV16" s="97"/>
      <c r="AQW16" s="97"/>
      <c r="AQX16" s="97"/>
      <c r="AQY16" s="97"/>
      <c r="AQZ16" s="97"/>
      <c r="ARA16" s="97"/>
      <c r="ARB16" s="97"/>
      <c r="ARC16" s="97"/>
      <c r="ARD16" s="97"/>
      <c r="ARE16" s="97"/>
      <c r="ARF16" s="97"/>
      <c r="ARG16" s="97"/>
      <c r="ARH16" s="97"/>
      <c r="ARI16" s="97"/>
      <c r="ARJ16" s="97"/>
      <c r="ARK16" s="97"/>
      <c r="ARL16" s="97"/>
      <c r="ARM16" s="97"/>
      <c r="ARN16" s="97"/>
      <c r="ARO16" s="97"/>
      <c r="ARP16" s="97"/>
      <c r="ARQ16" s="97"/>
      <c r="ARR16" s="97"/>
      <c r="ARS16" s="97"/>
      <c r="ART16" s="97"/>
      <c r="ARU16" s="97"/>
      <c r="ARV16" s="97"/>
      <c r="ARW16" s="97"/>
      <c r="ARX16" s="97"/>
      <c r="ARY16" s="97"/>
      <c r="ARZ16" s="97"/>
      <c r="ASA16" s="97"/>
      <c r="ASB16" s="97"/>
      <c r="ASC16" s="97"/>
      <c r="ASD16" s="97"/>
      <c r="ASE16" s="97"/>
      <c r="ASF16" s="97"/>
      <c r="ASG16" s="97"/>
      <c r="ASH16" s="97"/>
      <c r="ASI16" s="97"/>
      <c r="ASJ16" s="97"/>
      <c r="ASK16" s="97"/>
      <c r="ASL16" s="97"/>
      <c r="ASM16" s="97"/>
      <c r="ASN16" s="97"/>
      <c r="ASO16" s="97"/>
      <c r="ASP16" s="97"/>
      <c r="ASQ16" s="97"/>
      <c r="ASR16" s="97"/>
      <c r="ASS16" s="97"/>
      <c r="AST16" s="97"/>
      <c r="ASU16" s="97"/>
      <c r="ASV16" s="97"/>
      <c r="ASW16" s="97"/>
      <c r="ASX16" s="97"/>
      <c r="ASY16" s="97"/>
      <c r="ASZ16" s="97"/>
      <c r="ATA16" s="97"/>
      <c r="ATB16" s="97"/>
      <c r="ATC16" s="97"/>
      <c r="ATD16" s="97"/>
      <c r="ATE16" s="97"/>
      <c r="ATF16" s="97"/>
      <c r="ATG16" s="97"/>
      <c r="ATH16" s="97"/>
      <c r="ATI16" s="97"/>
      <c r="ATJ16" s="97"/>
      <c r="ATK16" s="97"/>
      <c r="ATL16" s="97"/>
      <c r="ATM16" s="97"/>
      <c r="ATN16" s="97"/>
      <c r="ATO16" s="97"/>
      <c r="ATP16" s="97"/>
      <c r="ATQ16" s="97"/>
      <c r="ATR16" s="97"/>
      <c r="ATS16" s="97"/>
      <c r="ATT16" s="97"/>
      <c r="ATU16" s="97"/>
      <c r="ATV16" s="97"/>
      <c r="ATW16" s="97"/>
      <c r="ATX16" s="97"/>
      <c r="ATY16" s="97"/>
      <c r="ATZ16" s="97"/>
      <c r="AUA16" s="97"/>
      <c r="AUB16" s="97"/>
      <c r="AUC16" s="97"/>
      <c r="AUD16" s="97"/>
      <c r="AUE16" s="97"/>
      <c r="AUF16" s="97"/>
      <c r="AUG16" s="97"/>
      <c r="AUH16" s="97"/>
      <c r="AUI16" s="97"/>
      <c r="AUJ16" s="97"/>
      <c r="AUK16" s="97"/>
      <c r="AUL16" s="97"/>
      <c r="AUM16" s="97"/>
      <c r="AUN16" s="97"/>
      <c r="AUO16" s="97"/>
      <c r="AUP16" s="97"/>
      <c r="AUQ16" s="97"/>
      <c r="AUR16" s="97"/>
      <c r="AUS16" s="97"/>
      <c r="AUT16" s="97"/>
      <c r="AUU16" s="97"/>
      <c r="AUV16" s="97"/>
      <c r="AUW16" s="97"/>
      <c r="AUX16" s="97"/>
      <c r="AUY16" s="97"/>
      <c r="AUZ16" s="97"/>
      <c r="AVA16" s="97"/>
      <c r="AVB16" s="97"/>
      <c r="AVC16" s="97"/>
      <c r="AVD16" s="97"/>
      <c r="AVE16" s="97"/>
      <c r="AVF16" s="97"/>
      <c r="AVG16" s="97"/>
      <c r="AVH16" s="97"/>
      <c r="AVI16" s="97"/>
      <c r="AVJ16" s="97"/>
      <c r="AVK16" s="97"/>
      <c r="AVL16" s="97"/>
      <c r="AVM16" s="97"/>
      <c r="AVN16" s="97"/>
      <c r="AVO16" s="97"/>
      <c r="AVP16" s="97"/>
      <c r="AVQ16" s="97"/>
      <c r="AVR16" s="97"/>
      <c r="AVS16" s="97"/>
      <c r="AVT16" s="97"/>
      <c r="AVU16" s="97"/>
      <c r="AVV16" s="97"/>
      <c r="AVW16" s="97"/>
      <c r="AVX16" s="97"/>
      <c r="AVY16" s="97"/>
      <c r="AVZ16" s="97"/>
      <c r="AWA16" s="97"/>
      <c r="AWB16" s="97"/>
      <c r="AWC16" s="97"/>
      <c r="AWD16" s="97"/>
      <c r="AWE16" s="97"/>
      <c r="AWF16" s="97"/>
      <c r="AWG16" s="97"/>
      <c r="AWH16" s="97"/>
      <c r="AWI16" s="97"/>
      <c r="AWJ16" s="97"/>
      <c r="AWK16" s="97"/>
      <c r="AWL16" s="97"/>
      <c r="AWM16" s="97"/>
      <c r="AWN16" s="97"/>
      <c r="AWO16" s="97"/>
      <c r="AWP16" s="97"/>
      <c r="AWQ16" s="97"/>
      <c r="AWR16" s="97"/>
      <c r="AWS16" s="97"/>
      <c r="AWT16" s="97"/>
      <c r="AWU16" s="97"/>
      <c r="AWV16" s="97"/>
      <c r="AWW16" s="97"/>
      <c r="AWX16" s="97"/>
      <c r="AWY16" s="97"/>
      <c r="AWZ16" s="97"/>
      <c r="AXA16" s="97"/>
      <c r="AXB16" s="97"/>
      <c r="AXC16" s="97"/>
      <c r="AXD16" s="97"/>
      <c r="AXE16" s="97"/>
      <c r="AXF16" s="97"/>
      <c r="AXG16" s="97"/>
      <c r="AXH16" s="97"/>
      <c r="AXI16" s="97"/>
      <c r="AXJ16" s="97"/>
      <c r="AXK16" s="97"/>
      <c r="AXL16" s="97"/>
      <c r="AXM16" s="97"/>
      <c r="AXN16" s="97"/>
      <c r="AXO16" s="97"/>
      <c r="AXP16" s="97"/>
      <c r="AXQ16" s="97"/>
      <c r="AXR16" s="97"/>
      <c r="AXS16" s="97"/>
      <c r="AXT16" s="97"/>
      <c r="AXU16" s="97"/>
      <c r="AXV16" s="97"/>
      <c r="AXW16" s="97"/>
      <c r="AXX16" s="97"/>
      <c r="AXY16" s="97"/>
      <c r="AXZ16" s="97"/>
      <c r="AYA16" s="97"/>
      <c r="AYB16" s="97"/>
      <c r="AYC16" s="97"/>
      <c r="AYD16" s="97"/>
      <c r="AYE16" s="97"/>
      <c r="AYF16" s="97"/>
      <c r="AYG16" s="97"/>
      <c r="AYH16" s="97"/>
      <c r="AYI16" s="97"/>
      <c r="AYJ16" s="97"/>
      <c r="AYK16" s="97"/>
      <c r="AYL16" s="97"/>
      <c r="AYM16" s="97"/>
      <c r="AYN16" s="97"/>
      <c r="AYO16" s="97"/>
      <c r="AYP16" s="97"/>
      <c r="AYQ16" s="97"/>
      <c r="AYR16" s="97"/>
      <c r="AYS16" s="97"/>
      <c r="AYT16" s="97"/>
      <c r="AYU16" s="97"/>
      <c r="AYV16" s="97"/>
      <c r="AYW16" s="97"/>
      <c r="AYX16" s="97"/>
    </row>
    <row r="17" spans="1:1350" s="98" customFormat="1" ht="23.1" customHeight="1">
      <c r="A17" s="79">
        <f t="shared" ref="A17" si="12">+A15+1</f>
        <v>4</v>
      </c>
      <c r="B17" s="113" t="s">
        <v>77</v>
      </c>
      <c r="C17" s="100" t="s">
        <v>78</v>
      </c>
      <c r="D17" s="102"/>
      <c r="E17" s="102"/>
      <c r="F17" s="102">
        <v>28512</v>
      </c>
      <c r="G17" s="102">
        <v>1512</v>
      </c>
      <c r="H17" s="102"/>
      <c r="I17" s="102">
        <f>SUM(F17:H17)</f>
        <v>30024</v>
      </c>
      <c r="J17" s="103">
        <f>SUM(F17:G17)</f>
        <v>30024</v>
      </c>
      <c r="K17" s="102">
        <f>ROUND(I17/8/31/60*(N17+M17*60+L17*8*60),2)</f>
        <v>0</v>
      </c>
      <c r="L17" s="98">
        <v>0</v>
      </c>
      <c r="M17" s="98">
        <v>0</v>
      </c>
      <c r="N17" s="98">
        <v>0</v>
      </c>
      <c r="O17" s="103">
        <f>J17-K17</f>
        <v>30024</v>
      </c>
      <c r="P17" s="102">
        <v>830.69</v>
      </c>
      <c r="Q17" s="104">
        <f>SUM(AK17:AS17)</f>
        <v>2702.16</v>
      </c>
      <c r="R17" s="102">
        <f>SUM(AU17:AW17)</f>
        <v>200</v>
      </c>
      <c r="S17" s="102">
        <f>ROUNDDOWN(I17*5%/2,2)</f>
        <v>750.6</v>
      </c>
      <c r="T17" s="102">
        <f>SUM(AZ17:BE17)</f>
        <v>100</v>
      </c>
      <c r="U17" s="103">
        <f>P17+Q17+R17+S17+T17</f>
        <v>4583.45</v>
      </c>
      <c r="V17" s="103">
        <v>2000</v>
      </c>
      <c r="W17" s="105">
        <f>ROUND(AF17,0)</f>
        <v>12720</v>
      </c>
      <c r="X17" s="105">
        <f>(AE17-W17)</f>
        <v>12720.55</v>
      </c>
      <c r="Y17" s="105">
        <f t="shared" si="10"/>
        <v>27440.55</v>
      </c>
      <c r="Z17" s="79">
        <f t="shared" ref="Z17" si="13">+Z15+1</f>
        <v>4</v>
      </c>
      <c r="AA17" s="102">
        <f>I17*12%</f>
        <v>3602.8799999999997</v>
      </c>
      <c r="AB17" s="106">
        <v>100</v>
      </c>
      <c r="AC17" s="107">
        <f>ROUNDUP(I17*5%/2,2)</f>
        <v>750.6</v>
      </c>
      <c r="AD17" s="106">
        <v>200</v>
      </c>
      <c r="AE17" s="108">
        <f>+O17-U17</f>
        <v>25440.55</v>
      </c>
      <c r="AF17" s="108">
        <f>(+O17-U17)/2</f>
        <v>12720.275</v>
      </c>
      <c r="AG17" s="79">
        <f t="shared" ref="AG17" si="14">+AG15+1</f>
        <v>4</v>
      </c>
      <c r="AH17" s="113" t="s">
        <v>77</v>
      </c>
      <c r="AI17" s="100" t="s">
        <v>78</v>
      </c>
      <c r="AJ17" s="102">
        <f>P17</f>
        <v>830.69</v>
      </c>
      <c r="AK17" s="102">
        <f>I17*9%</f>
        <v>2702.16</v>
      </c>
      <c r="AL17" s="102"/>
      <c r="AM17" s="102"/>
      <c r="AN17" s="102"/>
      <c r="AO17" s="102"/>
      <c r="AP17" s="102"/>
      <c r="AQ17" s="102"/>
      <c r="AR17" s="102"/>
      <c r="AS17" s="102"/>
      <c r="AT17" s="104">
        <f>SUM(AK17:AS17)</f>
        <v>2702.16</v>
      </c>
      <c r="AU17" s="106">
        <v>200</v>
      </c>
      <c r="AV17" s="102"/>
      <c r="AW17" s="102"/>
      <c r="AX17" s="102">
        <f>SUM(AU17:AV17)</f>
        <v>200</v>
      </c>
      <c r="AY17" s="102">
        <f>ROUNDDOWN(I17*5%/2,2)</f>
        <v>750.6</v>
      </c>
      <c r="BA17" s="102"/>
      <c r="BB17" s="102">
        <v>100</v>
      </c>
      <c r="BC17" s="102"/>
      <c r="BD17" s="102"/>
      <c r="BE17" s="102"/>
      <c r="BF17" s="102">
        <f>SUM(AZ17:BE17)</f>
        <v>100</v>
      </c>
      <c r="BG17" s="103">
        <f>AJ17+AT17+AX17+AY17+BF17</f>
        <v>4583.45</v>
      </c>
      <c r="BH17" s="96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  <c r="FH17" s="97"/>
      <c r="FI17" s="97"/>
      <c r="FJ17" s="97"/>
      <c r="FK17" s="97"/>
      <c r="FL17" s="97"/>
      <c r="FM17" s="97"/>
      <c r="FN17" s="97"/>
      <c r="FO17" s="97"/>
      <c r="FP17" s="97"/>
      <c r="FQ17" s="97"/>
      <c r="FR17" s="97"/>
      <c r="FS17" s="97"/>
      <c r="FT17" s="97"/>
      <c r="FU17" s="97"/>
      <c r="FV17" s="97"/>
      <c r="FW17" s="97"/>
      <c r="FX17" s="97"/>
      <c r="FY17" s="97"/>
      <c r="FZ17" s="97"/>
      <c r="GA17" s="97"/>
      <c r="GB17" s="97"/>
      <c r="GC17" s="97"/>
      <c r="GD17" s="97"/>
      <c r="GE17" s="97"/>
      <c r="GF17" s="97"/>
      <c r="GG17" s="97"/>
      <c r="GH17" s="97"/>
      <c r="GI17" s="97"/>
      <c r="GJ17" s="97"/>
      <c r="GK17" s="97"/>
      <c r="GL17" s="97"/>
      <c r="GM17" s="97"/>
      <c r="GN17" s="97"/>
      <c r="GO17" s="97"/>
      <c r="GP17" s="97"/>
      <c r="GQ17" s="97"/>
      <c r="GR17" s="97"/>
      <c r="GS17" s="97"/>
      <c r="GT17" s="97"/>
      <c r="GU17" s="97"/>
      <c r="GV17" s="97"/>
      <c r="GW17" s="97"/>
      <c r="GX17" s="97"/>
      <c r="GY17" s="97"/>
      <c r="GZ17" s="97"/>
      <c r="HA17" s="97"/>
      <c r="HB17" s="97"/>
      <c r="HC17" s="97"/>
      <c r="HD17" s="97"/>
      <c r="HE17" s="97"/>
      <c r="HF17" s="97"/>
      <c r="HG17" s="97"/>
      <c r="HH17" s="97"/>
      <c r="HI17" s="97"/>
      <c r="HJ17" s="97"/>
      <c r="HK17" s="97"/>
      <c r="HL17" s="97"/>
      <c r="HM17" s="97"/>
      <c r="HN17" s="97"/>
      <c r="HO17" s="97"/>
      <c r="HP17" s="97"/>
      <c r="HQ17" s="97"/>
      <c r="HR17" s="97"/>
      <c r="HS17" s="97"/>
      <c r="HT17" s="97"/>
      <c r="HU17" s="97"/>
      <c r="HV17" s="97"/>
      <c r="HW17" s="97"/>
      <c r="HX17" s="97"/>
      <c r="HY17" s="97"/>
      <c r="HZ17" s="97"/>
      <c r="IA17" s="97"/>
      <c r="IB17" s="97"/>
      <c r="IC17" s="97"/>
      <c r="ID17" s="97"/>
      <c r="IE17" s="97"/>
      <c r="IF17" s="97"/>
      <c r="IG17" s="97"/>
      <c r="IH17" s="97"/>
      <c r="II17" s="97"/>
      <c r="IJ17" s="97"/>
      <c r="IK17" s="97"/>
      <c r="IL17" s="97"/>
      <c r="IM17" s="97"/>
      <c r="IN17" s="97"/>
      <c r="IO17" s="97"/>
      <c r="IP17" s="97"/>
      <c r="IQ17" s="97"/>
      <c r="IR17" s="97"/>
      <c r="IS17" s="97"/>
      <c r="IT17" s="97"/>
      <c r="IU17" s="97"/>
      <c r="IV17" s="97"/>
      <c r="IW17" s="97"/>
      <c r="IX17" s="97"/>
      <c r="IY17" s="97"/>
      <c r="IZ17" s="97"/>
      <c r="JA17" s="97"/>
      <c r="JB17" s="97"/>
      <c r="JC17" s="97"/>
      <c r="JD17" s="97"/>
      <c r="JE17" s="97"/>
      <c r="JF17" s="97"/>
      <c r="JG17" s="97"/>
      <c r="JH17" s="97"/>
      <c r="JI17" s="97"/>
      <c r="JJ17" s="97"/>
      <c r="JK17" s="97"/>
      <c r="JL17" s="97"/>
      <c r="JM17" s="97"/>
      <c r="JN17" s="97"/>
      <c r="JO17" s="97"/>
      <c r="JP17" s="97"/>
      <c r="JQ17" s="97"/>
      <c r="JR17" s="97"/>
      <c r="JS17" s="97"/>
      <c r="JT17" s="97"/>
      <c r="JU17" s="97"/>
      <c r="JV17" s="97"/>
      <c r="JW17" s="97"/>
      <c r="JX17" s="97"/>
      <c r="JY17" s="97"/>
      <c r="JZ17" s="97"/>
      <c r="KA17" s="97"/>
      <c r="KB17" s="97"/>
      <c r="KC17" s="97"/>
      <c r="KD17" s="97"/>
      <c r="KE17" s="97"/>
      <c r="KF17" s="97"/>
      <c r="KG17" s="97"/>
      <c r="KH17" s="97"/>
      <c r="KI17" s="97"/>
      <c r="KJ17" s="97"/>
      <c r="KK17" s="97"/>
      <c r="KL17" s="97"/>
      <c r="KM17" s="97"/>
      <c r="KN17" s="97"/>
      <c r="KO17" s="97"/>
      <c r="KP17" s="97"/>
      <c r="KQ17" s="97"/>
      <c r="KR17" s="97"/>
      <c r="KS17" s="97"/>
      <c r="KT17" s="97"/>
      <c r="KU17" s="97"/>
      <c r="KV17" s="97"/>
      <c r="KW17" s="97"/>
      <c r="KX17" s="97"/>
      <c r="KY17" s="97"/>
      <c r="KZ17" s="97"/>
      <c r="LA17" s="97"/>
      <c r="LB17" s="97"/>
      <c r="LC17" s="97"/>
      <c r="LD17" s="97"/>
      <c r="LE17" s="97"/>
      <c r="LF17" s="97"/>
      <c r="LG17" s="97"/>
      <c r="LH17" s="97"/>
      <c r="LI17" s="97"/>
      <c r="LJ17" s="97"/>
      <c r="LK17" s="97"/>
      <c r="LL17" s="97"/>
      <c r="LM17" s="97"/>
      <c r="LN17" s="97"/>
      <c r="LO17" s="97"/>
      <c r="LP17" s="97"/>
      <c r="LQ17" s="97"/>
      <c r="LR17" s="97"/>
      <c r="LS17" s="97"/>
      <c r="LT17" s="97"/>
      <c r="LU17" s="97"/>
      <c r="LV17" s="97"/>
      <c r="LW17" s="97"/>
      <c r="LX17" s="97"/>
      <c r="LY17" s="97"/>
      <c r="LZ17" s="97"/>
      <c r="MA17" s="97"/>
      <c r="MB17" s="97"/>
      <c r="MC17" s="97"/>
      <c r="MD17" s="97"/>
      <c r="ME17" s="97"/>
      <c r="MF17" s="97"/>
      <c r="MG17" s="97"/>
      <c r="MH17" s="97"/>
      <c r="MI17" s="97"/>
      <c r="MJ17" s="97"/>
      <c r="MK17" s="97"/>
      <c r="ML17" s="97"/>
      <c r="MM17" s="97"/>
      <c r="MN17" s="97"/>
      <c r="MO17" s="97"/>
      <c r="MP17" s="97"/>
      <c r="MQ17" s="97"/>
      <c r="MR17" s="97"/>
      <c r="MS17" s="97"/>
      <c r="MT17" s="97"/>
      <c r="MU17" s="97"/>
      <c r="MV17" s="97"/>
      <c r="MW17" s="97"/>
      <c r="MX17" s="97"/>
      <c r="MY17" s="97"/>
      <c r="MZ17" s="97"/>
      <c r="NA17" s="97"/>
      <c r="NB17" s="97"/>
      <c r="NC17" s="97"/>
      <c r="ND17" s="97"/>
      <c r="NE17" s="97"/>
      <c r="NF17" s="97"/>
      <c r="NG17" s="97"/>
      <c r="NH17" s="97"/>
      <c r="NI17" s="97"/>
      <c r="NJ17" s="97"/>
      <c r="NK17" s="97"/>
      <c r="NL17" s="97"/>
      <c r="NM17" s="97"/>
      <c r="NN17" s="97"/>
      <c r="NO17" s="97"/>
      <c r="NP17" s="97"/>
      <c r="NQ17" s="97"/>
      <c r="NR17" s="97"/>
      <c r="NS17" s="97"/>
      <c r="NT17" s="97"/>
      <c r="NU17" s="97"/>
      <c r="NV17" s="97"/>
      <c r="NW17" s="97"/>
      <c r="NX17" s="97"/>
      <c r="NY17" s="97"/>
      <c r="NZ17" s="97"/>
      <c r="OA17" s="97"/>
      <c r="OB17" s="97"/>
      <c r="OC17" s="97"/>
      <c r="OD17" s="97"/>
      <c r="OE17" s="97"/>
      <c r="OF17" s="97"/>
      <c r="OG17" s="97"/>
      <c r="OH17" s="97"/>
      <c r="OI17" s="97"/>
      <c r="OJ17" s="97"/>
      <c r="OK17" s="97"/>
      <c r="OL17" s="97"/>
      <c r="OM17" s="97"/>
      <c r="ON17" s="97"/>
      <c r="OO17" s="97"/>
      <c r="OP17" s="97"/>
      <c r="OQ17" s="97"/>
      <c r="OR17" s="97"/>
      <c r="OS17" s="97"/>
      <c r="OT17" s="97"/>
      <c r="OU17" s="97"/>
      <c r="OV17" s="97"/>
      <c r="OW17" s="97"/>
      <c r="OX17" s="97"/>
      <c r="OY17" s="97"/>
      <c r="OZ17" s="97"/>
      <c r="PA17" s="97"/>
      <c r="PB17" s="97"/>
      <c r="PC17" s="97"/>
      <c r="PD17" s="97"/>
      <c r="PE17" s="97"/>
      <c r="PF17" s="97"/>
      <c r="PG17" s="97"/>
      <c r="PH17" s="97"/>
      <c r="PI17" s="97"/>
      <c r="PJ17" s="97"/>
      <c r="PK17" s="97"/>
      <c r="PL17" s="97"/>
      <c r="PM17" s="97"/>
      <c r="PN17" s="97"/>
      <c r="PO17" s="97"/>
      <c r="PP17" s="97"/>
      <c r="PQ17" s="97"/>
      <c r="PR17" s="97"/>
      <c r="PS17" s="97"/>
      <c r="PT17" s="97"/>
      <c r="PU17" s="97"/>
      <c r="PV17" s="97"/>
      <c r="PW17" s="97"/>
      <c r="PX17" s="97"/>
      <c r="PY17" s="97"/>
      <c r="PZ17" s="97"/>
      <c r="QA17" s="97"/>
      <c r="QB17" s="97"/>
      <c r="QC17" s="97"/>
      <c r="QD17" s="97"/>
      <c r="QE17" s="97"/>
      <c r="QF17" s="97"/>
      <c r="QG17" s="97"/>
      <c r="QH17" s="97"/>
      <c r="QI17" s="97"/>
      <c r="QJ17" s="97"/>
      <c r="QK17" s="97"/>
      <c r="QL17" s="97"/>
      <c r="QM17" s="97"/>
      <c r="QN17" s="97"/>
      <c r="QO17" s="97"/>
      <c r="QP17" s="97"/>
      <c r="QQ17" s="97"/>
      <c r="QR17" s="97"/>
      <c r="QS17" s="97"/>
      <c r="QT17" s="97"/>
      <c r="QU17" s="97"/>
      <c r="QV17" s="97"/>
      <c r="QW17" s="97"/>
      <c r="QX17" s="97"/>
      <c r="QY17" s="97"/>
      <c r="QZ17" s="97"/>
      <c r="RA17" s="97"/>
      <c r="RB17" s="97"/>
      <c r="RC17" s="97"/>
      <c r="RD17" s="97"/>
      <c r="RE17" s="97"/>
      <c r="RF17" s="97"/>
      <c r="RG17" s="97"/>
      <c r="RH17" s="97"/>
      <c r="RI17" s="97"/>
      <c r="RJ17" s="97"/>
      <c r="RK17" s="97"/>
      <c r="RL17" s="97"/>
      <c r="RM17" s="97"/>
      <c r="RN17" s="97"/>
      <c r="RO17" s="97"/>
      <c r="RP17" s="97"/>
      <c r="RQ17" s="97"/>
      <c r="RR17" s="97"/>
      <c r="RS17" s="97"/>
      <c r="RT17" s="97"/>
      <c r="RU17" s="97"/>
      <c r="RV17" s="97"/>
      <c r="RW17" s="97"/>
      <c r="RX17" s="97"/>
      <c r="RY17" s="97"/>
      <c r="RZ17" s="97"/>
      <c r="SA17" s="97"/>
      <c r="SB17" s="97"/>
      <c r="SC17" s="97"/>
      <c r="SD17" s="97"/>
      <c r="SE17" s="97"/>
      <c r="SF17" s="97"/>
      <c r="SG17" s="97"/>
      <c r="SH17" s="97"/>
      <c r="SI17" s="97"/>
      <c r="SJ17" s="97"/>
      <c r="SK17" s="97"/>
      <c r="SL17" s="97"/>
      <c r="SM17" s="97"/>
      <c r="SN17" s="97"/>
      <c r="SO17" s="97"/>
      <c r="SP17" s="97"/>
      <c r="SQ17" s="97"/>
      <c r="SR17" s="97"/>
      <c r="SS17" s="97"/>
      <c r="ST17" s="97"/>
      <c r="SU17" s="97"/>
      <c r="SV17" s="97"/>
      <c r="SW17" s="97"/>
      <c r="SX17" s="97"/>
      <c r="SY17" s="97"/>
      <c r="SZ17" s="97"/>
      <c r="TA17" s="97"/>
      <c r="TB17" s="97"/>
      <c r="TC17" s="97"/>
      <c r="TD17" s="97"/>
      <c r="TE17" s="97"/>
      <c r="TF17" s="97"/>
      <c r="TG17" s="97"/>
      <c r="TH17" s="97"/>
      <c r="TI17" s="97"/>
      <c r="TJ17" s="97"/>
      <c r="TK17" s="97"/>
      <c r="TL17" s="97"/>
      <c r="TM17" s="97"/>
      <c r="TN17" s="97"/>
      <c r="TO17" s="97"/>
      <c r="TP17" s="97"/>
      <c r="TQ17" s="97"/>
      <c r="TR17" s="97"/>
      <c r="TS17" s="97"/>
      <c r="TT17" s="97"/>
      <c r="TU17" s="97"/>
      <c r="TV17" s="97"/>
      <c r="TW17" s="97"/>
      <c r="TX17" s="97"/>
      <c r="TY17" s="97"/>
      <c r="TZ17" s="97"/>
      <c r="UA17" s="97"/>
      <c r="UB17" s="97"/>
      <c r="UC17" s="97"/>
      <c r="UD17" s="97"/>
      <c r="UE17" s="97"/>
      <c r="UF17" s="97"/>
      <c r="UG17" s="97"/>
      <c r="UH17" s="97"/>
      <c r="UI17" s="97"/>
      <c r="UJ17" s="97"/>
      <c r="UK17" s="97"/>
      <c r="UL17" s="97"/>
      <c r="UM17" s="97"/>
      <c r="UN17" s="97"/>
      <c r="UO17" s="97"/>
      <c r="UP17" s="97"/>
      <c r="UQ17" s="97"/>
      <c r="UR17" s="97"/>
      <c r="US17" s="97"/>
      <c r="UT17" s="97"/>
      <c r="UU17" s="97"/>
      <c r="UV17" s="97"/>
      <c r="UW17" s="97"/>
      <c r="UX17" s="97"/>
      <c r="UY17" s="97"/>
      <c r="UZ17" s="97"/>
      <c r="VA17" s="97"/>
      <c r="VB17" s="97"/>
      <c r="VC17" s="97"/>
      <c r="VD17" s="97"/>
      <c r="VE17" s="97"/>
      <c r="VF17" s="97"/>
      <c r="VG17" s="97"/>
      <c r="VH17" s="97"/>
      <c r="VI17" s="97"/>
      <c r="VJ17" s="97"/>
      <c r="VK17" s="97"/>
      <c r="VL17" s="97"/>
      <c r="VM17" s="97"/>
      <c r="VN17" s="97"/>
      <c r="VO17" s="97"/>
      <c r="VP17" s="97"/>
      <c r="VQ17" s="97"/>
      <c r="VR17" s="97"/>
      <c r="VS17" s="97"/>
      <c r="VT17" s="97"/>
      <c r="VU17" s="97"/>
      <c r="VV17" s="97"/>
      <c r="VW17" s="97"/>
      <c r="VX17" s="97"/>
      <c r="VY17" s="97"/>
      <c r="VZ17" s="97"/>
      <c r="WA17" s="97"/>
      <c r="WB17" s="97"/>
      <c r="WC17" s="97"/>
      <c r="WD17" s="97"/>
      <c r="WE17" s="97"/>
      <c r="WF17" s="97"/>
      <c r="WG17" s="97"/>
      <c r="WH17" s="97"/>
      <c r="WI17" s="97"/>
      <c r="WJ17" s="97"/>
      <c r="WK17" s="97"/>
      <c r="WL17" s="97"/>
      <c r="WM17" s="97"/>
      <c r="WN17" s="97"/>
      <c r="WO17" s="97"/>
      <c r="WP17" s="97"/>
      <c r="WQ17" s="97"/>
      <c r="WR17" s="97"/>
      <c r="WS17" s="97"/>
      <c r="WT17" s="97"/>
      <c r="WU17" s="97"/>
      <c r="WV17" s="97"/>
      <c r="WW17" s="97"/>
      <c r="WX17" s="97"/>
      <c r="WY17" s="97"/>
      <c r="WZ17" s="97"/>
      <c r="XA17" s="97"/>
      <c r="XB17" s="97"/>
      <c r="XC17" s="97"/>
      <c r="XD17" s="97"/>
      <c r="XE17" s="97"/>
      <c r="XF17" s="97"/>
      <c r="XG17" s="97"/>
      <c r="XH17" s="97"/>
      <c r="XI17" s="97"/>
      <c r="XJ17" s="97"/>
      <c r="XK17" s="97"/>
      <c r="XL17" s="97"/>
      <c r="XM17" s="97"/>
      <c r="XN17" s="97"/>
      <c r="XO17" s="97"/>
      <c r="XP17" s="97"/>
      <c r="XQ17" s="97"/>
      <c r="XR17" s="97"/>
      <c r="XS17" s="97"/>
      <c r="XT17" s="97"/>
      <c r="XU17" s="97"/>
      <c r="XV17" s="97"/>
      <c r="XW17" s="97"/>
      <c r="XX17" s="97"/>
      <c r="XY17" s="97"/>
      <c r="XZ17" s="97"/>
      <c r="YA17" s="97"/>
      <c r="YB17" s="97"/>
      <c r="YC17" s="97"/>
      <c r="YD17" s="97"/>
      <c r="YE17" s="97"/>
      <c r="YF17" s="97"/>
      <c r="YG17" s="97"/>
      <c r="YH17" s="97"/>
      <c r="YI17" s="97"/>
      <c r="YJ17" s="97"/>
      <c r="YK17" s="97"/>
      <c r="YL17" s="97"/>
      <c r="YM17" s="97"/>
      <c r="YN17" s="97"/>
      <c r="YO17" s="97"/>
      <c r="YP17" s="97"/>
      <c r="YQ17" s="97"/>
      <c r="YR17" s="97"/>
      <c r="YS17" s="97"/>
      <c r="YT17" s="97"/>
      <c r="YU17" s="97"/>
      <c r="YV17" s="97"/>
      <c r="YW17" s="97"/>
      <c r="YX17" s="97"/>
      <c r="YY17" s="97"/>
      <c r="YZ17" s="97"/>
      <c r="ZA17" s="97"/>
      <c r="ZB17" s="97"/>
      <c r="ZC17" s="97"/>
      <c r="ZD17" s="97"/>
      <c r="ZE17" s="97"/>
      <c r="ZF17" s="97"/>
      <c r="ZG17" s="97"/>
      <c r="ZH17" s="97"/>
      <c r="ZI17" s="97"/>
      <c r="ZJ17" s="97"/>
      <c r="ZK17" s="97"/>
      <c r="ZL17" s="97"/>
      <c r="ZM17" s="97"/>
      <c r="ZN17" s="97"/>
      <c r="ZO17" s="97"/>
      <c r="ZP17" s="97"/>
      <c r="ZQ17" s="97"/>
      <c r="ZR17" s="97"/>
      <c r="ZS17" s="97"/>
      <c r="ZT17" s="97"/>
      <c r="ZU17" s="97"/>
      <c r="ZV17" s="97"/>
      <c r="ZW17" s="97"/>
      <c r="ZX17" s="97"/>
      <c r="ZY17" s="97"/>
      <c r="ZZ17" s="97"/>
      <c r="AAA17" s="97"/>
      <c r="AAB17" s="97"/>
      <c r="AAC17" s="97"/>
      <c r="AAD17" s="97"/>
      <c r="AAE17" s="97"/>
      <c r="AAF17" s="97"/>
      <c r="AAG17" s="97"/>
      <c r="AAH17" s="97"/>
      <c r="AAI17" s="97"/>
      <c r="AAJ17" s="97"/>
      <c r="AAK17" s="97"/>
      <c r="AAL17" s="97"/>
      <c r="AAM17" s="97"/>
      <c r="AAN17" s="97"/>
      <c r="AAO17" s="97"/>
      <c r="AAP17" s="97"/>
      <c r="AAQ17" s="97"/>
      <c r="AAR17" s="97"/>
      <c r="AAS17" s="97"/>
      <c r="AAT17" s="97"/>
      <c r="AAU17" s="97"/>
      <c r="AAV17" s="97"/>
      <c r="AAW17" s="97"/>
      <c r="AAX17" s="97"/>
      <c r="AAY17" s="97"/>
      <c r="AAZ17" s="97"/>
      <c r="ABA17" s="97"/>
      <c r="ABB17" s="97"/>
      <c r="ABC17" s="97"/>
      <c r="ABD17" s="97"/>
      <c r="ABE17" s="97"/>
      <c r="ABF17" s="97"/>
      <c r="ABG17" s="97"/>
      <c r="ABH17" s="97"/>
      <c r="ABI17" s="97"/>
      <c r="ABJ17" s="97"/>
      <c r="ABK17" s="97"/>
      <c r="ABL17" s="97"/>
      <c r="ABM17" s="97"/>
      <c r="ABN17" s="97"/>
      <c r="ABO17" s="97"/>
      <c r="ABP17" s="97"/>
      <c r="ABQ17" s="97"/>
      <c r="ABR17" s="97"/>
      <c r="ABS17" s="97"/>
      <c r="ABT17" s="97"/>
      <c r="ABU17" s="97"/>
      <c r="ABV17" s="97"/>
      <c r="ABW17" s="97"/>
      <c r="ABX17" s="97"/>
      <c r="ABY17" s="97"/>
      <c r="ABZ17" s="97"/>
      <c r="ACA17" s="97"/>
      <c r="ACB17" s="97"/>
      <c r="ACC17" s="97"/>
      <c r="ACD17" s="97"/>
      <c r="ACE17" s="97"/>
      <c r="ACF17" s="97"/>
      <c r="ACG17" s="97"/>
      <c r="ACH17" s="97"/>
      <c r="ACI17" s="97"/>
      <c r="ACJ17" s="97"/>
      <c r="ACK17" s="97"/>
      <c r="ACL17" s="97"/>
      <c r="ACM17" s="97"/>
      <c r="ACN17" s="97"/>
      <c r="ACO17" s="97"/>
      <c r="ACP17" s="97"/>
      <c r="ACQ17" s="97"/>
      <c r="ACR17" s="97"/>
      <c r="ACS17" s="97"/>
      <c r="ACT17" s="97"/>
      <c r="ACU17" s="97"/>
      <c r="ACV17" s="97"/>
      <c r="ACW17" s="97"/>
      <c r="ACX17" s="97"/>
      <c r="ACY17" s="97"/>
      <c r="ACZ17" s="97"/>
      <c r="ADA17" s="97"/>
      <c r="ADB17" s="97"/>
      <c r="ADC17" s="97"/>
      <c r="ADD17" s="97"/>
      <c r="ADE17" s="97"/>
      <c r="ADF17" s="97"/>
      <c r="ADG17" s="97"/>
      <c r="ADH17" s="97"/>
      <c r="ADI17" s="97"/>
      <c r="ADJ17" s="97"/>
      <c r="ADK17" s="97"/>
      <c r="ADL17" s="97"/>
      <c r="ADM17" s="97"/>
      <c r="ADN17" s="97"/>
      <c r="ADO17" s="97"/>
      <c r="ADP17" s="97"/>
      <c r="ADQ17" s="97"/>
      <c r="ADR17" s="97"/>
      <c r="ADS17" s="97"/>
      <c r="ADT17" s="97"/>
      <c r="ADU17" s="97"/>
      <c r="ADV17" s="97"/>
      <c r="ADW17" s="97"/>
      <c r="ADX17" s="97"/>
      <c r="ADY17" s="97"/>
      <c r="ADZ17" s="97"/>
      <c r="AEA17" s="97"/>
      <c r="AEB17" s="97"/>
      <c r="AEC17" s="97"/>
      <c r="AED17" s="97"/>
      <c r="AEE17" s="97"/>
      <c r="AEF17" s="97"/>
      <c r="AEG17" s="97"/>
      <c r="AEH17" s="97"/>
      <c r="AEI17" s="97"/>
      <c r="AEJ17" s="97"/>
      <c r="AEK17" s="97"/>
      <c r="AEL17" s="97"/>
      <c r="AEM17" s="97"/>
      <c r="AEN17" s="97"/>
      <c r="AEO17" s="97"/>
      <c r="AEP17" s="97"/>
      <c r="AEQ17" s="97"/>
      <c r="AER17" s="97"/>
      <c r="AES17" s="97"/>
      <c r="AET17" s="97"/>
      <c r="AEU17" s="97"/>
      <c r="AEV17" s="97"/>
      <c r="AEW17" s="97"/>
      <c r="AEX17" s="97"/>
      <c r="AEY17" s="97"/>
      <c r="AEZ17" s="97"/>
      <c r="AFA17" s="97"/>
      <c r="AFB17" s="97"/>
      <c r="AFC17" s="97"/>
      <c r="AFD17" s="97"/>
      <c r="AFE17" s="97"/>
      <c r="AFF17" s="97"/>
      <c r="AFG17" s="97"/>
      <c r="AFH17" s="97"/>
      <c r="AFI17" s="97"/>
      <c r="AFJ17" s="97"/>
      <c r="AFK17" s="97"/>
      <c r="AFL17" s="97"/>
      <c r="AFM17" s="97"/>
      <c r="AFN17" s="97"/>
      <c r="AFO17" s="97"/>
      <c r="AFP17" s="97"/>
      <c r="AFQ17" s="97"/>
      <c r="AFR17" s="97"/>
      <c r="AFS17" s="97"/>
      <c r="AFT17" s="97"/>
      <c r="AFU17" s="97"/>
      <c r="AFV17" s="97"/>
      <c r="AFW17" s="97"/>
      <c r="AFX17" s="97"/>
      <c r="AFY17" s="97"/>
      <c r="AFZ17" s="97"/>
      <c r="AGA17" s="97"/>
      <c r="AGB17" s="97"/>
      <c r="AGC17" s="97"/>
      <c r="AGD17" s="97"/>
      <c r="AGE17" s="97"/>
      <c r="AGF17" s="97"/>
      <c r="AGG17" s="97"/>
      <c r="AGH17" s="97"/>
      <c r="AGI17" s="97"/>
      <c r="AGJ17" s="97"/>
      <c r="AGK17" s="97"/>
      <c r="AGL17" s="97"/>
      <c r="AGM17" s="97"/>
      <c r="AGN17" s="97"/>
      <c r="AGO17" s="97"/>
      <c r="AGP17" s="97"/>
      <c r="AGQ17" s="97"/>
      <c r="AGR17" s="97"/>
      <c r="AGS17" s="97"/>
      <c r="AGT17" s="97"/>
      <c r="AGU17" s="97"/>
      <c r="AGV17" s="97"/>
      <c r="AGW17" s="97"/>
      <c r="AGX17" s="97"/>
      <c r="AGY17" s="97"/>
      <c r="AGZ17" s="97"/>
      <c r="AHA17" s="97"/>
      <c r="AHB17" s="97"/>
      <c r="AHC17" s="97"/>
      <c r="AHD17" s="97"/>
      <c r="AHE17" s="97"/>
      <c r="AHF17" s="97"/>
      <c r="AHG17" s="97"/>
      <c r="AHH17" s="97"/>
      <c r="AHI17" s="97"/>
      <c r="AHJ17" s="97"/>
      <c r="AHK17" s="97"/>
      <c r="AHL17" s="97"/>
      <c r="AHM17" s="97"/>
      <c r="AHN17" s="97"/>
      <c r="AHO17" s="97"/>
      <c r="AHP17" s="97"/>
      <c r="AHQ17" s="97"/>
      <c r="AHR17" s="97"/>
      <c r="AHS17" s="97"/>
      <c r="AHT17" s="97"/>
      <c r="AHU17" s="97"/>
      <c r="AHV17" s="97"/>
      <c r="AHW17" s="97"/>
      <c r="AHX17" s="97"/>
      <c r="AHY17" s="97"/>
      <c r="AHZ17" s="97"/>
      <c r="AIA17" s="97"/>
      <c r="AIB17" s="97"/>
      <c r="AIC17" s="97"/>
      <c r="AID17" s="97"/>
      <c r="AIE17" s="97"/>
      <c r="AIF17" s="97"/>
      <c r="AIG17" s="97"/>
      <c r="AIH17" s="97"/>
      <c r="AII17" s="97"/>
      <c r="AIJ17" s="97"/>
      <c r="AIK17" s="97"/>
      <c r="AIL17" s="97"/>
      <c r="AIM17" s="97"/>
      <c r="AIN17" s="97"/>
      <c r="AIO17" s="97"/>
      <c r="AIP17" s="97"/>
      <c r="AIQ17" s="97"/>
      <c r="AIR17" s="97"/>
      <c r="AIS17" s="97"/>
      <c r="AIT17" s="97"/>
      <c r="AIU17" s="97"/>
      <c r="AIV17" s="97"/>
      <c r="AIW17" s="97"/>
      <c r="AIX17" s="97"/>
      <c r="AIY17" s="97"/>
      <c r="AIZ17" s="97"/>
      <c r="AJA17" s="97"/>
      <c r="AJB17" s="97"/>
      <c r="AJC17" s="97"/>
      <c r="AJD17" s="97"/>
      <c r="AJE17" s="97"/>
      <c r="AJF17" s="97"/>
      <c r="AJG17" s="97"/>
      <c r="AJH17" s="97"/>
      <c r="AJI17" s="97"/>
      <c r="AJJ17" s="97"/>
      <c r="AJK17" s="97"/>
      <c r="AJL17" s="97"/>
      <c r="AJM17" s="97"/>
      <c r="AJN17" s="97"/>
      <c r="AJO17" s="97"/>
      <c r="AJP17" s="97"/>
      <c r="AJQ17" s="97"/>
      <c r="AJR17" s="97"/>
      <c r="AJS17" s="97"/>
      <c r="AJT17" s="97"/>
      <c r="AJU17" s="97"/>
      <c r="AJV17" s="97"/>
      <c r="AJW17" s="97"/>
      <c r="AJX17" s="97"/>
      <c r="AJY17" s="97"/>
      <c r="AJZ17" s="97"/>
      <c r="AKA17" s="97"/>
      <c r="AKB17" s="97"/>
      <c r="AKC17" s="97"/>
      <c r="AKD17" s="97"/>
      <c r="AKE17" s="97"/>
      <c r="AKF17" s="97"/>
      <c r="AKG17" s="97"/>
      <c r="AKH17" s="97"/>
      <c r="AKI17" s="97"/>
      <c r="AKJ17" s="97"/>
      <c r="AKK17" s="97"/>
      <c r="AKL17" s="97"/>
      <c r="AKM17" s="97"/>
      <c r="AKN17" s="97"/>
      <c r="AKO17" s="97"/>
      <c r="AKP17" s="97"/>
      <c r="AKQ17" s="97"/>
      <c r="AKR17" s="97"/>
      <c r="AKS17" s="97"/>
      <c r="AKT17" s="97"/>
      <c r="AKU17" s="97"/>
      <c r="AKV17" s="97"/>
      <c r="AKW17" s="97"/>
      <c r="AKX17" s="97"/>
      <c r="AKY17" s="97"/>
      <c r="AKZ17" s="97"/>
      <c r="ALA17" s="97"/>
      <c r="ALB17" s="97"/>
      <c r="ALC17" s="97"/>
      <c r="ALD17" s="97"/>
      <c r="ALE17" s="97"/>
      <c r="ALF17" s="97"/>
      <c r="ALG17" s="97"/>
      <c r="ALH17" s="97"/>
      <c r="ALI17" s="97"/>
      <c r="ALJ17" s="97"/>
      <c r="ALK17" s="97"/>
      <c r="ALL17" s="97"/>
      <c r="ALM17" s="97"/>
      <c r="ALN17" s="97"/>
      <c r="ALO17" s="97"/>
      <c r="ALP17" s="97"/>
      <c r="ALQ17" s="97"/>
      <c r="ALR17" s="97"/>
      <c r="ALS17" s="97"/>
      <c r="ALT17" s="97"/>
      <c r="ALU17" s="97"/>
      <c r="ALV17" s="97"/>
      <c r="ALW17" s="97"/>
      <c r="ALX17" s="97"/>
      <c r="ALY17" s="97"/>
      <c r="ALZ17" s="97"/>
      <c r="AMA17" s="97"/>
      <c r="AMB17" s="97"/>
      <c r="AMC17" s="97"/>
      <c r="AMD17" s="97"/>
      <c r="AME17" s="97"/>
      <c r="AMF17" s="97"/>
      <c r="AMG17" s="97"/>
      <c r="AMH17" s="97"/>
      <c r="AMI17" s="97"/>
      <c r="AMJ17" s="97"/>
      <c r="AMK17" s="97"/>
      <c r="AML17" s="97"/>
      <c r="AMM17" s="97"/>
      <c r="AMN17" s="97"/>
      <c r="AMO17" s="97"/>
      <c r="AMP17" s="97"/>
      <c r="AMQ17" s="97"/>
      <c r="AMR17" s="97"/>
      <c r="AMS17" s="97"/>
      <c r="AMT17" s="97"/>
      <c r="AMU17" s="97"/>
      <c r="AMV17" s="97"/>
      <c r="AMW17" s="97"/>
      <c r="AMX17" s="97"/>
      <c r="AMY17" s="97"/>
      <c r="AMZ17" s="97"/>
      <c r="ANA17" s="97"/>
      <c r="ANB17" s="97"/>
      <c r="ANC17" s="97"/>
      <c r="AND17" s="97"/>
      <c r="ANE17" s="97"/>
      <c r="ANF17" s="97"/>
      <c r="ANG17" s="97"/>
      <c r="ANH17" s="97"/>
      <c r="ANI17" s="97"/>
      <c r="ANJ17" s="97"/>
      <c r="ANK17" s="97"/>
      <c r="ANL17" s="97"/>
      <c r="ANM17" s="97"/>
      <c r="ANN17" s="97"/>
      <c r="ANO17" s="97"/>
      <c r="ANP17" s="97"/>
      <c r="ANQ17" s="97"/>
      <c r="ANR17" s="97"/>
      <c r="ANS17" s="97"/>
      <c r="ANT17" s="97"/>
      <c r="ANU17" s="97"/>
      <c r="ANV17" s="97"/>
      <c r="ANW17" s="97"/>
      <c r="ANX17" s="97"/>
      <c r="ANY17" s="97"/>
      <c r="ANZ17" s="97"/>
      <c r="AOA17" s="97"/>
      <c r="AOB17" s="97"/>
      <c r="AOC17" s="97"/>
      <c r="AOD17" s="97"/>
      <c r="AOE17" s="97"/>
      <c r="AOF17" s="97"/>
      <c r="AOG17" s="97"/>
      <c r="AOH17" s="97"/>
      <c r="AOI17" s="97"/>
      <c r="AOJ17" s="97"/>
      <c r="AOK17" s="97"/>
      <c r="AOL17" s="97"/>
      <c r="AOM17" s="97"/>
      <c r="AON17" s="97"/>
      <c r="AOO17" s="97"/>
      <c r="AOP17" s="97"/>
      <c r="AOQ17" s="97"/>
      <c r="AOR17" s="97"/>
      <c r="AOS17" s="97"/>
      <c r="AOT17" s="97"/>
      <c r="AOU17" s="97"/>
      <c r="AOV17" s="97"/>
      <c r="AOW17" s="97"/>
      <c r="AOX17" s="97"/>
      <c r="AOY17" s="97"/>
      <c r="AOZ17" s="97"/>
      <c r="APA17" s="97"/>
      <c r="APB17" s="97"/>
      <c r="APC17" s="97"/>
      <c r="APD17" s="97"/>
      <c r="APE17" s="97"/>
      <c r="APF17" s="97"/>
      <c r="APG17" s="97"/>
      <c r="APH17" s="97"/>
      <c r="API17" s="97"/>
      <c r="APJ17" s="97"/>
      <c r="APK17" s="97"/>
      <c r="APL17" s="97"/>
      <c r="APM17" s="97"/>
      <c r="APN17" s="97"/>
      <c r="APO17" s="97"/>
      <c r="APP17" s="97"/>
      <c r="APQ17" s="97"/>
      <c r="APR17" s="97"/>
      <c r="APS17" s="97"/>
      <c r="APT17" s="97"/>
      <c r="APU17" s="97"/>
      <c r="APV17" s="97"/>
      <c r="APW17" s="97"/>
      <c r="APX17" s="97"/>
      <c r="APY17" s="97"/>
      <c r="APZ17" s="97"/>
      <c r="AQA17" s="97"/>
      <c r="AQB17" s="97"/>
      <c r="AQC17" s="97"/>
      <c r="AQD17" s="97"/>
      <c r="AQE17" s="97"/>
      <c r="AQF17" s="97"/>
      <c r="AQG17" s="97"/>
      <c r="AQH17" s="97"/>
      <c r="AQI17" s="97"/>
      <c r="AQJ17" s="97"/>
      <c r="AQK17" s="97"/>
      <c r="AQL17" s="97"/>
      <c r="AQM17" s="97"/>
      <c r="AQN17" s="97"/>
      <c r="AQO17" s="97"/>
      <c r="AQP17" s="97"/>
      <c r="AQQ17" s="97"/>
      <c r="AQR17" s="97"/>
      <c r="AQS17" s="97"/>
      <c r="AQT17" s="97"/>
      <c r="AQU17" s="97"/>
      <c r="AQV17" s="97"/>
      <c r="AQW17" s="97"/>
      <c r="AQX17" s="97"/>
      <c r="AQY17" s="97"/>
      <c r="AQZ17" s="97"/>
      <c r="ARA17" s="97"/>
      <c r="ARB17" s="97"/>
      <c r="ARC17" s="97"/>
      <c r="ARD17" s="97"/>
      <c r="ARE17" s="97"/>
      <c r="ARF17" s="97"/>
      <c r="ARG17" s="97"/>
      <c r="ARH17" s="97"/>
      <c r="ARI17" s="97"/>
      <c r="ARJ17" s="97"/>
      <c r="ARK17" s="97"/>
      <c r="ARL17" s="97"/>
      <c r="ARM17" s="97"/>
      <c r="ARN17" s="97"/>
      <c r="ARO17" s="97"/>
      <c r="ARP17" s="97"/>
      <c r="ARQ17" s="97"/>
      <c r="ARR17" s="97"/>
      <c r="ARS17" s="97"/>
      <c r="ART17" s="97"/>
      <c r="ARU17" s="97"/>
      <c r="ARV17" s="97"/>
      <c r="ARW17" s="97"/>
      <c r="ARX17" s="97"/>
      <c r="ARY17" s="97"/>
      <c r="ARZ17" s="97"/>
      <c r="ASA17" s="97"/>
      <c r="ASB17" s="97"/>
      <c r="ASC17" s="97"/>
      <c r="ASD17" s="97"/>
      <c r="ASE17" s="97"/>
      <c r="ASF17" s="97"/>
      <c r="ASG17" s="97"/>
      <c r="ASH17" s="97"/>
      <c r="ASI17" s="97"/>
      <c r="ASJ17" s="97"/>
      <c r="ASK17" s="97"/>
      <c r="ASL17" s="97"/>
      <c r="ASM17" s="97"/>
      <c r="ASN17" s="97"/>
      <c r="ASO17" s="97"/>
      <c r="ASP17" s="97"/>
      <c r="ASQ17" s="97"/>
      <c r="ASR17" s="97"/>
      <c r="ASS17" s="97"/>
      <c r="AST17" s="97"/>
      <c r="ASU17" s="97"/>
      <c r="ASV17" s="97"/>
      <c r="ASW17" s="97"/>
      <c r="ASX17" s="97"/>
      <c r="ASY17" s="97"/>
      <c r="ASZ17" s="97"/>
      <c r="ATA17" s="97"/>
      <c r="ATB17" s="97"/>
      <c r="ATC17" s="97"/>
      <c r="ATD17" s="97"/>
      <c r="ATE17" s="97"/>
      <c r="ATF17" s="97"/>
      <c r="ATG17" s="97"/>
      <c r="ATH17" s="97"/>
      <c r="ATI17" s="97"/>
      <c r="ATJ17" s="97"/>
      <c r="ATK17" s="97"/>
      <c r="ATL17" s="97"/>
      <c r="ATM17" s="97"/>
      <c r="ATN17" s="97"/>
      <c r="ATO17" s="97"/>
      <c r="ATP17" s="97"/>
      <c r="ATQ17" s="97"/>
      <c r="ATR17" s="97"/>
      <c r="ATS17" s="97"/>
      <c r="ATT17" s="97"/>
      <c r="ATU17" s="97"/>
      <c r="ATV17" s="97"/>
      <c r="ATW17" s="97"/>
      <c r="ATX17" s="97"/>
      <c r="ATY17" s="97"/>
      <c r="ATZ17" s="97"/>
      <c r="AUA17" s="97"/>
      <c r="AUB17" s="97"/>
      <c r="AUC17" s="97"/>
      <c r="AUD17" s="97"/>
      <c r="AUE17" s="97"/>
      <c r="AUF17" s="97"/>
      <c r="AUG17" s="97"/>
      <c r="AUH17" s="97"/>
      <c r="AUI17" s="97"/>
      <c r="AUJ17" s="97"/>
      <c r="AUK17" s="97"/>
      <c r="AUL17" s="97"/>
      <c r="AUM17" s="97"/>
      <c r="AUN17" s="97"/>
      <c r="AUO17" s="97"/>
      <c r="AUP17" s="97"/>
      <c r="AUQ17" s="97"/>
      <c r="AUR17" s="97"/>
      <c r="AUS17" s="97"/>
      <c r="AUT17" s="97"/>
      <c r="AUU17" s="97"/>
      <c r="AUV17" s="97"/>
      <c r="AUW17" s="97"/>
      <c r="AUX17" s="97"/>
      <c r="AUY17" s="97"/>
      <c r="AUZ17" s="97"/>
      <c r="AVA17" s="97"/>
      <c r="AVB17" s="97"/>
      <c r="AVC17" s="97"/>
      <c r="AVD17" s="97"/>
      <c r="AVE17" s="97"/>
      <c r="AVF17" s="97"/>
      <c r="AVG17" s="97"/>
      <c r="AVH17" s="97"/>
      <c r="AVI17" s="97"/>
      <c r="AVJ17" s="97"/>
      <c r="AVK17" s="97"/>
      <c r="AVL17" s="97"/>
      <c r="AVM17" s="97"/>
      <c r="AVN17" s="97"/>
      <c r="AVO17" s="97"/>
      <c r="AVP17" s="97"/>
      <c r="AVQ17" s="97"/>
      <c r="AVR17" s="97"/>
      <c r="AVS17" s="97"/>
      <c r="AVT17" s="97"/>
      <c r="AVU17" s="97"/>
      <c r="AVV17" s="97"/>
      <c r="AVW17" s="97"/>
      <c r="AVX17" s="97"/>
      <c r="AVY17" s="97"/>
      <c r="AVZ17" s="97"/>
      <c r="AWA17" s="97"/>
      <c r="AWB17" s="97"/>
      <c r="AWC17" s="97"/>
      <c r="AWD17" s="97"/>
      <c r="AWE17" s="97"/>
      <c r="AWF17" s="97"/>
      <c r="AWG17" s="97"/>
      <c r="AWH17" s="97"/>
      <c r="AWI17" s="97"/>
      <c r="AWJ17" s="97"/>
      <c r="AWK17" s="97"/>
      <c r="AWL17" s="97"/>
      <c r="AWM17" s="97"/>
      <c r="AWN17" s="97"/>
      <c r="AWO17" s="97"/>
      <c r="AWP17" s="97"/>
      <c r="AWQ17" s="97"/>
      <c r="AWR17" s="97"/>
      <c r="AWS17" s="97"/>
      <c r="AWT17" s="97"/>
      <c r="AWU17" s="97"/>
      <c r="AWV17" s="97"/>
      <c r="AWW17" s="97"/>
      <c r="AWX17" s="97"/>
      <c r="AWY17" s="97"/>
      <c r="AWZ17" s="97"/>
      <c r="AXA17" s="97"/>
      <c r="AXB17" s="97"/>
      <c r="AXC17" s="97"/>
      <c r="AXD17" s="97"/>
      <c r="AXE17" s="97"/>
      <c r="AXF17" s="97"/>
      <c r="AXG17" s="97"/>
      <c r="AXH17" s="97"/>
      <c r="AXI17" s="97"/>
      <c r="AXJ17" s="97"/>
      <c r="AXK17" s="97"/>
      <c r="AXL17" s="97"/>
      <c r="AXM17" s="97"/>
      <c r="AXN17" s="97"/>
      <c r="AXO17" s="97"/>
      <c r="AXP17" s="97"/>
      <c r="AXQ17" s="97"/>
      <c r="AXR17" s="97"/>
      <c r="AXS17" s="97"/>
      <c r="AXT17" s="97"/>
      <c r="AXU17" s="97"/>
      <c r="AXV17" s="97"/>
      <c r="AXW17" s="97"/>
      <c r="AXX17" s="97"/>
      <c r="AXY17" s="97"/>
      <c r="AXZ17" s="97"/>
      <c r="AYA17" s="97"/>
      <c r="AYB17" s="97"/>
      <c r="AYC17" s="97"/>
      <c r="AYD17" s="97"/>
      <c r="AYE17" s="97"/>
      <c r="AYF17" s="97"/>
      <c r="AYG17" s="97"/>
      <c r="AYH17" s="97"/>
      <c r="AYI17" s="97"/>
      <c r="AYJ17" s="97"/>
      <c r="AYK17" s="97"/>
      <c r="AYL17" s="97"/>
      <c r="AYM17" s="97"/>
      <c r="AYN17" s="97"/>
      <c r="AYO17" s="97"/>
      <c r="AYP17" s="97"/>
      <c r="AYQ17" s="97"/>
      <c r="AYR17" s="97"/>
      <c r="AYS17" s="97"/>
      <c r="AYT17" s="97"/>
      <c r="AYU17" s="97"/>
      <c r="AYV17" s="97"/>
      <c r="AYW17" s="97"/>
      <c r="AYX17" s="97"/>
    </row>
    <row r="18" spans="1:1350" s="98" customFormat="1" ht="23.1" customHeight="1">
      <c r="A18" s="79" t="s">
        <v>7</v>
      </c>
      <c r="B18" s="109"/>
      <c r="C18" s="110" t="s">
        <v>76</v>
      </c>
      <c r="D18" s="102"/>
      <c r="E18" s="102"/>
      <c r="F18" s="102"/>
      <c r="G18" s="102"/>
      <c r="H18" s="102"/>
      <c r="I18" s="102"/>
      <c r="J18" s="103"/>
      <c r="K18" s="102"/>
      <c r="O18" s="103"/>
      <c r="P18" s="102"/>
      <c r="Q18" s="102"/>
      <c r="R18" s="102"/>
      <c r="S18" s="102"/>
      <c r="T18" s="102"/>
      <c r="U18" s="103"/>
      <c r="V18" s="103"/>
      <c r="W18" s="105"/>
      <c r="X18" s="105"/>
      <c r="Y18" s="105">
        <f t="shared" si="10"/>
        <v>0</v>
      </c>
      <c r="Z18" s="79" t="s">
        <v>7</v>
      </c>
      <c r="AA18" s="102"/>
      <c r="AB18" s="111"/>
      <c r="AC18" s="112"/>
      <c r="AD18" s="111"/>
      <c r="AE18" s="108"/>
      <c r="AF18" s="108"/>
      <c r="AG18" s="79" t="s">
        <v>7</v>
      </c>
      <c r="AH18" s="109"/>
      <c r="AI18" s="110" t="s">
        <v>76</v>
      </c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6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3"/>
      <c r="BH18" s="96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7"/>
      <c r="DR18" s="97"/>
      <c r="DS18" s="97"/>
      <c r="DT18" s="97"/>
      <c r="DU18" s="97"/>
      <c r="DV18" s="97"/>
      <c r="DW18" s="97"/>
      <c r="DX18" s="97"/>
      <c r="DY18" s="97"/>
      <c r="DZ18" s="97"/>
      <c r="EA18" s="97"/>
      <c r="EB18" s="9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97"/>
      <c r="FC18" s="97"/>
      <c r="FD18" s="97"/>
      <c r="FE18" s="97"/>
      <c r="FF18" s="97"/>
      <c r="FG18" s="97"/>
      <c r="FH18" s="97"/>
      <c r="FI18" s="97"/>
      <c r="FJ18" s="97"/>
      <c r="FK18" s="97"/>
      <c r="FL18" s="97"/>
      <c r="FM18" s="97"/>
      <c r="FN18" s="97"/>
      <c r="FO18" s="97"/>
      <c r="FP18" s="97"/>
      <c r="FQ18" s="97"/>
      <c r="FR18" s="97"/>
      <c r="FS18" s="97"/>
      <c r="FT18" s="97"/>
      <c r="FU18" s="97"/>
      <c r="FV18" s="97"/>
      <c r="FW18" s="97"/>
      <c r="FX18" s="97"/>
      <c r="FY18" s="97"/>
      <c r="FZ18" s="97"/>
      <c r="GA18" s="97"/>
      <c r="GB18" s="97"/>
      <c r="GC18" s="97"/>
      <c r="GD18" s="97"/>
      <c r="GE18" s="97"/>
      <c r="GF18" s="97"/>
      <c r="GG18" s="97"/>
      <c r="GH18" s="97"/>
      <c r="GI18" s="97"/>
      <c r="GJ18" s="97"/>
      <c r="GK18" s="97"/>
      <c r="GL18" s="97"/>
      <c r="GM18" s="97"/>
      <c r="GN18" s="97"/>
      <c r="GO18" s="97"/>
      <c r="GP18" s="97"/>
      <c r="GQ18" s="97"/>
      <c r="GR18" s="97"/>
      <c r="GS18" s="97"/>
      <c r="GT18" s="97"/>
      <c r="GU18" s="97"/>
      <c r="GV18" s="97"/>
      <c r="GW18" s="97"/>
      <c r="GX18" s="97"/>
      <c r="GY18" s="97"/>
      <c r="GZ18" s="97"/>
      <c r="HA18" s="97"/>
      <c r="HB18" s="97"/>
      <c r="HC18" s="97"/>
      <c r="HD18" s="97"/>
      <c r="HE18" s="97"/>
      <c r="HF18" s="97"/>
      <c r="HG18" s="97"/>
      <c r="HH18" s="97"/>
      <c r="HI18" s="97"/>
      <c r="HJ18" s="97"/>
      <c r="HK18" s="97"/>
      <c r="HL18" s="97"/>
      <c r="HM18" s="97"/>
      <c r="HN18" s="97"/>
      <c r="HO18" s="97"/>
      <c r="HP18" s="97"/>
      <c r="HQ18" s="97"/>
      <c r="HR18" s="97"/>
      <c r="HS18" s="97"/>
      <c r="HT18" s="97"/>
      <c r="HU18" s="97"/>
      <c r="HV18" s="97"/>
      <c r="HW18" s="97"/>
      <c r="HX18" s="97"/>
      <c r="HY18" s="97"/>
      <c r="HZ18" s="97"/>
      <c r="IA18" s="97"/>
      <c r="IB18" s="97"/>
      <c r="IC18" s="97"/>
      <c r="ID18" s="97"/>
      <c r="IE18" s="97"/>
      <c r="IF18" s="97"/>
      <c r="IG18" s="97"/>
      <c r="IH18" s="97"/>
      <c r="II18" s="97"/>
      <c r="IJ18" s="97"/>
      <c r="IK18" s="97"/>
      <c r="IL18" s="97"/>
      <c r="IM18" s="97"/>
      <c r="IN18" s="97"/>
      <c r="IO18" s="97"/>
      <c r="IP18" s="97"/>
      <c r="IQ18" s="97"/>
      <c r="IR18" s="97"/>
      <c r="IS18" s="97"/>
      <c r="IT18" s="97"/>
      <c r="IU18" s="97"/>
      <c r="IV18" s="97"/>
      <c r="IW18" s="97"/>
      <c r="IX18" s="97"/>
      <c r="IY18" s="97"/>
      <c r="IZ18" s="97"/>
      <c r="JA18" s="97"/>
      <c r="JB18" s="97"/>
      <c r="JC18" s="97"/>
      <c r="JD18" s="97"/>
      <c r="JE18" s="97"/>
      <c r="JF18" s="97"/>
      <c r="JG18" s="97"/>
      <c r="JH18" s="97"/>
      <c r="JI18" s="97"/>
      <c r="JJ18" s="97"/>
      <c r="JK18" s="97"/>
      <c r="JL18" s="97"/>
      <c r="JM18" s="97"/>
      <c r="JN18" s="97"/>
      <c r="JO18" s="97"/>
      <c r="JP18" s="97"/>
      <c r="JQ18" s="97"/>
      <c r="JR18" s="97"/>
      <c r="JS18" s="97"/>
      <c r="JT18" s="97"/>
      <c r="JU18" s="97"/>
      <c r="JV18" s="97"/>
      <c r="JW18" s="97"/>
      <c r="JX18" s="97"/>
      <c r="JY18" s="97"/>
      <c r="JZ18" s="97"/>
      <c r="KA18" s="97"/>
      <c r="KB18" s="97"/>
      <c r="KC18" s="97"/>
      <c r="KD18" s="97"/>
      <c r="KE18" s="97"/>
      <c r="KF18" s="97"/>
      <c r="KG18" s="97"/>
      <c r="KH18" s="97"/>
      <c r="KI18" s="97"/>
      <c r="KJ18" s="97"/>
      <c r="KK18" s="97"/>
      <c r="KL18" s="97"/>
      <c r="KM18" s="97"/>
      <c r="KN18" s="97"/>
      <c r="KO18" s="97"/>
      <c r="KP18" s="97"/>
      <c r="KQ18" s="97"/>
      <c r="KR18" s="97"/>
      <c r="KS18" s="97"/>
      <c r="KT18" s="97"/>
      <c r="KU18" s="97"/>
      <c r="KV18" s="97"/>
      <c r="KW18" s="97"/>
      <c r="KX18" s="97"/>
      <c r="KY18" s="97"/>
      <c r="KZ18" s="97"/>
      <c r="LA18" s="97"/>
      <c r="LB18" s="97"/>
      <c r="LC18" s="97"/>
      <c r="LD18" s="97"/>
      <c r="LE18" s="97"/>
      <c r="LF18" s="97"/>
      <c r="LG18" s="97"/>
      <c r="LH18" s="97"/>
      <c r="LI18" s="97"/>
      <c r="LJ18" s="97"/>
      <c r="LK18" s="97"/>
      <c r="LL18" s="97"/>
      <c r="LM18" s="97"/>
      <c r="LN18" s="97"/>
      <c r="LO18" s="97"/>
      <c r="LP18" s="97"/>
      <c r="LQ18" s="97"/>
      <c r="LR18" s="97"/>
      <c r="LS18" s="97"/>
      <c r="LT18" s="97"/>
      <c r="LU18" s="97"/>
      <c r="LV18" s="97"/>
      <c r="LW18" s="97"/>
      <c r="LX18" s="97"/>
      <c r="LY18" s="97"/>
      <c r="LZ18" s="97"/>
      <c r="MA18" s="97"/>
      <c r="MB18" s="97"/>
      <c r="MC18" s="97"/>
      <c r="MD18" s="97"/>
      <c r="ME18" s="97"/>
      <c r="MF18" s="97"/>
      <c r="MG18" s="97"/>
      <c r="MH18" s="97"/>
      <c r="MI18" s="97"/>
      <c r="MJ18" s="97"/>
      <c r="MK18" s="97"/>
      <c r="ML18" s="97"/>
      <c r="MM18" s="97"/>
      <c r="MN18" s="97"/>
      <c r="MO18" s="97"/>
      <c r="MP18" s="97"/>
      <c r="MQ18" s="97"/>
      <c r="MR18" s="97"/>
      <c r="MS18" s="97"/>
      <c r="MT18" s="97"/>
      <c r="MU18" s="97"/>
      <c r="MV18" s="97"/>
      <c r="MW18" s="97"/>
      <c r="MX18" s="97"/>
      <c r="MY18" s="97"/>
      <c r="MZ18" s="97"/>
      <c r="NA18" s="97"/>
      <c r="NB18" s="97"/>
      <c r="NC18" s="97"/>
      <c r="ND18" s="97"/>
      <c r="NE18" s="97"/>
      <c r="NF18" s="97"/>
      <c r="NG18" s="97"/>
      <c r="NH18" s="97"/>
      <c r="NI18" s="97"/>
      <c r="NJ18" s="97"/>
      <c r="NK18" s="97"/>
      <c r="NL18" s="97"/>
      <c r="NM18" s="97"/>
      <c r="NN18" s="97"/>
      <c r="NO18" s="97"/>
      <c r="NP18" s="97"/>
      <c r="NQ18" s="97"/>
      <c r="NR18" s="97"/>
      <c r="NS18" s="97"/>
      <c r="NT18" s="97"/>
      <c r="NU18" s="97"/>
      <c r="NV18" s="97"/>
      <c r="NW18" s="97"/>
      <c r="NX18" s="97"/>
      <c r="NY18" s="97"/>
      <c r="NZ18" s="97"/>
      <c r="OA18" s="97"/>
      <c r="OB18" s="97"/>
      <c r="OC18" s="97"/>
      <c r="OD18" s="97"/>
      <c r="OE18" s="97"/>
      <c r="OF18" s="97"/>
      <c r="OG18" s="97"/>
      <c r="OH18" s="97"/>
      <c r="OI18" s="97"/>
      <c r="OJ18" s="97"/>
      <c r="OK18" s="97"/>
      <c r="OL18" s="97"/>
      <c r="OM18" s="97"/>
      <c r="ON18" s="97"/>
      <c r="OO18" s="97"/>
      <c r="OP18" s="97"/>
      <c r="OQ18" s="97"/>
      <c r="OR18" s="97"/>
      <c r="OS18" s="97"/>
      <c r="OT18" s="97"/>
      <c r="OU18" s="97"/>
      <c r="OV18" s="97"/>
      <c r="OW18" s="97"/>
      <c r="OX18" s="97"/>
      <c r="OY18" s="97"/>
      <c r="OZ18" s="97"/>
      <c r="PA18" s="97"/>
      <c r="PB18" s="97"/>
      <c r="PC18" s="97"/>
      <c r="PD18" s="97"/>
      <c r="PE18" s="97"/>
      <c r="PF18" s="97"/>
      <c r="PG18" s="97"/>
      <c r="PH18" s="97"/>
      <c r="PI18" s="97"/>
      <c r="PJ18" s="97"/>
      <c r="PK18" s="97"/>
      <c r="PL18" s="97"/>
      <c r="PM18" s="97"/>
      <c r="PN18" s="97"/>
      <c r="PO18" s="97"/>
      <c r="PP18" s="97"/>
      <c r="PQ18" s="97"/>
      <c r="PR18" s="97"/>
      <c r="PS18" s="97"/>
      <c r="PT18" s="97"/>
      <c r="PU18" s="97"/>
      <c r="PV18" s="97"/>
      <c r="PW18" s="97"/>
      <c r="PX18" s="97"/>
      <c r="PY18" s="97"/>
      <c r="PZ18" s="97"/>
      <c r="QA18" s="97"/>
      <c r="QB18" s="97"/>
      <c r="QC18" s="97"/>
      <c r="QD18" s="97"/>
      <c r="QE18" s="97"/>
      <c r="QF18" s="97"/>
      <c r="QG18" s="97"/>
      <c r="QH18" s="97"/>
      <c r="QI18" s="97"/>
      <c r="QJ18" s="97"/>
      <c r="QK18" s="97"/>
      <c r="QL18" s="97"/>
      <c r="QM18" s="97"/>
      <c r="QN18" s="97"/>
      <c r="QO18" s="97"/>
      <c r="QP18" s="97"/>
      <c r="QQ18" s="97"/>
      <c r="QR18" s="97"/>
      <c r="QS18" s="97"/>
      <c r="QT18" s="97"/>
      <c r="QU18" s="97"/>
      <c r="QV18" s="97"/>
      <c r="QW18" s="97"/>
      <c r="QX18" s="97"/>
      <c r="QY18" s="97"/>
      <c r="QZ18" s="97"/>
      <c r="RA18" s="97"/>
      <c r="RB18" s="97"/>
      <c r="RC18" s="97"/>
      <c r="RD18" s="97"/>
      <c r="RE18" s="97"/>
      <c r="RF18" s="97"/>
      <c r="RG18" s="97"/>
      <c r="RH18" s="97"/>
      <c r="RI18" s="97"/>
      <c r="RJ18" s="97"/>
      <c r="RK18" s="97"/>
      <c r="RL18" s="97"/>
      <c r="RM18" s="97"/>
      <c r="RN18" s="97"/>
      <c r="RO18" s="97"/>
      <c r="RP18" s="97"/>
      <c r="RQ18" s="97"/>
      <c r="RR18" s="97"/>
      <c r="RS18" s="97"/>
      <c r="RT18" s="97"/>
      <c r="RU18" s="97"/>
      <c r="RV18" s="97"/>
      <c r="RW18" s="97"/>
      <c r="RX18" s="97"/>
      <c r="RY18" s="97"/>
      <c r="RZ18" s="97"/>
      <c r="SA18" s="97"/>
      <c r="SB18" s="97"/>
      <c r="SC18" s="97"/>
      <c r="SD18" s="97"/>
      <c r="SE18" s="97"/>
      <c r="SF18" s="97"/>
      <c r="SG18" s="97"/>
      <c r="SH18" s="97"/>
      <c r="SI18" s="97"/>
      <c r="SJ18" s="97"/>
      <c r="SK18" s="97"/>
      <c r="SL18" s="97"/>
      <c r="SM18" s="97"/>
      <c r="SN18" s="97"/>
      <c r="SO18" s="97"/>
      <c r="SP18" s="97"/>
      <c r="SQ18" s="97"/>
      <c r="SR18" s="97"/>
      <c r="SS18" s="97"/>
      <c r="ST18" s="97"/>
      <c r="SU18" s="97"/>
      <c r="SV18" s="97"/>
      <c r="SW18" s="97"/>
      <c r="SX18" s="97"/>
      <c r="SY18" s="97"/>
      <c r="SZ18" s="97"/>
      <c r="TA18" s="97"/>
      <c r="TB18" s="97"/>
      <c r="TC18" s="97"/>
      <c r="TD18" s="97"/>
      <c r="TE18" s="97"/>
      <c r="TF18" s="97"/>
      <c r="TG18" s="97"/>
      <c r="TH18" s="97"/>
      <c r="TI18" s="97"/>
      <c r="TJ18" s="97"/>
      <c r="TK18" s="97"/>
      <c r="TL18" s="97"/>
      <c r="TM18" s="97"/>
      <c r="TN18" s="97"/>
      <c r="TO18" s="97"/>
      <c r="TP18" s="97"/>
      <c r="TQ18" s="97"/>
      <c r="TR18" s="97"/>
      <c r="TS18" s="97"/>
      <c r="TT18" s="97"/>
      <c r="TU18" s="97"/>
      <c r="TV18" s="97"/>
      <c r="TW18" s="97"/>
      <c r="TX18" s="97"/>
      <c r="TY18" s="97"/>
      <c r="TZ18" s="97"/>
      <c r="UA18" s="97"/>
      <c r="UB18" s="97"/>
      <c r="UC18" s="97"/>
      <c r="UD18" s="97"/>
      <c r="UE18" s="97"/>
      <c r="UF18" s="97"/>
      <c r="UG18" s="97"/>
      <c r="UH18" s="97"/>
      <c r="UI18" s="97"/>
      <c r="UJ18" s="97"/>
      <c r="UK18" s="97"/>
      <c r="UL18" s="97"/>
      <c r="UM18" s="97"/>
      <c r="UN18" s="97"/>
      <c r="UO18" s="97"/>
      <c r="UP18" s="97"/>
      <c r="UQ18" s="97"/>
      <c r="UR18" s="97"/>
      <c r="US18" s="97"/>
      <c r="UT18" s="97"/>
      <c r="UU18" s="97"/>
      <c r="UV18" s="97"/>
      <c r="UW18" s="97"/>
      <c r="UX18" s="97"/>
      <c r="UY18" s="97"/>
      <c r="UZ18" s="97"/>
      <c r="VA18" s="97"/>
      <c r="VB18" s="97"/>
      <c r="VC18" s="97"/>
      <c r="VD18" s="97"/>
      <c r="VE18" s="97"/>
      <c r="VF18" s="97"/>
      <c r="VG18" s="97"/>
      <c r="VH18" s="97"/>
      <c r="VI18" s="97"/>
      <c r="VJ18" s="97"/>
      <c r="VK18" s="97"/>
      <c r="VL18" s="97"/>
      <c r="VM18" s="97"/>
      <c r="VN18" s="97"/>
      <c r="VO18" s="97"/>
      <c r="VP18" s="97"/>
      <c r="VQ18" s="97"/>
      <c r="VR18" s="97"/>
      <c r="VS18" s="97"/>
      <c r="VT18" s="97"/>
      <c r="VU18" s="97"/>
      <c r="VV18" s="97"/>
      <c r="VW18" s="97"/>
      <c r="VX18" s="97"/>
      <c r="VY18" s="97"/>
      <c r="VZ18" s="97"/>
      <c r="WA18" s="97"/>
      <c r="WB18" s="97"/>
      <c r="WC18" s="97"/>
      <c r="WD18" s="97"/>
      <c r="WE18" s="97"/>
      <c r="WF18" s="97"/>
      <c r="WG18" s="97"/>
      <c r="WH18" s="97"/>
      <c r="WI18" s="97"/>
      <c r="WJ18" s="97"/>
      <c r="WK18" s="97"/>
      <c r="WL18" s="97"/>
      <c r="WM18" s="97"/>
      <c r="WN18" s="97"/>
      <c r="WO18" s="97"/>
      <c r="WP18" s="97"/>
      <c r="WQ18" s="97"/>
      <c r="WR18" s="97"/>
      <c r="WS18" s="97"/>
      <c r="WT18" s="97"/>
      <c r="WU18" s="97"/>
      <c r="WV18" s="97"/>
      <c r="WW18" s="97"/>
      <c r="WX18" s="97"/>
      <c r="WY18" s="97"/>
      <c r="WZ18" s="97"/>
      <c r="XA18" s="97"/>
      <c r="XB18" s="97"/>
      <c r="XC18" s="97"/>
      <c r="XD18" s="97"/>
      <c r="XE18" s="97"/>
      <c r="XF18" s="97"/>
      <c r="XG18" s="97"/>
      <c r="XH18" s="97"/>
      <c r="XI18" s="97"/>
      <c r="XJ18" s="97"/>
      <c r="XK18" s="97"/>
      <c r="XL18" s="97"/>
      <c r="XM18" s="97"/>
      <c r="XN18" s="97"/>
      <c r="XO18" s="97"/>
      <c r="XP18" s="97"/>
      <c r="XQ18" s="97"/>
      <c r="XR18" s="97"/>
      <c r="XS18" s="97"/>
      <c r="XT18" s="97"/>
      <c r="XU18" s="97"/>
      <c r="XV18" s="97"/>
      <c r="XW18" s="97"/>
      <c r="XX18" s="97"/>
      <c r="XY18" s="97"/>
      <c r="XZ18" s="97"/>
      <c r="YA18" s="97"/>
      <c r="YB18" s="97"/>
      <c r="YC18" s="97"/>
      <c r="YD18" s="97"/>
      <c r="YE18" s="97"/>
      <c r="YF18" s="97"/>
      <c r="YG18" s="97"/>
      <c r="YH18" s="97"/>
      <c r="YI18" s="97"/>
      <c r="YJ18" s="97"/>
      <c r="YK18" s="97"/>
      <c r="YL18" s="97"/>
      <c r="YM18" s="97"/>
      <c r="YN18" s="97"/>
      <c r="YO18" s="97"/>
      <c r="YP18" s="97"/>
      <c r="YQ18" s="97"/>
      <c r="YR18" s="97"/>
      <c r="YS18" s="97"/>
      <c r="YT18" s="97"/>
      <c r="YU18" s="97"/>
      <c r="YV18" s="97"/>
      <c r="YW18" s="97"/>
      <c r="YX18" s="97"/>
      <c r="YY18" s="97"/>
      <c r="YZ18" s="97"/>
      <c r="ZA18" s="97"/>
      <c r="ZB18" s="97"/>
      <c r="ZC18" s="97"/>
      <c r="ZD18" s="97"/>
      <c r="ZE18" s="97"/>
      <c r="ZF18" s="97"/>
      <c r="ZG18" s="97"/>
      <c r="ZH18" s="97"/>
      <c r="ZI18" s="97"/>
      <c r="ZJ18" s="97"/>
      <c r="ZK18" s="97"/>
      <c r="ZL18" s="97"/>
      <c r="ZM18" s="97"/>
      <c r="ZN18" s="97"/>
      <c r="ZO18" s="97"/>
      <c r="ZP18" s="97"/>
      <c r="ZQ18" s="97"/>
      <c r="ZR18" s="97"/>
      <c r="ZS18" s="97"/>
      <c r="ZT18" s="97"/>
      <c r="ZU18" s="97"/>
      <c r="ZV18" s="97"/>
      <c r="ZW18" s="97"/>
      <c r="ZX18" s="97"/>
      <c r="ZY18" s="97"/>
      <c r="ZZ18" s="97"/>
      <c r="AAA18" s="97"/>
      <c r="AAB18" s="97"/>
      <c r="AAC18" s="97"/>
      <c r="AAD18" s="97"/>
      <c r="AAE18" s="97"/>
      <c r="AAF18" s="97"/>
      <c r="AAG18" s="97"/>
      <c r="AAH18" s="97"/>
      <c r="AAI18" s="97"/>
      <c r="AAJ18" s="97"/>
      <c r="AAK18" s="97"/>
      <c r="AAL18" s="97"/>
      <c r="AAM18" s="97"/>
      <c r="AAN18" s="97"/>
      <c r="AAO18" s="97"/>
      <c r="AAP18" s="97"/>
      <c r="AAQ18" s="97"/>
      <c r="AAR18" s="97"/>
      <c r="AAS18" s="97"/>
      <c r="AAT18" s="97"/>
      <c r="AAU18" s="97"/>
      <c r="AAV18" s="97"/>
      <c r="AAW18" s="97"/>
      <c r="AAX18" s="97"/>
      <c r="AAY18" s="97"/>
      <c r="AAZ18" s="97"/>
      <c r="ABA18" s="97"/>
      <c r="ABB18" s="97"/>
      <c r="ABC18" s="97"/>
      <c r="ABD18" s="97"/>
      <c r="ABE18" s="97"/>
      <c r="ABF18" s="97"/>
      <c r="ABG18" s="97"/>
      <c r="ABH18" s="97"/>
      <c r="ABI18" s="97"/>
      <c r="ABJ18" s="97"/>
      <c r="ABK18" s="97"/>
      <c r="ABL18" s="97"/>
      <c r="ABM18" s="97"/>
      <c r="ABN18" s="97"/>
      <c r="ABO18" s="97"/>
      <c r="ABP18" s="97"/>
      <c r="ABQ18" s="97"/>
      <c r="ABR18" s="97"/>
      <c r="ABS18" s="97"/>
      <c r="ABT18" s="97"/>
      <c r="ABU18" s="97"/>
      <c r="ABV18" s="97"/>
      <c r="ABW18" s="97"/>
      <c r="ABX18" s="97"/>
      <c r="ABY18" s="97"/>
      <c r="ABZ18" s="97"/>
      <c r="ACA18" s="97"/>
      <c r="ACB18" s="97"/>
      <c r="ACC18" s="97"/>
      <c r="ACD18" s="97"/>
      <c r="ACE18" s="97"/>
      <c r="ACF18" s="97"/>
      <c r="ACG18" s="97"/>
      <c r="ACH18" s="97"/>
      <c r="ACI18" s="97"/>
      <c r="ACJ18" s="97"/>
      <c r="ACK18" s="97"/>
      <c r="ACL18" s="97"/>
      <c r="ACM18" s="97"/>
      <c r="ACN18" s="97"/>
      <c r="ACO18" s="97"/>
      <c r="ACP18" s="97"/>
      <c r="ACQ18" s="97"/>
      <c r="ACR18" s="97"/>
      <c r="ACS18" s="97"/>
      <c r="ACT18" s="97"/>
      <c r="ACU18" s="97"/>
      <c r="ACV18" s="97"/>
      <c r="ACW18" s="97"/>
      <c r="ACX18" s="97"/>
      <c r="ACY18" s="97"/>
      <c r="ACZ18" s="97"/>
      <c r="ADA18" s="97"/>
      <c r="ADB18" s="97"/>
      <c r="ADC18" s="97"/>
      <c r="ADD18" s="97"/>
      <c r="ADE18" s="97"/>
      <c r="ADF18" s="97"/>
      <c r="ADG18" s="97"/>
      <c r="ADH18" s="97"/>
      <c r="ADI18" s="97"/>
      <c r="ADJ18" s="97"/>
      <c r="ADK18" s="97"/>
      <c r="ADL18" s="97"/>
      <c r="ADM18" s="97"/>
      <c r="ADN18" s="97"/>
      <c r="ADO18" s="97"/>
      <c r="ADP18" s="97"/>
      <c r="ADQ18" s="97"/>
      <c r="ADR18" s="97"/>
      <c r="ADS18" s="97"/>
      <c r="ADT18" s="97"/>
      <c r="ADU18" s="97"/>
      <c r="ADV18" s="97"/>
      <c r="ADW18" s="97"/>
      <c r="ADX18" s="97"/>
      <c r="ADY18" s="97"/>
      <c r="ADZ18" s="97"/>
      <c r="AEA18" s="97"/>
      <c r="AEB18" s="97"/>
      <c r="AEC18" s="97"/>
      <c r="AED18" s="97"/>
      <c r="AEE18" s="97"/>
      <c r="AEF18" s="97"/>
      <c r="AEG18" s="97"/>
      <c r="AEH18" s="97"/>
      <c r="AEI18" s="97"/>
      <c r="AEJ18" s="97"/>
      <c r="AEK18" s="97"/>
      <c r="AEL18" s="97"/>
      <c r="AEM18" s="97"/>
      <c r="AEN18" s="97"/>
      <c r="AEO18" s="97"/>
      <c r="AEP18" s="97"/>
      <c r="AEQ18" s="97"/>
      <c r="AER18" s="97"/>
      <c r="AES18" s="97"/>
      <c r="AET18" s="97"/>
      <c r="AEU18" s="97"/>
      <c r="AEV18" s="97"/>
      <c r="AEW18" s="97"/>
      <c r="AEX18" s="97"/>
      <c r="AEY18" s="97"/>
      <c r="AEZ18" s="97"/>
      <c r="AFA18" s="97"/>
      <c r="AFB18" s="97"/>
      <c r="AFC18" s="97"/>
      <c r="AFD18" s="97"/>
      <c r="AFE18" s="97"/>
      <c r="AFF18" s="97"/>
      <c r="AFG18" s="97"/>
      <c r="AFH18" s="97"/>
      <c r="AFI18" s="97"/>
      <c r="AFJ18" s="97"/>
      <c r="AFK18" s="97"/>
      <c r="AFL18" s="97"/>
      <c r="AFM18" s="97"/>
      <c r="AFN18" s="97"/>
      <c r="AFO18" s="97"/>
      <c r="AFP18" s="97"/>
      <c r="AFQ18" s="97"/>
      <c r="AFR18" s="97"/>
      <c r="AFS18" s="97"/>
      <c r="AFT18" s="97"/>
      <c r="AFU18" s="97"/>
      <c r="AFV18" s="97"/>
      <c r="AFW18" s="97"/>
      <c r="AFX18" s="97"/>
      <c r="AFY18" s="97"/>
      <c r="AFZ18" s="97"/>
      <c r="AGA18" s="97"/>
      <c r="AGB18" s="97"/>
      <c r="AGC18" s="97"/>
      <c r="AGD18" s="97"/>
      <c r="AGE18" s="97"/>
      <c r="AGF18" s="97"/>
      <c r="AGG18" s="97"/>
      <c r="AGH18" s="97"/>
      <c r="AGI18" s="97"/>
      <c r="AGJ18" s="97"/>
      <c r="AGK18" s="97"/>
      <c r="AGL18" s="97"/>
      <c r="AGM18" s="97"/>
      <c r="AGN18" s="97"/>
      <c r="AGO18" s="97"/>
      <c r="AGP18" s="97"/>
      <c r="AGQ18" s="97"/>
      <c r="AGR18" s="97"/>
      <c r="AGS18" s="97"/>
      <c r="AGT18" s="97"/>
      <c r="AGU18" s="97"/>
      <c r="AGV18" s="97"/>
      <c r="AGW18" s="97"/>
      <c r="AGX18" s="97"/>
      <c r="AGY18" s="97"/>
      <c r="AGZ18" s="97"/>
      <c r="AHA18" s="97"/>
      <c r="AHB18" s="97"/>
      <c r="AHC18" s="97"/>
      <c r="AHD18" s="97"/>
      <c r="AHE18" s="97"/>
      <c r="AHF18" s="97"/>
      <c r="AHG18" s="97"/>
      <c r="AHH18" s="97"/>
      <c r="AHI18" s="97"/>
      <c r="AHJ18" s="97"/>
      <c r="AHK18" s="97"/>
      <c r="AHL18" s="97"/>
      <c r="AHM18" s="97"/>
      <c r="AHN18" s="97"/>
      <c r="AHO18" s="97"/>
      <c r="AHP18" s="97"/>
      <c r="AHQ18" s="97"/>
      <c r="AHR18" s="97"/>
      <c r="AHS18" s="97"/>
      <c r="AHT18" s="97"/>
      <c r="AHU18" s="97"/>
      <c r="AHV18" s="97"/>
      <c r="AHW18" s="97"/>
      <c r="AHX18" s="97"/>
      <c r="AHY18" s="97"/>
      <c r="AHZ18" s="97"/>
      <c r="AIA18" s="97"/>
      <c r="AIB18" s="97"/>
      <c r="AIC18" s="97"/>
      <c r="AID18" s="97"/>
      <c r="AIE18" s="97"/>
      <c r="AIF18" s="97"/>
      <c r="AIG18" s="97"/>
      <c r="AIH18" s="97"/>
      <c r="AII18" s="97"/>
      <c r="AIJ18" s="97"/>
      <c r="AIK18" s="97"/>
      <c r="AIL18" s="97"/>
      <c r="AIM18" s="97"/>
      <c r="AIN18" s="97"/>
      <c r="AIO18" s="97"/>
      <c r="AIP18" s="97"/>
      <c r="AIQ18" s="97"/>
      <c r="AIR18" s="97"/>
      <c r="AIS18" s="97"/>
      <c r="AIT18" s="97"/>
      <c r="AIU18" s="97"/>
      <c r="AIV18" s="97"/>
      <c r="AIW18" s="97"/>
      <c r="AIX18" s="97"/>
      <c r="AIY18" s="97"/>
      <c r="AIZ18" s="97"/>
      <c r="AJA18" s="97"/>
      <c r="AJB18" s="97"/>
      <c r="AJC18" s="97"/>
      <c r="AJD18" s="97"/>
      <c r="AJE18" s="97"/>
      <c r="AJF18" s="97"/>
      <c r="AJG18" s="97"/>
      <c r="AJH18" s="97"/>
      <c r="AJI18" s="97"/>
      <c r="AJJ18" s="97"/>
      <c r="AJK18" s="97"/>
      <c r="AJL18" s="97"/>
      <c r="AJM18" s="97"/>
      <c r="AJN18" s="97"/>
      <c r="AJO18" s="97"/>
      <c r="AJP18" s="97"/>
      <c r="AJQ18" s="97"/>
      <c r="AJR18" s="97"/>
      <c r="AJS18" s="97"/>
      <c r="AJT18" s="97"/>
      <c r="AJU18" s="97"/>
      <c r="AJV18" s="97"/>
      <c r="AJW18" s="97"/>
      <c r="AJX18" s="97"/>
      <c r="AJY18" s="97"/>
      <c r="AJZ18" s="97"/>
      <c r="AKA18" s="97"/>
      <c r="AKB18" s="97"/>
      <c r="AKC18" s="97"/>
      <c r="AKD18" s="97"/>
      <c r="AKE18" s="97"/>
      <c r="AKF18" s="97"/>
      <c r="AKG18" s="97"/>
      <c r="AKH18" s="97"/>
      <c r="AKI18" s="97"/>
      <c r="AKJ18" s="97"/>
      <c r="AKK18" s="97"/>
      <c r="AKL18" s="97"/>
      <c r="AKM18" s="97"/>
      <c r="AKN18" s="97"/>
      <c r="AKO18" s="97"/>
      <c r="AKP18" s="97"/>
      <c r="AKQ18" s="97"/>
      <c r="AKR18" s="97"/>
      <c r="AKS18" s="97"/>
      <c r="AKT18" s="97"/>
      <c r="AKU18" s="97"/>
      <c r="AKV18" s="97"/>
      <c r="AKW18" s="97"/>
      <c r="AKX18" s="97"/>
      <c r="AKY18" s="97"/>
      <c r="AKZ18" s="97"/>
      <c r="ALA18" s="97"/>
      <c r="ALB18" s="97"/>
      <c r="ALC18" s="97"/>
      <c r="ALD18" s="97"/>
      <c r="ALE18" s="97"/>
      <c r="ALF18" s="97"/>
      <c r="ALG18" s="97"/>
      <c r="ALH18" s="97"/>
      <c r="ALI18" s="97"/>
      <c r="ALJ18" s="97"/>
      <c r="ALK18" s="97"/>
      <c r="ALL18" s="97"/>
      <c r="ALM18" s="97"/>
      <c r="ALN18" s="97"/>
      <c r="ALO18" s="97"/>
      <c r="ALP18" s="97"/>
      <c r="ALQ18" s="97"/>
      <c r="ALR18" s="97"/>
      <c r="ALS18" s="97"/>
      <c r="ALT18" s="97"/>
      <c r="ALU18" s="97"/>
      <c r="ALV18" s="97"/>
      <c r="ALW18" s="97"/>
      <c r="ALX18" s="97"/>
      <c r="ALY18" s="97"/>
      <c r="ALZ18" s="97"/>
      <c r="AMA18" s="97"/>
      <c r="AMB18" s="97"/>
      <c r="AMC18" s="97"/>
      <c r="AMD18" s="97"/>
      <c r="AME18" s="97"/>
      <c r="AMF18" s="97"/>
      <c r="AMG18" s="97"/>
      <c r="AMH18" s="97"/>
      <c r="AMI18" s="97"/>
      <c r="AMJ18" s="97"/>
      <c r="AMK18" s="97"/>
      <c r="AML18" s="97"/>
      <c r="AMM18" s="97"/>
      <c r="AMN18" s="97"/>
      <c r="AMO18" s="97"/>
      <c r="AMP18" s="97"/>
      <c r="AMQ18" s="97"/>
      <c r="AMR18" s="97"/>
      <c r="AMS18" s="97"/>
      <c r="AMT18" s="97"/>
      <c r="AMU18" s="97"/>
      <c r="AMV18" s="97"/>
      <c r="AMW18" s="97"/>
      <c r="AMX18" s="97"/>
      <c r="AMY18" s="97"/>
      <c r="AMZ18" s="97"/>
      <c r="ANA18" s="97"/>
      <c r="ANB18" s="97"/>
      <c r="ANC18" s="97"/>
      <c r="AND18" s="97"/>
      <c r="ANE18" s="97"/>
      <c r="ANF18" s="97"/>
      <c r="ANG18" s="97"/>
      <c r="ANH18" s="97"/>
      <c r="ANI18" s="97"/>
      <c r="ANJ18" s="97"/>
      <c r="ANK18" s="97"/>
      <c r="ANL18" s="97"/>
      <c r="ANM18" s="97"/>
      <c r="ANN18" s="97"/>
      <c r="ANO18" s="97"/>
      <c r="ANP18" s="97"/>
      <c r="ANQ18" s="97"/>
      <c r="ANR18" s="97"/>
      <c r="ANS18" s="97"/>
      <c r="ANT18" s="97"/>
      <c r="ANU18" s="97"/>
      <c r="ANV18" s="97"/>
      <c r="ANW18" s="97"/>
      <c r="ANX18" s="97"/>
      <c r="ANY18" s="97"/>
      <c r="ANZ18" s="97"/>
      <c r="AOA18" s="97"/>
      <c r="AOB18" s="97"/>
      <c r="AOC18" s="97"/>
      <c r="AOD18" s="97"/>
      <c r="AOE18" s="97"/>
      <c r="AOF18" s="97"/>
      <c r="AOG18" s="97"/>
      <c r="AOH18" s="97"/>
      <c r="AOI18" s="97"/>
      <c r="AOJ18" s="97"/>
      <c r="AOK18" s="97"/>
      <c r="AOL18" s="97"/>
      <c r="AOM18" s="97"/>
      <c r="AON18" s="97"/>
      <c r="AOO18" s="97"/>
      <c r="AOP18" s="97"/>
      <c r="AOQ18" s="97"/>
      <c r="AOR18" s="97"/>
      <c r="AOS18" s="97"/>
      <c r="AOT18" s="97"/>
      <c r="AOU18" s="97"/>
      <c r="AOV18" s="97"/>
      <c r="AOW18" s="97"/>
      <c r="AOX18" s="97"/>
      <c r="AOY18" s="97"/>
      <c r="AOZ18" s="97"/>
      <c r="APA18" s="97"/>
      <c r="APB18" s="97"/>
      <c r="APC18" s="97"/>
      <c r="APD18" s="97"/>
      <c r="APE18" s="97"/>
      <c r="APF18" s="97"/>
      <c r="APG18" s="97"/>
      <c r="APH18" s="97"/>
      <c r="API18" s="97"/>
      <c r="APJ18" s="97"/>
      <c r="APK18" s="97"/>
      <c r="APL18" s="97"/>
      <c r="APM18" s="97"/>
      <c r="APN18" s="97"/>
      <c r="APO18" s="97"/>
      <c r="APP18" s="97"/>
      <c r="APQ18" s="97"/>
      <c r="APR18" s="97"/>
      <c r="APS18" s="97"/>
      <c r="APT18" s="97"/>
      <c r="APU18" s="97"/>
      <c r="APV18" s="97"/>
      <c r="APW18" s="97"/>
      <c r="APX18" s="97"/>
      <c r="APY18" s="97"/>
      <c r="APZ18" s="97"/>
      <c r="AQA18" s="97"/>
      <c r="AQB18" s="97"/>
      <c r="AQC18" s="97"/>
      <c r="AQD18" s="97"/>
      <c r="AQE18" s="97"/>
      <c r="AQF18" s="97"/>
      <c r="AQG18" s="97"/>
      <c r="AQH18" s="97"/>
      <c r="AQI18" s="97"/>
      <c r="AQJ18" s="97"/>
      <c r="AQK18" s="97"/>
      <c r="AQL18" s="97"/>
      <c r="AQM18" s="97"/>
      <c r="AQN18" s="97"/>
      <c r="AQO18" s="97"/>
      <c r="AQP18" s="97"/>
      <c r="AQQ18" s="97"/>
      <c r="AQR18" s="97"/>
      <c r="AQS18" s="97"/>
      <c r="AQT18" s="97"/>
      <c r="AQU18" s="97"/>
      <c r="AQV18" s="97"/>
      <c r="AQW18" s="97"/>
      <c r="AQX18" s="97"/>
      <c r="AQY18" s="97"/>
      <c r="AQZ18" s="97"/>
      <c r="ARA18" s="97"/>
      <c r="ARB18" s="97"/>
      <c r="ARC18" s="97"/>
      <c r="ARD18" s="97"/>
      <c r="ARE18" s="97"/>
      <c r="ARF18" s="97"/>
      <c r="ARG18" s="97"/>
      <c r="ARH18" s="97"/>
      <c r="ARI18" s="97"/>
      <c r="ARJ18" s="97"/>
      <c r="ARK18" s="97"/>
      <c r="ARL18" s="97"/>
      <c r="ARM18" s="97"/>
      <c r="ARN18" s="97"/>
      <c r="ARO18" s="97"/>
      <c r="ARP18" s="97"/>
      <c r="ARQ18" s="97"/>
      <c r="ARR18" s="97"/>
      <c r="ARS18" s="97"/>
      <c r="ART18" s="97"/>
      <c r="ARU18" s="97"/>
      <c r="ARV18" s="97"/>
      <c r="ARW18" s="97"/>
      <c r="ARX18" s="97"/>
      <c r="ARY18" s="97"/>
      <c r="ARZ18" s="97"/>
      <c r="ASA18" s="97"/>
      <c r="ASB18" s="97"/>
      <c r="ASC18" s="97"/>
      <c r="ASD18" s="97"/>
      <c r="ASE18" s="97"/>
      <c r="ASF18" s="97"/>
      <c r="ASG18" s="97"/>
      <c r="ASH18" s="97"/>
      <c r="ASI18" s="97"/>
      <c r="ASJ18" s="97"/>
      <c r="ASK18" s="97"/>
      <c r="ASL18" s="97"/>
      <c r="ASM18" s="97"/>
      <c r="ASN18" s="97"/>
      <c r="ASO18" s="97"/>
      <c r="ASP18" s="97"/>
      <c r="ASQ18" s="97"/>
      <c r="ASR18" s="97"/>
      <c r="ASS18" s="97"/>
      <c r="AST18" s="97"/>
      <c r="ASU18" s="97"/>
      <c r="ASV18" s="97"/>
      <c r="ASW18" s="97"/>
      <c r="ASX18" s="97"/>
      <c r="ASY18" s="97"/>
      <c r="ASZ18" s="97"/>
      <c r="ATA18" s="97"/>
      <c r="ATB18" s="97"/>
      <c r="ATC18" s="97"/>
      <c r="ATD18" s="97"/>
      <c r="ATE18" s="97"/>
      <c r="ATF18" s="97"/>
      <c r="ATG18" s="97"/>
      <c r="ATH18" s="97"/>
      <c r="ATI18" s="97"/>
      <c r="ATJ18" s="97"/>
      <c r="ATK18" s="97"/>
      <c r="ATL18" s="97"/>
      <c r="ATM18" s="97"/>
      <c r="ATN18" s="97"/>
      <c r="ATO18" s="97"/>
      <c r="ATP18" s="97"/>
      <c r="ATQ18" s="97"/>
      <c r="ATR18" s="97"/>
      <c r="ATS18" s="97"/>
      <c r="ATT18" s="97"/>
      <c r="ATU18" s="97"/>
      <c r="ATV18" s="97"/>
      <c r="ATW18" s="97"/>
      <c r="ATX18" s="97"/>
      <c r="ATY18" s="97"/>
      <c r="ATZ18" s="97"/>
      <c r="AUA18" s="97"/>
      <c r="AUB18" s="97"/>
      <c r="AUC18" s="97"/>
      <c r="AUD18" s="97"/>
      <c r="AUE18" s="97"/>
      <c r="AUF18" s="97"/>
      <c r="AUG18" s="97"/>
      <c r="AUH18" s="97"/>
      <c r="AUI18" s="97"/>
      <c r="AUJ18" s="97"/>
      <c r="AUK18" s="97"/>
      <c r="AUL18" s="97"/>
      <c r="AUM18" s="97"/>
      <c r="AUN18" s="97"/>
      <c r="AUO18" s="97"/>
      <c r="AUP18" s="97"/>
      <c r="AUQ18" s="97"/>
      <c r="AUR18" s="97"/>
      <c r="AUS18" s="97"/>
      <c r="AUT18" s="97"/>
      <c r="AUU18" s="97"/>
      <c r="AUV18" s="97"/>
      <c r="AUW18" s="97"/>
      <c r="AUX18" s="97"/>
      <c r="AUY18" s="97"/>
      <c r="AUZ18" s="97"/>
      <c r="AVA18" s="97"/>
      <c r="AVB18" s="97"/>
      <c r="AVC18" s="97"/>
      <c r="AVD18" s="97"/>
      <c r="AVE18" s="97"/>
      <c r="AVF18" s="97"/>
      <c r="AVG18" s="97"/>
      <c r="AVH18" s="97"/>
      <c r="AVI18" s="97"/>
      <c r="AVJ18" s="97"/>
      <c r="AVK18" s="97"/>
      <c r="AVL18" s="97"/>
      <c r="AVM18" s="97"/>
      <c r="AVN18" s="97"/>
      <c r="AVO18" s="97"/>
      <c r="AVP18" s="97"/>
      <c r="AVQ18" s="97"/>
      <c r="AVR18" s="97"/>
      <c r="AVS18" s="97"/>
      <c r="AVT18" s="97"/>
      <c r="AVU18" s="97"/>
      <c r="AVV18" s="97"/>
      <c r="AVW18" s="97"/>
      <c r="AVX18" s="97"/>
      <c r="AVY18" s="97"/>
      <c r="AVZ18" s="97"/>
      <c r="AWA18" s="97"/>
      <c r="AWB18" s="97"/>
      <c r="AWC18" s="97"/>
      <c r="AWD18" s="97"/>
      <c r="AWE18" s="97"/>
      <c r="AWF18" s="97"/>
      <c r="AWG18" s="97"/>
      <c r="AWH18" s="97"/>
      <c r="AWI18" s="97"/>
      <c r="AWJ18" s="97"/>
      <c r="AWK18" s="97"/>
      <c r="AWL18" s="97"/>
      <c r="AWM18" s="97"/>
      <c r="AWN18" s="97"/>
      <c r="AWO18" s="97"/>
      <c r="AWP18" s="97"/>
      <c r="AWQ18" s="97"/>
      <c r="AWR18" s="97"/>
      <c r="AWS18" s="97"/>
      <c r="AWT18" s="97"/>
      <c r="AWU18" s="97"/>
      <c r="AWV18" s="97"/>
      <c r="AWW18" s="97"/>
      <c r="AWX18" s="97"/>
      <c r="AWY18" s="97"/>
      <c r="AWZ18" s="97"/>
      <c r="AXA18" s="97"/>
      <c r="AXB18" s="97"/>
      <c r="AXC18" s="97"/>
      <c r="AXD18" s="97"/>
      <c r="AXE18" s="97"/>
      <c r="AXF18" s="97"/>
      <c r="AXG18" s="97"/>
      <c r="AXH18" s="97"/>
      <c r="AXI18" s="97"/>
      <c r="AXJ18" s="97"/>
      <c r="AXK18" s="97"/>
      <c r="AXL18" s="97"/>
      <c r="AXM18" s="97"/>
      <c r="AXN18" s="97"/>
      <c r="AXO18" s="97"/>
      <c r="AXP18" s="97"/>
      <c r="AXQ18" s="97"/>
      <c r="AXR18" s="97"/>
      <c r="AXS18" s="97"/>
      <c r="AXT18" s="97"/>
      <c r="AXU18" s="97"/>
      <c r="AXV18" s="97"/>
      <c r="AXW18" s="97"/>
      <c r="AXX18" s="97"/>
      <c r="AXY18" s="97"/>
      <c r="AXZ18" s="97"/>
      <c r="AYA18" s="97"/>
      <c r="AYB18" s="97"/>
      <c r="AYC18" s="97"/>
      <c r="AYD18" s="97"/>
      <c r="AYE18" s="97"/>
      <c r="AYF18" s="97"/>
      <c r="AYG18" s="97"/>
      <c r="AYH18" s="97"/>
      <c r="AYI18" s="97"/>
      <c r="AYJ18" s="97"/>
      <c r="AYK18" s="97"/>
      <c r="AYL18" s="97"/>
      <c r="AYM18" s="97"/>
      <c r="AYN18" s="97"/>
      <c r="AYO18" s="97"/>
      <c r="AYP18" s="97"/>
      <c r="AYQ18" s="97"/>
      <c r="AYR18" s="97"/>
      <c r="AYS18" s="97"/>
      <c r="AYT18" s="97"/>
      <c r="AYU18" s="97"/>
      <c r="AYV18" s="97"/>
      <c r="AYW18" s="97"/>
      <c r="AYX18" s="97"/>
    </row>
    <row r="19" spans="1:1350" s="98" customFormat="1" ht="23.1" customHeight="1">
      <c r="A19" s="79">
        <f t="shared" ref="A19" si="15">+A17+1</f>
        <v>5</v>
      </c>
      <c r="B19" s="113" t="s">
        <v>79</v>
      </c>
      <c r="C19" s="100" t="s">
        <v>80</v>
      </c>
      <c r="D19" s="101">
        <v>29165</v>
      </c>
      <c r="E19" s="102">
        <v>1540</v>
      </c>
      <c r="F19" s="102">
        <v>30705</v>
      </c>
      <c r="G19" s="102">
        <v>1540</v>
      </c>
      <c r="H19" s="102">
        <v>0</v>
      </c>
      <c r="I19" s="102">
        <f t="shared" si="0"/>
        <v>32245</v>
      </c>
      <c r="J19" s="103">
        <f t="shared" si="1"/>
        <v>32245</v>
      </c>
      <c r="K19" s="102">
        <f>ROUND(I19/6/31/60*(N19+M19*60+L19*6*60),2)</f>
        <v>1115.28</v>
      </c>
      <c r="L19" s="98">
        <v>1</v>
      </c>
      <c r="M19" s="98">
        <v>0</v>
      </c>
      <c r="N19" s="98">
        <v>26</v>
      </c>
      <c r="O19" s="103">
        <f>J19-K19</f>
        <v>31129.72</v>
      </c>
      <c r="P19" s="102">
        <v>1125.52</v>
      </c>
      <c r="Q19" s="104">
        <f>SUM(AK19:AS19)</f>
        <v>2902.0499999999997</v>
      </c>
      <c r="R19" s="102">
        <f>SUM(AU19:AW19)</f>
        <v>200</v>
      </c>
      <c r="S19" s="102">
        <f>ROUNDDOWN(I19*5%/2,2)</f>
        <v>806.12</v>
      </c>
      <c r="T19" s="102">
        <f>SUM(AZ19:BE19)</f>
        <v>100</v>
      </c>
      <c r="U19" s="103">
        <f>P19+Q19+R19+S19+T19</f>
        <v>5133.6899999999996</v>
      </c>
      <c r="V19" s="103">
        <v>1902.53</v>
      </c>
      <c r="W19" s="105">
        <f>ROUND(AF19,0)</f>
        <v>12998</v>
      </c>
      <c r="X19" s="105">
        <f>(AE19-W19)</f>
        <v>12998.030000000002</v>
      </c>
      <c r="Y19" s="105">
        <f t="shared" si="10"/>
        <v>27898.560000000005</v>
      </c>
      <c r="Z19" s="79">
        <f t="shared" ref="Z19" si="16">+Z17+1</f>
        <v>5</v>
      </c>
      <c r="AA19" s="102">
        <f>I19*12%</f>
        <v>3869.3999999999996</v>
      </c>
      <c r="AB19" s="106">
        <v>100</v>
      </c>
      <c r="AC19" s="107">
        <f>ROUNDUP(I19*5%/2,2)</f>
        <v>806.13</v>
      </c>
      <c r="AD19" s="106">
        <v>200</v>
      </c>
      <c r="AE19" s="108">
        <f>+O19-U19</f>
        <v>25996.030000000002</v>
      </c>
      <c r="AF19" s="108">
        <f>(+O19-U19)/2</f>
        <v>12998.015000000001</v>
      </c>
      <c r="AG19" s="79">
        <f t="shared" ref="AG19" si="17">+AG17+1</f>
        <v>5</v>
      </c>
      <c r="AH19" s="113" t="s">
        <v>79</v>
      </c>
      <c r="AI19" s="100" t="s">
        <v>80</v>
      </c>
      <c r="AJ19" s="102">
        <f>P19</f>
        <v>1125.52</v>
      </c>
      <c r="AK19" s="102">
        <f>I19*9%</f>
        <v>2902.0499999999997</v>
      </c>
      <c r="AL19" s="102">
        <v>0</v>
      </c>
      <c r="AM19" s="102"/>
      <c r="AN19" s="102"/>
      <c r="AO19" s="102"/>
      <c r="AP19" s="102"/>
      <c r="AQ19" s="102"/>
      <c r="AR19" s="102"/>
      <c r="AS19" s="102"/>
      <c r="AT19" s="104">
        <f>SUM(AK19:AS19)</f>
        <v>2902.0499999999997</v>
      </c>
      <c r="AU19" s="106">
        <v>200</v>
      </c>
      <c r="AV19" s="102">
        <v>0</v>
      </c>
      <c r="AW19" s="102">
        <v>0</v>
      </c>
      <c r="AX19" s="102">
        <f>SUM(AU19:AV19)</f>
        <v>200</v>
      </c>
      <c r="AY19" s="102">
        <f>ROUNDDOWN(I19*5%/2,2)</f>
        <v>806.12</v>
      </c>
      <c r="BA19" s="102">
        <v>0</v>
      </c>
      <c r="BB19" s="102">
        <v>100</v>
      </c>
      <c r="BC19" s="102">
        <v>0</v>
      </c>
      <c r="BD19" s="102">
        <v>0</v>
      </c>
      <c r="BE19" s="102">
        <v>0</v>
      </c>
      <c r="BF19" s="102">
        <f>SUM(AZ19:BE19)</f>
        <v>100</v>
      </c>
      <c r="BG19" s="103">
        <f>AJ19+AT19+AX19+AY19+BF19</f>
        <v>5133.6899999999996</v>
      </c>
      <c r="BH19" s="96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7"/>
      <c r="DS19" s="97"/>
      <c r="DT19" s="97"/>
      <c r="DU19" s="97"/>
      <c r="DV19" s="97"/>
      <c r="DW19" s="97"/>
      <c r="DX19" s="97"/>
      <c r="DY19" s="97"/>
      <c r="DZ19" s="97"/>
      <c r="EA19" s="97"/>
      <c r="EB19" s="9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97"/>
      <c r="FE19" s="97"/>
      <c r="FF19" s="97"/>
      <c r="FG19" s="97"/>
      <c r="FH19" s="97"/>
      <c r="FI19" s="97"/>
      <c r="FJ19" s="97"/>
      <c r="FK19" s="97"/>
      <c r="FL19" s="97"/>
      <c r="FM19" s="97"/>
      <c r="FN19" s="97"/>
      <c r="FO19" s="97"/>
      <c r="FP19" s="97"/>
      <c r="FQ19" s="97"/>
      <c r="FR19" s="97"/>
      <c r="FS19" s="97"/>
      <c r="FT19" s="97"/>
      <c r="FU19" s="97"/>
      <c r="FV19" s="97"/>
      <c r="FW19" s="97"/>
      <c r="FX19" s="97"/>
      <c r="FY19" s="97"/>
      <c r="FZ19" s="97"/>
      <c r="GA19" s="97"/>
      <c r="GB19" s="97"/>
      <c r="GC19" s="97"/>
      <c r="GD19" s="97"/>
      <c r="GE19" s="97"/>
      <c r="GF19" s="97"/>
      <c r="GG19" s="97"/>
      <c r="GH19" s="97"/>
      <c r="GI19" s="97"/>
      <c r="GJ19" s="97"/>
      <c r="GK19" s="97"/>
      <c r="GL19" s="97"/>
      <c r="GM19" s="97"/>
      <c r="GN19" s="97"/>
      <c r="GO19" s="97"/>
      <c r="GP19" s="97"/>
      <c r="GQ19" s="97"/>
      <c r="GR19" s="97"/>
      <c r="GS19" s="97"/>
      <c r="GT19" s="97"/>
      <c r="GU19" s="97"/>
      <c r="GV19" s="97"/>
      <c r="GW19" s="97"/>
      <c r="GX19" s="97"/>
      <c r="GY19" s="97"/>
      <c r="GZ19" s="97"/>
      <c r="HA19" s="97"/>
      <c r="HB19" s="97"/>
      <c r="HC19" s="97"/>
      <c r="HD19" s="97"/>
      <c r="HE19" s="97"/>
      <c r="HF19" s="97"/>
      <c r="HG19" s="97"/>
      <c r="HH19" s="97"/>
      <c r="HI19" s="97"/>
      <c r="HJ19" s="97"/>
      <c r="HK19" s="97"/>
      <c r="HL19" s="97"/>
      <c r="HM19" s="97"/>
      <c r="HN19" s="97"/>
      <c r="HO19" s="97"/>
      <c r="HP19" s="97"/>
      <c r="HQ19" s="97"/>
      <c r="HR19" s="97"/>
      <c r="HS19" s="97"/>
      <c r="HT19" s="97"/>
      <c r="HU19" s="97"/>
      <c r="HV19" s="97"/>
      <c r="HW19" s="97"/>
      <c r="HX19" s="97"/>
      <c r="HY19" s="97"/>
      <c r="HZ19" s="97"/>
      <c r="IA19" s="97"/>
      <c r="IB19" s="97"/>
      <c r="IC19" s="97"/>
      <c r="ID19" s="97"/>
      <c r="IE19" s="97"/>
      <c r="IF19" s="97"/>
      <c r="IG19" s="97"/>
      <c r="IH19" s="97"/>
      <c r="II19" s="97"/>
      <c r="IJ19" s="97"/>
      <c r="IK19" s="97"/>
      <c r="IL19" s="97"/>
      <c r="IM19" s="97"/>
      <c r="IN19" s="97"/>
      <c r="IO19" s="97"/>
      <c r="IP19" s="97"/>
      <c r="IQ19" s="97"/>
      <c r="IR19" s="97"/>
      <c r="IS19" s="97"/>
      <c r="IT19" s="97"/>
      <c r="IU19" s="97"/>
      <c r="IV19" s="97"/>
      <c r="IW19" s="97"/>
      <c r="IX19" s="97"/>
      <c r="IY19" s="97"/>
      <c r="IZ19" s="97"/>
      <c r="JA19" s="97"/>
      <c r="JB19" s="97"/>
      <c r="JC19" s="97"/>
      <c r="JD19" s="97"/>
      <c r="JE19" s="97"/>
      <c r="JF19" s="97"/>
      <c r="JG19" s="97"/>
      <c r="JH19" s="97"/>
      <c r="JI19" s="97"/>
      <c r="JJ19" s="97"/>
      <c r="JK19" s="97"/>
      <c r="JL19" s="97"/>
      <c r="JM19" s="97"/>
      <c r="JN19" s="97"/>
      <c r="JO19" s="97"/>
      <c r="JP19" s="97"/>
      <c r="JQ19" s="97"/>
      <c r="JR19" s="97"/>
      <c r="JS19" s="97"/>
      <c r="JT19" s="97"/>
      <c r="JU19" s="97"/>
      <c r="JV19" s="97"/>
      <c r="JW19" s="97"/>
      <c r="JX19" s="97"/>
      <c r="JY19" s="97"/>
      <c r="JZ19" s="97"/>
      <c r="KA19" s="97"/>
      <c r="KB19" s="97"/>
      <c r="KC19" s="97"/>
      <c r="KD19" s="97"/>
      <c r="KE19" s="97"/>
      <c r="KF19" s="97"/>
      <c r="KG19" s="97"/>
      <c r="KH19" s="97"/>
      <c r="KI19" s="97"/>
      <c r="KJ19" s="97"/>
      <c r="KK19" s="97"/>
      <c r="KL19" s="97"/>
      <c r="KM19" s="97"/>
      <c r="KN19" s="97"/>
      <c r="KO19" s="97"/>
      <c r="KP19" s="97"/>
      <c r="KQ19" s="97"/>
      <c r="KR19" s="97"/>
      <c r="KS19" s="97"/>
      <c r="KT19" s="97"/>
      <c r="KU19" s="97"/>
      <c r="KV19" s="97"/>
      <c r="KW19" s="97"/>
      <c r="KX19" s="97"/>
      <c r="KY19" s="97"/>
      <c r="KZ19" s="97"/>
      <c r="LA19" s="97"/>
      <c r="LB19" s="97"/>
      <c r="LC19" s="97"/>
      <c r="LD19" s="97"/>
      <c r="LE19" s="97"/>
      <c r="LF19" s="97"/>
      <c r="LG19" s="97"/>
      <c r="LH19" s="97"/>
      <c r="LI19" s="97"/>
      <c r="LJ19" s="97"/>
      <c r="LK19" s="97"/>
      <c r="LL19" s="97"/>
      <c r="LM19" s="97"/>
      <c r="LN19" s="97"/>
      <c r="LO19" s="97"/>
      <c r="LP19" s="97"/>
      <c r="LQ19" s="97"/>
      <c r="LR19" s="97"/>
      <c r="LS19" s="97"/>
      <c r="LT19" s="97"/>
      <c r="LU19" s="97"/>
      <c r="LV19" s="97"/>
      <c r="LW19" s="97"/>
      <c r="LX19" s="97"/>
      <c r="LY19" s="97"/>
      <c r="LZ19" s="97"/>
      <c r="MA19" s="97"/>
      <c r="MB19" s="97"/>
      <c r="MC19" s="97"/>
      <c r="MD19" s="97"/>
      <c r="ME19" s="97"/>
      <c r="MF19" s="97"/>
      <c r="MG19" s="97"/>
      <c r="MH19" s="97"/>
      <c r="MI19" s="97"/>
      <c r="MJ19" s="97"/>
      <c r="MK19" s="97"/>
      <c r="ML19" s="97"/>
      <c r="MM19" s="97"/>
      <c r="MN19" s="97"/>
      <c r="MO19" s="97"/>
      <c r="MP19" s="97"/>
      <c r="MQ19" s="97"/>
      <c r="MR19" s="97"/>
      <c r="MS19" s="97"/>
      <c r="MT19" s="97"/>
      <c r="MU19" s="97"/>
      <c r="MV19" s="97"/>
      <c r="MW19" s="97"/>
      <c r="MX19" s="97"/>
      <c r="MY19" s="97"/>
      <c r="MZ19" s="97"/>
      <c r="NA19" s="97"/>
      <c r="NB19" s="97"/>
      <c r="NC19" s="97"/>
      <c r="ND19" s="97"/>
      <c r="NE19" s="97"/>
      <c r="NF19" s="97"/>
      <c r="NG19" s="97"/>
      <c r="NH19" s="97"/>
      <c r="NI19" s="97"/>
      <c r="NJ19" s="97"/>
      <c r="NK19" s="97"/>
      <c r="NL19" s="97"/>
      <c r="NM19" s="97"/>
      <c r="NN19" s="97"/>
      <c r="NO19" s="97"/>
      <c r="NP19" s="97"/>
      <c r="NQ19" s="97"/>
      <c r="NR19" s="97"/>
      <c r="NS19" s="97"/>
      <c r="NT19" s="97"/>
      <c r="NU19" s="97"/>
      <c r="NV19" s="97"/>
      <c r="NW19" s="97"/>
      <c r="NX19" s="97"/>
      <c r="NY19" s="97"/>
      <c r="NZ19" s="97"/>
      <c r="OA19" s="97"/>
      <c r="OB19" s="97"/>
      <c r="OC19" s="97"/>
      <c r="OD19" s="97"/>
      <c r="OE19" s="97"/>
      <c r="OF19" s="97"/>
      <c r="OG19" s="97"/>
      <c r="OH19" s="97"/>
      <c r="OI19" s="97"/>
      <c r="OJ19" s="97"/>
      <c r="OK19" s="97"/>
      <c r="OL19" s="97"/>
      <c r="OM19" s="97"/>
      <c r="ON19" s="97"/>
      <c r="OO19" s="97"/>
      <c r="OP19" s="97"/>
      <c r="OQ19" s="97"/>
      <c r="OR19" s="97"/>
      <c r="OS19" s="97"/>
      <c r="OT19" s="97"/>
      <c r="OU19" s="97"/>
      <c r="OV19" s="97"/>
      <c r="OW19" s="97"/>
      <c r="OX19" s="97"/>
      <c r="OY19" s="97"/>
      <c r="OZ19" s="97"/>
      <c r="PA19" s="97"/>
      <c r="PB19" s="97"/>
    </row>
    <row r="20" spans="1:1350" s="98" customFormat="1" ht="23.1" customHeight="1">
      <c r="A20" s="79" t="s">
        <v>7</v>
      </c>
      <c r="B20" s="99"/>
      <c r="C20" s="110" t="s">
        <v>81</v>
      </c>
      <c r="D20" s="101"/>
      <c r="E20" s="102"/>
      <c r="F20" s="102"/>
      <c r="G20" s="102"/>
      <c r="H20" s="102"/>
      <c r="I20" s="102"/>
      <c r="J20" s="103"/>
      <c r="K20" s="102"/>
      <c r="O20" s="103"/>
      <c r="P20" s="102"/>
      <c r="Q20" s="104"/>
      <c r="R20" s="102"/>
      <c r="S20" s="102"/>
      <c r="T20" s="102"/>
      <c r="U20" s="103"/>
      <c r="V20" s="103"/>
      <c r="W20" s="105"/>
      <c r="X20" s="105"/>
      <c r="Y20" s="105">
        <f t="shared" si="10"/>
        <v>0</v>
      </c>
      <c r="Z20" s="79" t="s">
        <v>7</v>
      </c>
      <c r="AA20" s="102"/>
      <c r="AB20" s="106"/>
      <c r="AC20" s="107"/>
      <c r="AD20" s="106"/>
      <c r="AE20" s="108"/>
      <c r="AF20" s="108"/>
      <c r="AG20" s="79" t="s">
        <v>7</v>
      </c>
      <c r="AH20" s="99"/>
      <c r="AI20" s="110" t="s">
        <v>81</v>
      </c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4"/>
      <c r="AU20" s="106"/>
      <c r="AV20" s="102"/>
      <c r="AW20" s="102"/>
      <c r="AX20" s="102"/>
      <c r="AY20" s="102"/>
      <c r="BA20" s="102"/>
      <c r="BC20" s="102"/>
      <c r="BD20" s="102"/>
      <c r="BE20" s="102"/>
      <c r="BF20" s="102"/>
      <c r="BG20" s="103"/>
      <c r="BH20" s="96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97"/>
      <c r="DC20" s="97"/>
      <c r="DD20" s="97"/>
      <c r="DE20" s="97"/>
      <c r="DF20" s="97"/>
      <c r="DG20" s="97"/>
      <c r="DH20" s="97"/>
      <c r="DI20" s="97"/>
      <c r="DJ20" s="97"/>
      <c r="DK20" s="97"/>
      <c r="DL20" s="97"/>
      <c r="DM20" s="97"/>
      <c r="DN20" s="97"/>
      <c r="DO20" s="97"/>
      <c r="DP20" s="97"/>
      <c r="DQ20" s="97"/>
      <c r="DR20" s="97"/>
      <c r="DS20" s="97"/>
      <c r="DT20" s="97"/>
      <c r="DU20" s="97"/>
      <c r="DV20" s="97"/>
      <c r="DW20" s="97"/>
      <c r="DX20" s="97"/>
      <c r="DY20" s="97"/>
      <c r="DZ20" s="97"/>
      <c r="EA20" s="97"/>
      <c r="EB20" s="9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97"/>
      <c r="FB20" s="97"/>
      <c r="FC20" s="97"/>
      <c r="FD20" s="97"/>
      <c r="FE20" s="97"/>
      <c r="FF20" s="97"/>
      <c r="FG20" s="97"/>
      <c r="FH20" s="97"/>
      <c r="FI20" s="97"/>
      <c r="FJ20" s="97"/>
      <c r="FK20" s="97"/>
      <c r="FL20" s="97"/>
      <c r="FM20" s="97"/>
      <c r="FN20" s="97"/>
      <c r="FO20" s="97"/>
      <c r="FP20" s="97"/>
      <c r="FQ20" s="97"/>
      <c r="FR20" s="97"/>
      <c r="FS20" s="97"/>
      <c r="FT20" s="97"/>
      <c r="FU20" s="97"/>
      <c r="FV20" s="97"/>
      <c r="FW20" s="97"/>
      <c r="FX20" s="97"/>
      <c r="FY20" s="97"/>
      <c r="FZ20" s="97"/>
      <c r="GA20" s="97"/>
      <c r="GB20" s="97"/>
      <c r="GC20" s="97"/>
      <c r="GD20" s="97"/>
      <c r="GE20" s="97"/>
      <c r="GF20" s="97"/>
      <c r="GG20" s="97"/>
      <c r="GH20" s="97"/>
      <c r="GI20" s="97"/>
      <c r="GJ20" s="97"/>
      <c r="GK20" s="97"/>
      <c r="GL20" s="97"/>
      <c r="GM20" s="97"/>
      <c r="GN20" s="97"/>
      <c r="GO20" s="97"/>
      <c r="GP20" s="97"/>
      <c r="GQ20" s="97"/>
      <c r="GR20" s="97"/>
      <c r="GS20" s="97"/>
      <c r="GT20" s="97"/>
      <c r="GU20" s="97"/>
      <c r="GV20" s="97"/>
      <c r="GW20" s="97"/>
      <c r="GX20" s="97"/>
      <c r="GY20" s="97"/>
      <c r="GZ20" s="97"/>
      <c r="HA20" s="97"/>
      <c r="HB20" s="97"/>
      <c r="HC20" s="97"/>
      <c r="HD20" s="97"/>
      <c r="HE20" s="97"/>
      <c r="HF20" s="97"/>
      <c r="HG20" s="97"/>
      <c r="HH20" s="97"/>
      <c r="HI20" s="97"/>
      <c r="HJ20" s="97"/>
      <c r="HK20" s="97"/>
      <c r="HL20" s="97"/>
      <c r="HM20" s="97"/>
      <c r="HN20" s="97"/>
      <c r="HO20" s="97"/>
      <c r="HP20" s="97"/>
      <c r="HQ20" s="97"/>
      <c r="HR20" s="97"/>
      <c r="HS20" s="97"/>
      <c r="HT20" s="97"/>
      <c r="HU20" s="97"/>
      <c r="HV20" s="97"/>
      <c r="HW20" s="97"/>
      <c r="HX20" s="97"/>
      <c r="HY20" s="97"/>
      <c r="HZ20" s="97"/>
      <c r="IA20" s="97"/>
      <c r="IB20" s="97"/>
      <c r="IC20" s="97"/>
      <c r="ID20" s="97"/>
      <c r="IE20" s="97"/>
      <c r="IF20" s="97"/>
      <c r="IG20" s="97"/>
      <c r="IH20" s="97"/>
      <c r="II20" s="97"/>
      <c r="IJ20" s="97"/>
      <c r="IK20" s="97"/>
      <c r="IL20" s="97"/>
      <c r="IM20" s="97"/>
      <c r="IN20" s="97"/>
      <c r="IO20" s="97"/>
      <c r="IP20" s="97"/>
      <c r="IQ20" s="97"/>
      <c r="IR20" s="97"/>
      <c r="IS20" s="97"/>
      <c r="IT20" s="97"/>
      <c r="IU20" s="97"/>
      <c r="IV20" s="97"/>
      <c r="IW20" s="97"/>
      <c r="IX20" s="97"/>
      <c r="IY20" s="97"/>
      <c r="IZ20" s="97"/>
      <c r="JA20" s="97"/>
      <c r="JB20" s="97"/>
      <c r="JC20" s="97"/>
      <c r="JD20" s="97"/>
      <c r="JE20" s="97"/>
      <c r="JF20" s="97"/>
      <c r="JG20" s="97"/>
      <c r="JH20" s="97"/>
      <c r="JI20" s="97"/>
      <c r="JJ20" s="97"/>
      <c r="JK20" s="97"/>
      <c r="JL20" s="97"/>
      <c r="JM20" s="97"/>
      <c r="JN20" s="97"/>
      <c r="JO20" s="97"/>
      <c r="JP20" s="97"/>
      <c r="JQ20" s="97"/>
      <c r="JR20" s="97"/>
      <c r="JS20" s="97"/>
      <c r="JT20" s="97"/>
      <c r="JU20" s="97"/>
      <c r="JV20" s="97"/>
      <c r="JW20" s="97"/>
      <c r="JX20" s="97"/>
      <c r="JY20" s="97"/>
      <c r="JZ20" s="97"/>
      <c r="KA20" s="97"/>
      <c r="KB20" s="97"/>
      <c r="KC20" s="97"/>
      <c r="KD20" s="97"/>
      <c r="KE20" s="97"/>
      <c r="KF20" s="97"/>
      <c r="KG20" s="97"/>
      <c r="KH20" s="97"/>
      <c r="KI20" s="97"/>
      <c r="KJ20" s="97"/>
      <c r="KK20" s="97"/>
      <c r="KL20" s="97"/>
      <c r="KM20" s="97"/>
      <c r="KN20" s="97"/>
      <c r="KO20" s="97"/>
      <c r="KP20" s="97"/>
      <c r="KQ20" s="97"/>
      <c r="KR20" s="97"/>
      <c r="KS20" s="97"/>
      <c r="KT20" s="97"/>
      <c r="KU20" s="97"/>
      <c r="KV20" s="97"/>
      <c r="KW20" s="97"/>
      <c r="KX20" s="97"/>
      <c r="KY20" s="97"/>
      <c r="KZ20" s="97"/>
      <c r="LA20" s="97"/>
      <c r="LB20" s="97"/>
      <c r="LC20" s="97"/>
      <c r="LD20" s="97"/>
      <c r="LE20" s="97"/>
      <c r="LF20" s="97"/>
      <c r="LG20" s="97"/>
      <c r="LH20" s="97"/>
      <c r="LI20" s="97"/>
      <c r="LJ20" s="97"/>
      <c r="LK20" s="97"/>
      <c r="LL20" s="97"/>
      <c r="LM20" s="97"/>
      <c r="LN20" s="97"/>
      <c r="LO20" s="97"/>
      <c r="LP20" s="97"/>
      <c r="LQ20" s="97"/>
      <c r="LR20" s="97"/>
      <c r="LS20" s="97"/>
      <c r="LT20" s="97"/>
      <c r="LU20" s="97"/>
      <c r="LV20" s="97"/>
      <c r="LW20" s="97"/>
      <c r="LX20" s="97"/>
      <c r="LY20" s="97"/>
      <c r="LZ20" s="97"/>
      <c r="MA20" s="97"/>
      <c r="MB20" s="97"/>
      <c r="MC20" s="97"/>
      <c r="MD20" s="97"/>
      <c r="ME20" s="97"/>
      <c r="MF20" s="97"/>
      <c r="MG20" s="97"/>
      <c r="MH20" s="97"/>
      <c r="MI20" s="97"/>
      <c r="MJ20" s="97"/>
      <c r="MK20" s="97"/>
      <c r="ML20" s="97"/>
      <c r="MM20" s="97"/>
      <c r="MN20" s="97"/>
      <c r="MO20" s="97"/>
      <c r="MP20" s="97"/>
      <c r="MQ20" s="97"/>
      <c r="MR20" s="97"/>
      <c r="MS20" s="97"/>
      <c r="MT20" s="97"/>
      <c r="MU20" s="97"/>
      <c r="MV20" s="97"/>
      <c r="MW20" s="97"/>
      <c r="MX20" s="97"/>
      <c r="MY20" s="97"/>
      <c r="MZ20" s="97"/>
      <c r="NA20" s="97"/>
      <c r="NB20" s="97"/>
      <c r="NC20" s="97"/>
      <c r="ND20" s="97"/>
      <c r="NE20" s="97"/>
      <c r="NF20" s="97"/>
      <c r="NG20" s="97"/>
      <c r="NH20" s="97"/>
      <c r="NI20" s="97"/>
      <c r="NJ20" s="97"/>
      <c r="NK20" s="97"/>
      <c r="NL20" s="97"/>
      <c r="NM20" s="97"/>
      <c r="NN20" s="97"/>
      <c r="NO20" s="97"/>
      <c r="NP20" s="97"/>
      <c r="NQ20" s="97"/>
      <c r="NR20" s="97"/>
      <c r="NS20" s="97"/>
      <c r="NT20" s="97"/>
      <c r="NU20" s="97"/>
      <c r="NV20" s="97"/>
      <c r="NW20" s="97"/>
      <c r="NX20" s="97"/>
      <c r="NY20" s="97"/>
      <c r="NZ20" s="97"/>
      <c r="OA20" s="97"/>
      <c r="OB20" s="97"/>
      <c r="OC20" s="97"/>
      <c r="OD20" s="97"/>
      <c r="OE20" s="97"/>
      <c r="OF20" s="97"/>
      <c r="OG20" s="97"/>
      <c r="OH20" s="97"/>
      <c r="OI20" s="97"/>
      <c r="OJ20" s="97"/>
      <c r="OK20" s="97"/>
      <c r="OL20" s="97"/>
      <c r="OM20" s="97"/>
      <c r="ON20" s="97"/>
      <c r="OO20" s="97"/>
      <c r="OP20" s="97"/>
      <c r="OQ20" s="97"/>
      <c r="OR20" s="97"/>
      <c r="OS20" s="97"/>
      <c r="OT20" s="97"/>
      <c r="OU20" s="97"/>
      <c r="OV20" s="97"/>
      <c r="OW20" s="97"/>
      <c r="OX20" s="97"/>
      <c r="OY20" s="97"/>
      <c r="OZ20" s="97"/>
      <c r="PA20" s="97"/>
      <c r="PB20" s="97"/>
      <c r="PC20" s="97"/>
      <c r="PD20" s="97"/>
      <c r="PE20" s="97"/>
      <c r="PF20" s="97"/>
      <c r="PG20" s="97"/>
      <c r="PH20" s="97"/>
      <c r="PI20" s="97"/>
      <c r="PJ20" s="97"/>
      <c r="PK20" s="97"/>
      <c r="PL20" s="97"/>
      <c r="PM20" s="97"/>
      <c r="PN20" s="97"/>
      <c r="PO20" s="97"/>
      <c r="PP20" s="97"/>
      <c r="PQ20" s="97"/>
      <c r="PR20" s="97"/>
      <c r="PS20" s="97"/>
      <c r="PT20" s="97"/>
      <c r="PU20" s="97"/>
      <c r="PV20" s="97"/>
      <c r="PW20" s="97"/>
      <c r="PX20" s="97"/>
      <c r="PY20" s="97"/>
      <c r="PZ20" s="97"/>
      <c r="QA20" s="97"/>
      <c r="QB20" s="97"/>
      <c r="QC20" s="97"/>
      <c r="QD20" s="97"/>
      <c r="QE20" s="97"/>
      <c r="QF20" s="97"/>
      <c r="QG20" s="97"/>
      <c r="QH20" s="97"/>
      <c r="QI20" s="97"/>
      <c r="QJ20" s="97"/>
      <c r="QK20" s="97"/>
      <c r="QL20" s="97"/>
      <c r="QM20" s="97"/>
      <c r="QN20" s="97"/>
      <c r="QO20" s="97"/>
      <c r="QP20" s="97"/>
      <c r="QQ20" s="97"/>
      <c r="QR20" s="97"/>
      <c r="QS20" s="97"/>
      <c r="QT20" s="97"/>
      <c r="QU20" s="97"/>
      <c r="QV20" s="97"/>
      <c r="QW20" s="97"/>
      <c r="QX20" s="97"/>
      <c r="QY20" s="97"/>
      <c r="QZ20" s="97"/>
      <c r="RA20" s="97"/>
      <c r="RB20" s="97"/>
      <c r="RC20" s="97"/>
      <c r="RD20" s="97"/>
      <c r="RE20" s="97"/>
      <c r="RF20" s="97"/>
      <c r="RG20" s="97"/>
      <c r="RH20" s="97"/>
      <c r="RI20" s="97"/>
      <c r="RJ20" s="97"/>
      <c r="RK20" s="97"/>
      <c r="RL20" s="97"/>
      <c r="RM20" s="97"/>
      <c r="RN20" s="97"/>
      <c r="RO20" s="97"/>
      <c r="RP20" s="97"/>
      <c r="RQ20" s="97"/>
      <c r="RR20" s="97"/>
      <c r="RS20" s="97"/>
      <c r="RT20" s="97"/>
      <c r="RU20" s="97"/>
      <c r="RV20" s="97"/>
      <c r="RW20" s="97"/>
      <c r="RX20" s="97"/>
      <c r="RY20" s="97"/>
      <c r="RZ20" s="97"/>
      <c r="SA20" s="97"/>
      <c r="SB20" s="97"/>
      <c r="SC20" s="97"/>
      <c r="SD20" s="97"/>
      <c r="SE20" s="97"/>
      <c r="SF20" s="97"/>
      <c r="SG20" s="97"/>
      <c r="SH20" s="97"/>
      <c r="SI20" s="97"/>
      <c r="SJ20" s="97"/>
      <c r="SK20" s="97"/>
      <c r="SL20" s="97"/>
      <c r="SM20" s="97"/>
      <c r="SN20" s="97"/>
      <c r="SO20" s="97"/>
      <c r="SP20" s="97"/>
      <c r="SQ20" s="97"/>
      <c r="SR20" s="97"/>
      <c r="SS20" s="97"/>
      <c r="ST20" s="97"/>
      <c r="SU20" s="97"/>
      <c r="SV20" s="97"/>
      <c r="SW20" s="97"/>
      <c r="SX20" s="97"/>
      <c r="SY20" s="97"/>
      <c r="SZ20" s="97"/>
      <c r="TA20" s="97"/>
      <c r="TB20" s="97"/>
      <c r="TC20" s="97"/>
      <c r="TD20" s="97"/>
      <c r="TE20" s="97"/>
      <c r="TF20" s="97"/>
      <c r="TG20" s="97"/>
      <c r="TH20" s="97"/>
      <c r="TI20" s="97"/>
      <c r="TJ20" s="97"/>
      <c r="TK20" s="97"/>
      <c r="TL20" s="97"/>
      <c r="TM20" s="97"/>
      <c r="TN20" s="97"/>
      <c r="TO20" s="97"/>
      <c r="TP20" s="97"/>
      <c r="TQ20" s="97"/>
      <c r="TR20" s="97"/>
      <c r="TS20" s="97"/>
      <c r="TT20" s="97"/>
      <c r="TU20" s="97"/>
      <c r="TV20" s="97"/>
      <c r="TW20" s="97"/>
      <c r="TX20" s="97"/>
      <c r="TY20" s="97"/>
      <c r="TZ20" s="97"/>
      <c r="UA20" s="97"/>
      <c r="UB20" s="97"/>
      <c r="UC20" s="97"/>
      <c r="UD20" s="97"/>
      <c r="UE20" s="97"/>
      <c r="UF20" s="97"/>
      <c r="UG20" s="97"/>
      <c r="UH20" s="97"/>
      <c r="UI20" s="97"/>
      <c r="UJ20" s="97"/>
      <c r="UK20" s="97"/>
      <c r="UL20" s="97"/>
      <c r="UM20" s="97"/>
      <c r="UN20" s="97"/>
      <c r="UO20" s="97"/>
      <c r="UP20" s="97"/>
      <c r="UQ20" s="97"/>
      <c r="UR20" s="97"/>
      <c r="US20" s="97"/>
      <c r="UT20" s="97"/>
      <c r="UU20" s="97"/>
      <c r="UV20" s="97"/>
      <c r="UW20" s="97"/>
      <c r="UX20" s="97"/>
      <c r="UY20" s="97"/>
      <c r="UZ20" s="97"/>
      <c r="VA20" s="97"/>
      <c r="VB20" s="97"/>
      <c r="VC20" s="97"/>
      <c r="VD20" s="97"/>
      <c r="VE20" s="97"/>
      <c r="VF20" s="97"/>
      <c r="VG20" s="97"/>
      <c r="VH20" s="97"/>
      <c r="VI20" s="97"/>
      <c r="VJ20" s="97"/>
      <c r="VK20" s="97"/>
      <c r="VL20" s="97"/>
      <c r="VM20" s="97"/>
      <c r="VN20" s="97"/>
      <c r="VO20" s="97"/>
      <c r="VP20" s="97"/>
      <c r="VQ20" s="97"/>
      <c r="VR20" s="97"/>
      <c r="VS20" s="97"/>
      <c r="VT20" s="97"/>
      <c r="VU20" s="97"/>
      <c r="VV20" s="97"/>
      <c r="VW20" s="97"/>
      <c r="VX20" s="97"/>
      <c r="VY20" s="97"/>
      <c r="VZ20" s="97"/>
      <c r="WA20" s="97"/>
      <c r="WB20" s="97"/>
      <c r="WC20" s="97"/>
      <c r="WD20" s="97"/>
      <c r="WE20" s="97"/>
      <c r="WF20" s="97"/>
      <c r="WG20" s="97"/>
      <c r="WH20" s="97"/>
      <c r="WI20" s="97"/>
      <c r="WJ20" s="97"/>
      <c r="WK20" s="97"/>
      <c r="WL20" s="97"/>
      <c r="WM20" s="97"/>
      <c r="WN20" s="97"/>
      <c r="WO20" s="97"/>
      <c r="WP20" s="97"/>
      <c r="WQ20" s="97"/>
      <c r="WR20" s="97"/>
      <c r="WS20" s="97"/>
      <c r="WT20" s="97"/>
      <c r="WU20" s="97"/>
      <c r="WV20" s="97"/>
      <c r="WW20" s="97"/>
      <c r="WX20" s="97"/>
      <c r="WY20" s="97"/>
      <c r="WZ20" s="97"/>
      <c r="XA20" s="97"/>
      <c r="XB20" s="97"/>
      <c r="XC20" s="97"/>
      <c r="XD20" s="97"/>
      <c r="XE20" s="97"/>
      <c r="XF20" s="97"/>
      <c r="XG20" s="97"/>
      <c r="XH20" s="97"/>
      <c r="XI20" s="97"/>
      <c r="XJ20" s="97"/>
      <c r="XK20" s="97"/>
      <c r="XL20" s="97"/>
      <c r="XM20" s="97"/>
      <c r="XN20" s="97"/>
      <c r="XO20" s="97"/>
      <c r="XP20" s="97"/>
      <c r="XQ20" s="97"/>
      <c r="XR20" s="97"/>
      <c r="XS20" s="97"/>
      <c r="XT20" s="97"/>
      <c r="XU20" s="97"/>
      <c r="XV20" s="97"/>
      <c r="XW20" s="97"/>
      <c r="XX20" s="97"/>
      <c r="XY20" s="97"/>
      <c r="XZ20" s="97"/>
      <c r="YA20" s="97"/>
      <c r="YB20" s="97"/>
      <c r="YC20" s="97"/>
      <c r="YD20" s="97"/>
      <c r="YE20" s="97"/>
      <c r="YF20" s="97"/>
      <c r="YG20" s="97"/>
      <c r="YH20" s="97"/>
      <c r="YI20" s="97"/>
      <c r="YJ20" s="97"/>
      <c r="YK20" s="97"/>
      <c r="YL20" s="97"/>
      <c r="YM20" s="97"/>
      <c r="YN20" s="97"/>
      <c r="YO20" s="97"/>
      <c r="YP20" s="97"/>
      <c r="YQ20" s="97"/>
      <c r="YR20" s="97"/>
      <c r="YS20" s="97"/>
      <c r="YT20" s="97"/>
      <c r="YU20" s="97"/>
      <c r="YV20" s="97"/>
      <c r="YW20" s="97"/>
      <c r="YX20" s="97"/>
      <c r="YY20" s="97"/>
      <c r="YZ20" s="97"/>
      <c r="ZA20" s="97"/>
      <c r="ZB20" s="97"/>
      <c r="ZC20" s="97"/>
      <c r="ZD20" s="97"/>
      <c r="ZE20" s="97"/>
      <c r="ZF20" s="97"/>
      <c r="ZG20" s="97"/>
      <c r="ZH20" s="97"/>
      <c r="ZI20" s="97"/>
      <c r="ZJ20" s="97"/>
      <c r="ZK20" s="97"/>
      <c r="ZL20" s="97"/>
      <c r="ZM20" s="97"/>
      <c r="ZN20" s="97"/>
      <c r="ZO20" s="97"/>
      <c r="ZP20" s="97"/>
      <c r="ZQ20" s="97"/>
      <c r="ZR20" s="97"/>
      <c r="ZS20" s="97"/>
      <c r="ZT20" s="97"/>
      <c r="ZU20" s="97"/>
      <c r="ZV20" s="97"/>
      <c r="ZW20" s="97"/>
      <c r="ZX20" s="97"/>
      <c r="ZY20" s="97"/>
      <c r="ZZ20" s="97"/>
      <c r="AAA20" s="97"/>
      <c r="AAB20" s="97"/>
      <c r="AAC20" s="97"/>
      <c r="AAD20" s="97"/>
      <c r="AAE20" s="97"/>
      <c r="AAF20" s="97"/>
      <c r="AAG20" s="97"/>
      <c r="AAH20" s="97"/>
      <c r="AAI20" s="97"/>
      <c r="AAJ20" s="97"/>
      <c r="AAK20" s="97"/>
      <c r="AAL20" s="97"/>
      <c r="AAM20" s="97"/>
      <c r="AAN20" s="97"/>
      <c r="AAO20" s="97"/>
      <c r="AAP20" s="97"/>
      <c r="AAQ20" s="97"/>
      <c r="AAR20" s="97"/>
      <c r="AAS20" s="97"/>
      <c r="AAT20" s="97"/>
      <c r="AAU20" s="97"/>
      <c r="AAV20" s="97"/>
      <c r="AAW20" s="97"/>
      <c r="AAX20" s="97"/>
      <c r="AAY20" s="97"/>
      <c r="AAZ20" s="97"/>
      <c r="ABA20" s="97"/>
      <c r="ABB20" s="97"/>
      <c r="ABC20" s="97"/>
      <c r="ABD20" s="97"/>
      <c r="ABE20" s="97"/>
      <c r="ABF20" s="97"/>
      <c r="ABG20" s="97"/>
      <c r="ABH20" s="97"/>
      <c r="ABI20" s="97"/>
      <c r="ABJ20" s="97"/>
      <c r="ABK20" s="97"/>
      <c r="ABL20" s="97"/>
      <c r="ABM20" s="97"/>
      <c r="ABN20" s="97"/>
      <c r="ABO20" s="97"/>
      <c r="ABP20" s="97"/>
      <c r="ABQ20" s="97"/>
      <c r="ABR20" s="97"/>
      <c r="ABS20" s="97"/>
      <c r="ABT20" s="97"/>
      <c r="ABU20" s="97"/>
      <c r="ABV20" s="97"/>
      <c r="ABW20" s="97"/>
      <c r="ABX20" s="97"/>
      <c r="ABY20" s="97"/>
      <c r="ABZ20" s="97"/>
      <c r="ACA20" s="97"/>
      <c r="ACB20" s="97"/>
      <c r="ACC20" s="97"/>
      <c r="ACD20" s="97"/>
      <c r="ACE20" s="97"/>
      <c r="ACF20" s="97"/>
      <c r="ACG20" s="97"/>
      <c r="ACH20" s="97"/>
      <c r="ACI20" s="97"/>
      <c r="ACJ20" s="97"/>
      <c r="ACK20" s="97"/>
      <c r="ACL20" s="97"/>
      <c r="ACM20" s="97"/>
      <c r="ACN20" s="97"/>
      <c r="ACO20" s="97"/>
      <c r="ACP20" s="97"/>
      <c r="ACQ20" s="97"/>
      <c r="ACR20" s="97"/>
      <c r="ACS20" s="97"/>
      <c r="ACT20" s="97"/>
      <c r="ACU20" s="97"/>
      <c r="ACV20" s="97"/>
      <c r="ACW20" s="97"/>
      <c r="ACX20" s="97"/>
      <c r="ACY20" s="97"/>
      <c r="ACZ20" s="97"/>
      <c r="ADA20" s="97"/>
      <c r="ADB20" s="97"/>
      <c r="ADC20" s="97"/>
      <c r="ADD20" s="97"/>
      <c r="ADE20" s="97"/>
      <c r="ADF20" s="97"/>
      <c r="ADG20" s="97"/>
      <c r="ADH20" s="97"/>
      <c r="ADI20" s="97"/>
      <c r="ADJ20" s="97"/>
      <c r="ADK20" s="97"/>
      <c r="ADL20" s="97"/>
      <c r="ADM20" s="97"/>
      <c r="ADN20" s="97"/>
      <c r="ADO20" s="97"/>
      <c r="ADP20" s="97"/>
      <c r="ADQ20" s="97"/>
      <c r="ADR20" s="97"/>
      <c r="ADS20" s="97"/>
      <c r="ADT20" s="97"/>
      <c r="ADU20" s="97"/>
      <c r="ADV20" s="97"/>
      <c r="ADW20" s="97"/>
      <c r="ADX20" s="97"/>
      <c r="ADY20" s="97"/>
      <c r="ADZ20" s="97"/>
      <c r="AEA20" s="97"/>
      <c r="AEB20" s="97"/>
      <c r="AEC20" s="97"/>
      <c r="AED20" s="97"/>
      <c r="AEE20" s="97"/>
      <c r="AEF20" s="97"/>
      <c r="AEG20" s="97"/>
      <c r="AEH20" s="97"/>
      <c r="AEI20" s="97"/>
      <c r="AEJ20" s="97"/>
      <c r="AEK20" s="97"/>
      <c r="AEL20" s="97"/>
      <c r="AEM20" s="97"/>
      <c r="AEN20" s="97"/>
      <c r="AEO20" s="97"/>
      <c r="AEP20" s="97"/>
      <c r="AEQ20" s="97"/>
      <c r="AER20" s="97"/>
      <c r="AES20" s="97"/>
      <c r="AET20" s="97"/>
      <c r="AEU20" s="97"/>
      <c r="AEV20" s="97"/>
      <c r="AEW20" s="97"/>
      <c r="AEX20" s="97"/>
      <c r="AEY20" s="97"/>
      <c r="AEZ20" s="97"/>
      <c r="AFA20" s="97"/>
      <c r="AFB20" s="97"/>
      <c r="AFC20" s="97"/>
      <c r="AFD20" s="97"/>
      <c r="AFE20" s="97"/>
      <c r="AFF20" s="97"/>
      <c r="AFG20" s="97"/>
      <c r="AFH20" s="97"/>
      <c r="AFI20" s="97"/>
      <c r="AFJ20" s="97"/>
      <c r="AFK20" s="97"/>
      <c r="AFL20" s="97"/>
      <c r="AFM20" s="97"/>
      <c r="AFN20" s="97"/>
      <c r="AFO20" s="97"/>
      <c r="AFP20" s="97"/>
      <c r="AFQ20" s="97"/>
      <c r="AFR20" s="97"/>
      <c r="AFS20" s="97"/>
      <c r="AFT20" s="97"/>
      <c r="AFU20" s="97"/>
      <c r="AFV20" s="97"/>
      <c r="AFW20" s="97"/>
      <c r="AFX20" s="97"/>
      <c r="AFY20" s="97"/>
      <c r="AFZ20" s="97"/>
      <c r="AGA20" s="97"/>
      <c r="AGB20" s="97"/>
      <c r="AGC20" s="97"/>
      <c r="AGD20" s="97"/>
      <c r="AGE20" s="97"/>
      <c r="AGF20" s="97"/>
      <c r="AGG20" s="97"/>
      <c r="AGH20" s="97"/>
      <c r="AGI20" s="97"/>
      <c r="AGJ20" s="97"/>
      <c r="AGK20" s="97"/>
      <c r="AGL20" s="97"/>
      <c r="AGM20" s="97"/>
      <c r="AGN20" s="97"/>
      <c r="AGO20" s="97"/>
      <c r="AGP20" s="97"/>
      <c r="AGQ20" s="97"/>
      <c r="AGR20" s="97"/>
      <c r="AGS20" s="97"/>
      <c r="AGT20" s="97"/>
      <c r="AGU20" s="97"/>
      <c r="AGV20" s="97"/>
      <c r="AGW20" s="97"/>
      <c r="AGX20" s="97"/>
      <c r="AGY20" s="97"/>
      <c r="AGZ20" s="97"/>
      <c r="AHA20" s="97"/>
      <c r="AHB20" s="97"/>
      <c r="AHC20" s="97"/>
      <c r="AHD20" s="97"/>
      <c r="AHE20" s="97"/>
      <c r="AHF20" s="97"/>
      <c r="AHG20" s="97"/>
      <c r="AHH20" s="97"/>
      <c r="AHI20" s="97"/>
      <c r="AHJ20" s="97"/>
      <c r="AHK20" s="97"/>
      <c r="AHL20" s="97"/>
      <c r="AHM20" s="97"/>
      <c r="AHN20" s="97"/>
      <c r="AHO20" s="97"/>
      <c r="AHP20" s="97"/>
      <c r="AHQ20" s="97"/>
      <c r="AHR20" s="97"/>
      <c r="AHS20" s="97"/>
      <c r="AHT20" s="97"/>
      <c r="AHU20" s="97"/>
      <c r="AHV20" s="97"/>
      <c r="AHW20" s="97"/>
      <c r="AHX20" s="97"/>
      <c r="AHY20" s="97"/>
      <c r="AHZ20" s="97"/>
      <c r="AIA20" s="97"/>
      <c r="AIB20" s="97"/>
      <c r="AIC20" s="97"/>
      <c r="AID20" s="97"/>
      <c r="AIE20" s="97"/>
      <c r="AIF20" s="97"/>
      <c r="AIG20" s="97"/>
      <c r="AIH20" s="97"/>
      <c r="AII20" s="97"/>
      <c r="AIJ20" s="97"/>
      <c r="AIK20" s="97"/>
      <c r="AIL20" s="97"/>
      <c r="AIM20" s="97"/>
      <c r="AIN20" s="97"/>
      <c r="AIO20" s="97"/>
      <c r="AIP20" s="97"/>
      <c r="AIQ20" s="97"/>
      <c r="AIR20" s="97"/>
      <c r="AIS20" s="97"/>
      <c r="AIT20" s="97"/>
      <c r="AIU20" s="97"/>
      <c r="AIV20" s="97"/>
      <c r="AIW20" s="97"/>
      <c r="AIX20" s="97"/>
      <c r="AIY20" s="97"/>
      <c r="AIZ20" s="97"/>
      <c r="AJA20" s="97"/>
      <c r="AJB20" s="97"/>
      <c r="AJC20" s="97"/>
      <c r="AJD20" s="97"/>
      <c r="AJE20" s="97"/>
      <c r="AJF20" s="97"/>
      <c r="AJG20" s="97"/>
      <c r="AJH20" s="97"/>
      <c r="AJI20" s="97"/>
      <c r="AJJ20" s="97"/>
      <c r="AJK20" s="97"/>
      <c r="AJL20" s="97"/>
      <c r="AJM20" s="97"/>
      <c r="AJN20" s="97"/>
      <c r="AJO20" s="97"/>
      <c r="AJP20" s="97"/>
      <c r="AJQ20" s="97"/>
      <c r="AJR20" s="97"/>
      <c r="AJS20" s="97"/>
      <c r="AJT20" s="97"/>
      <c r="AJU20" s="97"/>
      <c r="AJV20" s="97"/>
      <c r="AJW20" s="97"/>
      <c r="AJX20" s="97"/>
      <c r="AJY20" s="97"/>
      <c r="AJZ20" s="97"/>
      <c r="AKA20" s="97"/>
      <c r="AKB20" s="97"/>
      <c r="AKC20" s="97"/>
      <c r="AKD20" s="97"/>
      <c r="AKE20" s="97"/>
      <c r="AKF20" s="97"/>
      <c r="AKG20" s="97"/>
      <c r="AKH20" s="97"/>
      <c r="AKI20" s="97"/>
      <c r="AKJ20" s="97"/>
      <c r="AKK20" s="97"/>
      <c r="AKL20" s="97"/>
      <c r="AKM20" s="97"/>
      <c r="AKN20" s="97"/>
      <c r="AKO20" s="97"/>
      <c r="AKP20" s="97"/>
      <c r="AKQ20" s="97"/>
      <c r="AKR20" s="97"/>
      <c r="AKS20" s="97"/>
      <c r="AKT20" s="97"/>
      <c r="AKU20" s="97"/>
      <c r="AKV20" s="97"/>
      <c r="AKW20" s="97"/>
      <c r="AKX20" s="97"/>
      <c r="AKY20" s="97"/>
      <c r="AKZ20" s="97"/>
      <c r="ALA20" s="97"/>
      <c r="ALB20" s="97"/>
      <c r="ALC20" s="97"/>
      <c r="ALD20" s="97"/>
      <c r="ALE20" s="97"/>
      <c r="ALF20" s="97"/>
      <c r="ALG20" s="97"/>
      <c r="ALH20" s="97"/>
      <c r="ALI20" s="97"/>
      <c r="ALJ20" s="97"/>
      <c r="ALK20" s="97"/>
      <c r="ALL20" s="97"/>
      <c r="ALM20" s="97"/>
      <c r="ALN20" s="97"/>
      <c r="ALO20" s="97"/>
      <c r="ALP20" s="97"/>
      <c r="ALQ20" s="97"/>
      <c r="ALR20" s="97"/>
      <c r="ALS20" s="97"/>
      <c r="ALT20" s="97"/>
      <c r="ALU20" s="97"/>
      <c r="ALV20" s="97"/>
      <c r="ALW20" s="97"/>
      <c r="ALX20" s="97"/>
      <c r="ALY20" s="97"/>
      <c r="ALZ20" s="97"/>
      <c r="AMA20" s="97"/>
      <c r="AMB20" s="97"/>
      <c r="AMC20" s="97"/>
      <c r="AMD20" s="97"/>
      <c r="AME20" s="97"/>
      <c r="AMF20" s="97"/>
      <c r="AMG20" s="97"/>
      <c r="AMH20" s="97"/>
      <c r="AMI20" s="97"/>
      <c r="AMJ20" s="97"/>
      <c r="AMK20" s="97"/>
      <c r="AML20" s="97"/>
      <c r="AMM20" s="97"/>
      <c r="AMN20" s="97"/>
      <c r="AMO20" s="97"/>
      <c r="AMP20" s="97"/>
      <c r="AMQ20" s="97"/>
      <c r="AMR20" s="97"/>
      <c r="AMS20" s="97"/>
      <c r="AMT20" s="97"/>
      <c r="AMU20" s="97"/>
      <c r="AMV20" s="97"/>
      <c r="AMW20" s="97"/>
      <c r="AMX20" s="97"/>
      <c r="AMY20" s="97"/>
      <c r="AMZ20" s="97"/>
      <c r="ANA20" s="97"/>
      <c r="ANB20" s="97"/>
      <c r="ANC20" s="97"/>
      <c r="AND20" s="97"/>
      <c r="ANE20" s="97"/>
      <c r="ANF20" s="97"/>
      <c r="ANG20" s="97"/>
      <c r="ANH20" s="97"/>
      <c r="ANI20" s="97"/>
      <c r="ANJ20" s="97"/>
      <c r="ANK20" s="97"/>
      <c r="ANL20" s="97"/>
      <c r="ANM20" s="97"/>
      <c r="ANN20" s="97"/>
      <c r="ANO20" s="97"/>
      <c r="ANP20" s="97"/>
      <c r="ANQ20" s="97"/>
      <c r="ANR20" s="97"/>
      <c r="ANS20" s="97"/>
      <c r="ANT20" s="97"/>
      <c r="ANU20" s="97"/>
      <c r="ANV20" s="97"/>
      <c r="ANW20" s="97"/>
      <c r="ANX20" s="97"/>
      <c r="ANY20" s="97"/>
      <c r="ANZ20" s="97"/>
      <c r="AOA20" s="97"/>
      <c r="AOB20" s="97"/>
      <c r="AOC20" s="97"/>
      <c r="AOD20" s="97"/>
      <c r="AOE20" s="97"/>
      <c r="AOF20" s="97"/>
      <c r="AOG20" s="97"/>
      <c r="AOH20" s="97"/>
      <c r="AOI20" s="97"/>
      <c r="AOJ20" s="97"/>
      <c r="AOK20" s="97"/>
      <c r="AOL20" s="97"/>
      <c r="AOM20" s="97"/>
      <c r="AON20" s="97"/>
      <c r="AOO20" s="97"/>
      <c r="AOP20" s="97"/>
      <c r="AOQ20" s="97"/>
      <c r="AOR20" s="97"/>
      <c r="AOS20" s="97"/>
      <c r="AOT20" s="97"/>
      <c r="AOU20" s="97"/>
      <c r="AOV20" s="97"/>
      <c r="AOW20" s="97"/>
      <c r="AOX20" s="97"/>
      <c r="AOY20" s="97"/>
      <c r="AOZ20" s="97"/>
      <c r="APA20" s="97"/>
      <c r="APB20" s="97"/>
      <c r="APC20" s="97"/>
      <c r="APD20" s="97"/>
      <c r="APE20" s="97"/>
      <c r="APF20" s="97"/>
      <c r="APG20" s="97"/>
      <c r="APH20" s="97"/>
      <c r="API20" s="97"/>
      <c r="APJ20" s="97"/>
      <c r="APK20" s="97"/>
      <c r="APL20" s="97"/>
      <c r="APM20" s="97"/>
      <c r="APN20" s="97"/>
      <c r="APO20" s="97"/>
      <c r="APP20" s="97"/>
      <c r="APQ20" s="97"/>
      <c r="APR20" s="97"/>
      <c r="APS20" s="97"/>
      <c r="APT20" s="97"/>
      <c r="APU20" s="97"/>
      <c r="APV20" s="97"/>
      <c r="APW20" s="97"/>
      <c r="APX20" s="97"/>
      <c r="APY20" s="97"/>
      <c r="APZ20" s="97"/>
      <c r="AQA20" s="97"/>
      <c r="AQB20" s="97"/>
      <c r="AQC20" s="97"/>
      <c r="AQD20" s="97"/>
      <c r="AQE20" s="97"/>
      <c r="AQF20" s="97"/>
      <c r="AQG20" s="97"/>
      <c r="AQH20" s="97"/>
      <c r="AQI20" s="97"/>
      <c r="AQJ20" s="97"/>
      <c r="AQK20" s="97"/>
      <c r="AQL20" s="97"/>
      <c r="AQM20" s="97"/>
      <c r="AQN20" s="97"/>
      <c r="AQO20" s="97"/>
      <c r="AQP20" s="97"/>
      <c r="AQQ20" s="97"/>
      <c r="AQR20" s="97"/>
      <c r="AQS20" s="97"/>
      <c r="AQT20" s="97"/>
      <c r="AQU20" s="97"/>
      <c r="AQV20" s="97"/>
      <c r="AQW20" s="97"/>
      <c r="AQX20" s="97"/>
      <c r="AQY20" s="97"/>
      <c r="AQZ20" s="97"/>
      <c r="ARA20" s="97"/>
      <c r="ARB20" s="97"/>
      <c r="ARC20" s="97"/>
      <c r="ARD20" s="97"/>
      <c r="ARE20" s="97"/>
      <c r="ARF20" s="97"/>
      <c r="ARG20" s="97"/>
      <c r="ARH20" s="97"/>
      <c r="ARI20" s="97"/>
      <c r="ARJ20" s="97"/>
      <c r="ARK20" s="97"/>
      <c r="ARL20" s="97"/>
      <c r="ARM20" s="97"/>
      <c r="ARN20" s="97"/>
      <c r="ARO20" s="97"/>
      <c r="ARP20" s="97"/>
      <c r="ARQ20" s="97"/>
      <c r="ARR20" s="97"/>
      <c r="ARS20" s="97"/>
      <c r="ART20" s="97"/>
      <c r="ARU20" s="97"/>
      <c r="ARV20" s="97"/>
      <c r="ARW20" s="97"/>
      <c r="ARX20" s="97"/>
      <c r="ARY20" s="97"/>
      <c r="ARZ20" s="97"/>
      <c r="ASA20" s="97"/>
      <c r="ASB20" s="97"/>
      <c r="ASC20" s="97"/>
      <c r="ASD20" s="97"/>
      <c r="ASE20" s="97"/>
      <c r="ASF20" s="97"/>
      <c r="ASG20" s="97"/>
      <c r="ASH20" s="97"/>
      <c r="ASI20" s="97"/>
      <c r="ASJ20" s="97"/>
      <c r="ASK20" s="97"/>
      <c r="ASL20" s="97"/>
      <c r="ASM20" s="97"/>
      <c r="ASN20" s="97"/>
      <c r="ASO20" s="97"/>
      <c r="ASP20" s="97"/>
      <c r="ASQ20" s="97"/>
      <c r="ASR20" s="97"/>
      <c r="ASS20" s="97"/>
      <c r="AST20" s="97"/>
      <c r="ASU20" s="97"/>
      <c r="ASV20" s="97"/>
      <c r="ASW20" s="97"/>
      <c r="ASX20" s="97"/>
      <c r="ASY20" s="97"/>
      <c r="ASZ20" s="97"/>
      <c r="ATA20" s="97"/>
      <c r="ATB20" s="97"/>
      <c r="ATC20" s="97"/>
      <c r="ATD20" s="97"/>
      <c r="ATE20" s="97"/>
      <c r="ATF20" s="97"/>
      <c r="ATG20" s="97"/>
      <c r="ATH20" s="97"/>
      <c r="ATI20" s="97"/>
      <c r="ATJ20" s="97"/>
      <c r="ATK20" s="97"/>
      <c r="ATL20" s="97"/>
      <c r="ATM20" s="97"/>
      <c r="ATN20" s="97"/>
      <c r="ATO20" s="97"/>
      <c r="ATP20" s="97"/>
      <c r="ATQ20" s="97"/>
      <c r="ATR20" s="97"/>
      <c r="ATS20" s="97"/>
      <c r="ATT20" s="97"/>
      <c r="ATU20" s="97"/>
      <c r="ATV20" s="97"/>
      <c r="ATW20" s="97"/>
      <c r="ATX20" s="97"/>
      <c r="ATY20" s="97"/>
      <c r="ATZ20" s="97"/>
      <c r="AUA20" s="97"/>
      <c r="AUB20" s="97"/>
      <c r="AUC20" s="97"/>
      <c r="AUD20" s="97"/>
      <c r="AUE20" s="97"/>
      <c r="AUF20" s="97"/>
      <c r="AUG20" s="97"/>
      <c r="AUH20" s="97"/>
      <c r="AUI20" s="97"/>
      <c r="AUJ20" s="97"/>
      <c r="AUK20" s="97"/>
      <c r="AUL20" s="97"/>
      <c r="AUM20" s="97"/>
      <c r="AUN20" s="97"/>
      <c r="AUO20" s="97"/>
      <c r="AUP20" s="97"/>
      <c r="AUQ20" s="97"/>
      <c r="AUR20" s="97"/>
      <c r="AUS20" s="97"/>
      <c r="AUT20" s="97"/>
      <c r="AUU20" s="97"/>
      <c r="AUV20" s="97"/>
      <c r="AUW20" s="97"/>
      <c r="AUX20" s="97"/>
      <c r="AUY20" s="97"/>
      <c r="AUZ20" s="97"/>
      <c r="AVA20" s="97"/>
      <c r="AVB20" s="97"/>
      <c r="AVC20" s="97"/>
      <c r="AVD20" s="97"/>
      <c r="AVE20" s="97"/>
      <c r="AVF20" s="97"/>
      <c r="AVG20" s="97"/>
      <c r="AVH20" s="97"/>
      <c r="AVI20" s="97"/>
      <c r="AVJ20" s="97"/>
      <c r="AVK20" s="97"/>
      <c r="AVL20" s="97"/>
      <c r="AVM20" s="97"/>
      <c r="AVN20" s="97"/>
      <c r="AVO20" s="97"/>
      <c r="AVP20" s="97"/>
      <c r="AVQ20" s="97"/>
      <c r="AVR20" s="97"/>
      <c r="AVS20" s="97"/>
      <c r="AVT20" s="97"/>
      <c r="AVU20" s="97"/>
      <c r="AVV20" s="97"/>
      <c r="AVW20" s="97"/>
      <c r="AVX20" s="97"/>
      <c r="AVY20" s="97"/>
      <c r="AVZ20" s="97"/>
      <c r="AWA20" s="97"/>
      <c r="AWB20" s="97"/>
      <c r="AWC20" s="97"/>
      <c r="AWD20" s="97"/>
      <c r="AWE20" s="97"/>
      <c r="AWF20" s="97"/>
      <c r="AWG20" s="97"/>
      <c r="AWH20" s="97"/>
      <c r="AWI20" s="97"/>
      <c r="AWJ20" s="97"/>
      <c r="AWK20" s="97"/>
      <c r="AWL20" s="97"/>
      <c r="AWM20" s="97"/>
      <c r="AWN20" s="97"/>
      <c r="AWO20" s="97"/>
      <c r="AWP20" s="97"/>
      <c r="AWQ20" s="97"/>
      <c r="AWR20" s="97"/>
      <c r="AWS20" s="97"/>
      <c r="AWT20" s="97"/>
      <c r="AWU20" s="97"/>
      <c r="AWV20" s="97"/>
      <c r="AWW20" s="97"/>
      <c r="AWX20" s="97"/>
      <c r="AWY20" s="97"/>
      <c r="AWZ20" s="97"/>
      <c r="AXA20" s="97"/>
      <c r="AXB20" s="97"/>
      <c r="AXC20" s="97"/>
      <c r="AXD20" s="97"/>
      <c r="AXE20" s="97"/>
      <c r="AXF20" s="97"/>
      <c r="AXG20" s="97"/>
      <c r="AXH20" s="97"/>
      <c r="AXI20" s="97"/>
      <c r="AXJ20" s="97"/>
      <c r="AXK20" s="97"/>
      <c r="AXL20" s="97"/>
      <c r="AXM20" s="97"/>
      <c r="AXN20" s="97"/>
      <c r="AXO20" s="97"/>
      <c r="AXP20" s="97"/>
      <c r="AXQ20" s="97"/>
      <c r="AXR20" s="97"/>
      <c r="AXS20" s="97"/>
      <c r="AXT20" s="97"/>
      <c r="AXU20" s="97"/>
      <c r="AXV20" s="97"/>
      <c r="AXW20" s="97"/>
      <c r="AXX20" s="97"/>
      <c r="AXY20" s="97"/>
      <c r="AXZ20" s="97"/>
      <c r="AYA20" s="97"/>
      <c r="AYB20" s="97"/>
      <c r="AYC20" s="97"/>
      <c r="AYD20" s="97"/>
      <c r="AYE20" s="97"/>
      <c r="AYF20" s="97"/>
      <c r="AYG20" s="97"/>
      <c r="AYH20" s="97"/>
      <c r="AYI20" s="97"/>
      <c r="AYJ20" s="97"/>
      <c r="AYK20" s="97"/>
      <c r="AYL20" s="97"/>
      <c r="AYM20" s="97"/>
      <c r="AYN20" s="97"/>
      <c r="AYO20" s="97"/>
      <c r="AYP20" s="97"/>
      <c r="AYQ20" s="97"/>
      <c r="AYR20" s="97"/>
      <c r="AYS20" s="97"/>
      <c r="AYT20" s="97"/>
      <c r="AYU20" s="97"/>
      <c r="AYV20" s="97"/>
      <c r="AYW20" s="97"/>
      <c r="AYX20" s="97"/>
    </row>
    <row r="21" spans="1:1350" s="98" customFormat="1" ht="23.1" customHeight="1">
      <c r="A21" s="79">
        <v>6</v>
      </c>
      <c r="B21" s="99" t="s">
        <v>82</v>
      </c>
      <c r="C21" s="100" t="s">
        <v>80</v>
      </c>
      <c r="D21" s="102"/>
      <c r="E21" s="102"/>
      <c r="F21" s="102">
        <v>30705</v>
      </c>
      <c r="G21" s="102">
        <v>1540</v>
      </c>
      <c r="H21" s="102"/>
      <c r="I21" s="102">
        <f>SUM(F21:H21)</f>
        <v>32245</v>
      </c>
      <c r="J21" s="103">
        <f>SUM(F21:G21)</f>
        <v>32245</v>
      </c>
      <c r="K21" s="102">
        <f>ROUND(I21/8/31/60*(N21+M21*60+L21*8*60),2)</f>
        <v>0</v>
      </c>
      <c r="L21" s="98">
        <v>0</v>
      </c>
      <c r="M21" s="98">
        <v>0</v>
      </c>
      <c r="N21" s="98">
        <v>0</v>
      </c>
      <c r="O21" s="103">
        <f>J21-K21</f>
        <v>32245</v>
      </c>
      <c r="P21" s="102">
        <v>1125.52</v>
      </c>
      <c r="Q21" s="104">
        <f>SUM(AK21:AS21)</f>
        <v>2902.0499999999997</v>
      </c>
      <c r="R21" s="102">
        <f>SUM(AU21:AW21)</f>
        <v>200</v>
      </c>
      <c r="S21" s="102">
        <f>ROUNDDOWN(I21*5%/2,2)</f>
        <v>806.12</v>
      </c>
      <c r="T21" s="102">
        <f>SUM(AZ21:BE21)</f>
        <v>100</v>
      </c>
      <c r="U21" s="103">
        <f>P21+Q21+R21+S21+T21</f>
        <v>5133.6899999999996</v>
      </c>
      <c r="V21" s="103">
        <v>2000</v>
      </c>
      <c r="W21" s="105">
        <f>ROUND(AF21,0)</f>
        <v>13556</v>
      </c>
      <c r="X21" s="105">
        <f>(AE21-W21)</f>
        <v>13555.310000000001</v>
      </c>
      <c r="Y21" s="105">
        <f t="shared" si="10"/>
        <v>29111.31</v>
      </c>
      <c r="Z21" s="79">
        <v>6</v>
      </c>
      <c r="AA21" s="102">
        <f>I21*12%</f>
        <v>3869.3999999999996</v>
      </c>
      <c r="AB21" s="106">
        <v>100</v>
      </c>
      <c r="AC21" s="107">
        <f>ROUNDUP(I21*5%/2,2)</f>
        <v>806.13</v>
      </c>
      <c r="AD21" s="106">
        <v>200</v>
      </c>
      <c r="AE21" s="108">
        <f>+O21-U21</f>
        <v>27111.31</v>
      </c>
      <c r="AF21" s="108">
        <f>(+O21-U21)/2</f>
        <v>13555.655000000001</v>
      </c>
      <c r="AG21" s="79">
        <v>6</v>
      </c>
      <c r="AH21" s="99" t="s">
        <v>82</v>
      </c>
      <c r="AI21" s="100" t="s">
        <v>80</v>
      </c>
      <c r="AJ21" s="102">
        <f>P21</f>
        <v>1125.52</v>
      </c>
      <c r="AK21" s="102">
        <f>I21*9%</f>
        <v>2902.0499999999997</v>
      </c>
      <c r="AL21" s="102"/>
      <c r="AM21" s="102"/>
      <c r="AN21" s="102"/>
      <c r="AO21" s="102"/>
      <c r="AP21" s="102"/>
      <c r="AQ21" s="102"/>
      <c r="AR21" s="102"/>
      <c r="AS21" s="102"/>
      <c r="AT21" s="104">
        <f>SUM(AK21:AS21)</f>
        <v>2902.0499999999997</v>
      </c>
      <c r="AU21" s="106">
        <v>200</v>
      </c>
      <c r="AV21" s="102"/>
      <c r="AW21" s="102"/>
      <c r="AX21" s="102">
        <f>SUM(AU21:AV21)</f>
        <v>200</v>
      </c>
      <c r="AY21" s="102">
        <f>ROUNDDOWN(I21*5%/2,2)</f>
        <v>806.12</v>
      </c>
      <c r="BA21" s="102"/>
      <c r="BB21" s="102">
        <v>100</v>
      </c>
      <c r="BC21" s="102"/>
      <c r="BD21" s="102"/>
      <c r="BE21" s="102"/>
      <c r="BF21" s="102">
        <f>SUM(AZ21:BE21)</f>
        <v>100</v>
      </c>
      <c r="BG21" s="103">
        <f>AJ21+AT21+AX21+AY21+BF21</f>
        <v>5133.6899999999996</v>
      </c>
      <c r="BH21" s="96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7"/>
      <c r="DT21" s="97"/>
      <c r="DU21" s="97"/>
      <c r="DV21" s="97"/>
      <c r="DW21" s="97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97"/>
      <c r="EX21" s="97"/>
      <c r="EY21" s="97"/>
      <c r="EZ21" s="97"/>
      <c r="FA21" s="97"/>
      <c r="FB21" s="97"/>
      <c r="FC21" s="97"/>
      <c r="FD21" s="97"/>
      <c r="FE21" s="97"/>
      <c r="FF21" s="97"/>
      <c r="FG21" s="97"/>
      <c r="FH21" s="97"/>
      <c r="FI21" s="97"/>
      <c r="FJ21" s="97"/>
      <c r="FK21" s="97"/>
      <c r="FL21" s="97"/>
      <c r="FM21" s="97"/>
      <c r="FN21" s="97"/>
      <c r="FO21" s="97"/>
      <c r="FP21" s="97"/>
      <c r="FQ21" s="97"/>
      <c r="FR21" s="97"/>
      <c r="FS21" s="97"/>
      <c r="FT21" s="97"/>
      <c r="FU21" s="97"/>
      <c r="FV21" s="97"/>
      <c r="FW21" s="97"/>
      <c r="FX21" s="97"/>
      <c r="FY21" s="97"/>
      <c r="FZ21" s="97"/>
      <c r="GA21" s="97"/>
      <c r="GB21" s="97"/>
      <c r="GC21" s="97"/>
      <c r="GD21" s="97"/>
      <c r="GE21" s="97"/>
      <c r="GF21" s="97"/>
      <c r="GG21" s="97"/>
      <c r="GH21" s="97"/>
      <c r="GI21" s="97"/>
      <c r="GJ21" s="97"/>
      <c r="GK21" s="97"/>
      <c r="GL21" s="97"/>
      <c r="GM21" s="97"/>
      <c r="GN21" s="97"/>
      <c r="GO21" s="97"/>
      <c r="GP21" s="97"/>
      <c r="GQ21" s="97"/>
      <c r="GR21" s="97"/>
      <c r="GS21" s="97"/>
      <c r="GT21" s="97"/>
      <c r="GU21" s="97"/>
      <c r="GV21" s="97"/>
      <c r="GW21" s="97"/>
      <c r="GX21" s="97"/>
      <c r="GY21" s="97"/>
      <c r="GZ21" s="97"/>
      <c r="HA21" s="97"/>
      <c r="HB21" s="97"/>
      <c r="HC21" s="97"/>
      <c r="HD21" s="97"/>
      <c r="HE21" s="97"/>
      <c r="HF21" s="97"/>
      <c r="HG21" s="97"/>
      <c r="HH21" s="97"/>
      <c r="HI21" s="97"/>
      <c r="HJ21" s="97"/>
      <c r="HK21" s="97"/>
      <c r="HL21" s="97"/>
      <c r="HM21" s="97"/>
      <c r="HN21" s="97"/>
      <c r="HO21" s="97"/>
      <c r="HP21" s="97"/>
      <c r="HQ21" s="97"/>
      <c r="HR21" s="97"/>
      <c r="HS21" s="97"/>
      <c r="HT21" s="97"/>
      <c r="HU21" s="97"/>
      <c r="HV21" s="97"/>
      <c r="HW21" s="97"/>
      <c r="HX21" s="97"/>
      <c r="HY21" s="97"/>
      <c r="HZ21" s="97"/>
      <c r="IA21" s="97"/>
      <c r="IB21" s="97"/>
      <c r="IC21" s="97"/>
      <c r="ID21" s="97"/>
      <c r="IE21" s="97"/>
      <c r="IF21" s="97"/>
      <c r="IG21" s="97"/>
      <c r="IH21" s="97"/>
      <c r="II21" s="97"/>
      <c r="IJ21" s="97"/>
      <c r="IK21" s="97"/>
      <c r="IL21" s="97"/>
      <c r="IM21" s="97"/>
      <c r="IN21" s="97"/>
      <c r="IO21" s="97"/>
      <c r="IP21" s="97"/>
      <c r="IQ21" s="97"/>
      <c r="IR21" s="97"/>
      <c r="IS21" s="97"/>
      <c r="IT21" s="97"/>
      <c r="IU21" s="97"/>
      <c r="IV21" s="97"/>
      <c r="IW21" s="97"/>
      <c r="IX21" s="97"/>
      <c r="IY21" s="97"/>
      <c r="IZ21" s="97"/>
      <c r="JA21" s="97"/>
      <c r="JB21" s="97"/>
      <c r="JC21" s="97"/>
      <c r="JD21" s="97"/>
      <c r="JE21" s="97"/>
      <c r="JF21" s="97"/>
      <c r="JG21" s="97"/>
      <c r="JH21" s="97"/>
      <c r="JI21" s="97"/>
      <c r="JJ21" s="97"/>
      <c r="JK21" s="97"/>
      <c r="JL21" s="97"/>
      <c r="JM21" s="97"/>
      <c r="JN21" s="97"/>
      <c r="JO21" s="97"/>
      <c r="JP21" s="97"/>
      <c r="JQ21" s="97"/>
      <c r="JR21" s="97"/>
      <c r="JS21" s="97"/>
      <c r="JT21" s="97"/>
      <c r="JU21" s="97"/>
      <c r="JV21" s="97"/>
      <c r="JW21" s="97"/>
      <c r="JX21" s="97"/>
      <c r="JY21" s="97"/>
      <c r="JZ21" s="97"/>
      <c r="KA21" s="97"/>
      <c r="KB21" s="97"/>
      <c r="KC21" s="97"/>
      <c r="KD21" s="97"/>
      <c r="KE21" s="97"/>
      <c r="KF21" s="97"/>
      <c r="KG21" s="97"/>
      <c r="KH21" s="97"/>
      <c r="KI21" s="97"/>
      <c r="KJ21" s="97"/>
      <c r="KK21" s="97"/>
      <c r="KL21" s="97"/>
      <c r="KM21" s="97"/>
      <c r="KN21" s="97"/>
      <c r="KO21" s="97"/>
      <c r="KP21" s="97"/>
      <c r="KQ21" s="97"/>
      <c r="KR21" s="97"/>
      <c r="KS21" s="97"/>
      <c r="KT21" s="97"/>
      <c r="KU21" s="97"/>
      <c r="KV21" s="97"/>
      <c r="KW21" s="97"/>
      <c r="KX21" s="97"/>
      <c r="KY21" s="97"/>
      <c r="KZ21" s="97"/>
      <c r="LA21" s="97"/>
      <c r="LB21" s="97"/>
      <c r="LC21" s="97"/>
      <c r="LD21" s="97"/>
      <c r="LE21" s="97"/>
      <c r="LF21" s="97"/>
      <c r="LG21" s="97"/>
      <c r="LH21" s="97"/>
      <c r="LI21" s="97"/>
      <c r="LJ21" s="97"/>
      <c r="LK21" s="97"/>
      <c r="LL21" s="97"/>
      <c r="LM21" s="97"/>
      <c r="LN21" s="97"/>
      <c r="LO21" s="97"/>
      <c r="LP21" s="97"/>
      <c r="LQ21" s="97"/>
      <c r="LR21" s="97"/>
      <c r="LS21" s="97"/>
      <c r="LT21" s="97"/>
      <c r="LU21" s="97"/>
      <c r="LV21" s="97"/>
      <c r="LW21" s="97"/>
      <c r="LX21" s="97"/>
      <c r="LY21" s="97"/>
      <c r="LZ21" s="97"/>
      <c r="MA21" s="97"/>
      <c r="MB21" s="97"/>
      <c r="MC21" s="97"/>
      <c r="MD21" s="97"/>
      <c r="ME21" s="97"/>
      <c r="MF21" s="97"/>
      <c r="MG21" s="97"/>
      <c r="MH21" s="97"/>
      <c r="MI21" s="97"/>
      <c r="MJ21" s="97"/>
      <c r="MK21" s="97"/>
      <c r="ML21" s="97"/>
      <c r="MM21" s="97"/>
      <c r="MN21" s="97"/>
      <c r="MO21" s="97"/>
      <c r="MP21" s="97"/>
      <c r="MQ21" s="97"/>
      <c r="MR21" s="97"/>
      <c r="MS21" s="97"/>
      <c r="MT21" s="97"/>
      <c r="MU21" s="97"/>
      <c r="MV21" s="97"/>
      <c r="MW21" s="97"/>
      <c r="MX21" s="97"/>
      <c r="MY21" s="97"/>
      <c r="MZ21" s="97"/>
      <c r="NA21" s="97"/>
      <c r="NB21" s="97"/>
      <c r="NC21" s="97"/>
      <c r="ND21" s="97"/>
      <c r="NE21" s="97"/>
      <c r="NF21" s="97"/>
      <c r="NG21" s="97"/>
      <c r="NH21" s="97"/>
      <c r="NI21" s="97"/>
      <c r="NJ21" s="97"/>
      <c r="NK21" s="97"/>
      <c r="NL21" s="97"/>
      <c r="NM21" s="97"/>
      <c r="NN21" s="97"/>
      <c r="NO21" s="97"/>
      <c r="NP21" s="97"/>
      <c r="NQ21" s="97"/>
      <c r="NR21" s="97"/>
      <c r="NS21" s="97"/>
      <c r="NT21" s="97"/>
      <c r="NU21" s="97"/>
      <c r="NV21" s="97"/>
      <c r="NW21" s="97"/>
      <c r="NX21" s="97"/>
      <c r="NY21" s="97"/>
      <c r="NZ21" s="97"/>
      <c r="OA21" s="97"/>
      <c r="OB21" s="97"/>
      <c r="OC21" s="97"/>
      <c r="OD21" s="97"/>
      <c r="OE21" s="97"/>
      <c r="OF21" s="97"/>
      <c r="OG21" s="97"/>
      <c r="OH21" s="97"/>
      <c r="OI21" s="97"/>
      <c r="OJ21" s="97"/>
      <c r="OK21" s="97"/>
      <c r="OL21" s="97"/>
      <c r="OM21" s="97"/>
      <c r="ON21" s="97"/>
      <c r="OO21" s="97"/>
      <c r="OP21" s="97"/>
      <c r="OQ21" s="97"/>
      <c r="OR21" s="97"/>
      <c r="OS21" s="97"/>
      <c r="OT21" s="97"/>
      <c r="OU21" s="97"/>
      <c r="OV21" s="97"/>
      <c r="OW21" s="97"/>
      <c r="OX21" s="97"/>
      <c r="OY21" s="97"/>
      <c r="OZ21" s="97"/>
      <c r="PA21" s="97"/>
      <c r="PB21" s="97"/>
      <c r="PC21" s="97"/>
      <c r="PD21" s="97"/>
      <c r="PE21" s="97"/>
      <c r="PF21" s="97"/>
      <c r="PG21" s="97"/>
      <c r="PH21" s="97"/>
      <c r="PI21" s="97"/>
      <c r="PJ21" s="97"/>
      <c r="PK21" s="97"/>
      <c r="PL21" s="97"/>
      <c r="PM21" s="97"/>
      <c r="PN21" s="97"/>
      <c r="PO21" s="97"/>
      <c r="PP21" s="97"/>
      <c r="PQ21" s="97"/>
      <c r="PR21" s="97"/>
      <c r="PS21" s="97"/>
      <c r="PT21" s="97"/>
      <c r="PU21" s="97"/>
      <c r="PV21" s="97"/>
      <c r="PW21" s="97"/>
      <c r="PX21" s="97"/>
      <c r="PY21" s="97"/>
      <c r="PZ21" s="97"/>
      <c r="QA21" s="97"/>
      <c r="QB21" s="97"/>
      <c r="QC21" s="97"/>
      <c r="QD21" s="97"/>
      <c r="QE21" s="97"/>
      <c r="QF21" s="97"/>
      <c r="QG21" s="97"/>
      <c r="QH21" s="97"/>
      <c r="QI21" s="97"/>
      <c r="QJ21" s="97"/>
      <c r="QK21" s="97"/>
      <c r="QL21" s="97"/>
      <c r="QM21" s="97"/>
      <c r="QN21" s="97"/>
      <c r="QO21" s="97"/>
      <c r="QP21" s="97"/>
      <c r="QQ21" s="97"/>
      <c r="QR21" s="97"/>
      <c r="QS21" s="97"/>
      <c r="QT21" s="97"/>
      <c r="QU21" s="97"/>
      <c r="QV21" s="97"/>
      <c r="QW21" s="97"/>
      <c r="QX21" s="97"/>
      <c r="QY21" s="97"/>
      <c r="QZ21" s="97"/>
      <c r="RA21" s="97"/>
      <c r="RB21" s="97"/>
      <c r="RC21" s="97"/>
      <c r="RD21" s="97"/>
      <c r="RE21" s="97"/>
      <c r="RF21" s="97"/>
      <c r="RG21" s="97"/>
      <c r="RH21" s="97"/>
      <c r="RI21" s="97"/>
      <c r="RJ21" s="97"/>
      <c r="RK21" s="97"/>
      <c r="RL21" s="97"/>
      <c r="RM21" s="97"/>
      <c r="RN21" s="97"/>
      <c r="RO21" s="97"/>
      <c r="RP21" s="97"/>
      <c r="RQ21" s="97"/>
      <c r="RR21" s="97"/>
      <c r="RS21" s="97"/>
      <c r="RT21" s="97"/>
      <c r="RU21" s="97"/>
      <c r="RV21" s="97"/>
      <c r="RW21" s="97"/>
      <c r="RX21" s="97"/>
      <c r="RY21" s="97"/>
      <c r="RZ21" s="97"/>
      <c r="SA21" s="97"/>
      <c r="SB21" s="97"/>
      <c r="SC21" s="97"/>
      <c r="SD21" s="97"/>
      <c r="SE21" s="97"/>
      <c r="SF21" s="97"/>
      <c r="SG21" s="97"/>
      <c r="SH21" s="97"/>
      <c r="SI21" s="97"/>
      <c r="SJ21" s="97"/>
      <c r="SK21" s="97"/>
      <c r="SL21" s="97"/>
      <c r="SM21" s="97"/>
      <c r="SN21" s="97"/>
      <c r="SO21" s="97"/>
      <c r="SP21" s="97"/>
      <c r="SQ21" s="97"/>
      <c r="SR21" s="97"/>
      <c r="SS21" s="97"/>
      <c r="ST21" s="97"/>
      <c r="SU21" s="97"/>
      <c r="SV21" s="97"/>
      <c r="SW21" s="97"/>
      <c r="SX21" s="97"/>
      <c r="SY21" s="97"/>
      <c r="SZ21" s="97"/>
      <c r="TA21" s="97"/>
      <c r="TB21" s="97"/>
      <c r="TC21" s="97"/>
      <c r="TD21" s="97"/>
      <c r="TE21" s="97"/>
      <c r="TF21" s="97"/>
      <c r="TG21" s="97"/>
      <c r="TH21" s="97"/>
      <c r="TI21" s="97"/>
      <c r="TJ21" s="97"/>
      <c r="TK21" s="97"/>
      <c r="TL21" s="97"/>
      <c r="TM21" s="97"/>
      <c r="TN21" s="97"/>
      <c r="TO21" s="97"/>
      <c r="TP21" s="97"/>
      <c r="TQ21" s="97"/>
      <c r="TR21" s="97"/>
      <c r="TS21" s="97"/>
      <c r="TT21" s="97"/>
      <c r="TU21" s="97"/>
      <c r="TV21" s="97"/>
      <c r="TW21" s="97"/>
      <c r="TX21" s="97"/>
      <c r="TY21" s="97"/>
      <c r="TZ21" s="97"/>
      <c r="UA21" s="97"/>
      <c r="UB21" s="97"/>
      <c r="UC21" s="97"/>
      <c r="UD21" s="97"/>
      <c r="UE21" s="97"/>
      <c r="UF21" s="97"/>
      <c r="UG21" s="97"/>
      <c r="UH21" s="97"/>
      <c r="UI21" s="97"/>
      <c r="UJ21" s="97"/>
      <c r="UK21" s="97"/>
      <c r="UL21" s="97"/>
      <c r="UM21" s="97"/>
      <c r="UN21" s="97"/>
      <c r="UO21" s="97"/>
      <c r="UP21" s="97"/>
      <c r="UQ21" s="97"/>
      <c r="UR21" s="97"/>
      <c r="US21" s="97"/>
      <c r="UT21" s="97"/>
      <c r="UU21" s="97"/>
      <c r="UV21" s="97"/>
      <c r="UW21" s="97"/>
      <c r="UX21" s="97"/>
      <c r="UY21" s="97"/>
      <c r="UZ21" s="97"/>
      <c r="VA21" s="97"/>
      <c r="VB21" s="97"/>
      <c r="VC21" s="97"/>
      <c r="VD21" s="97"/>
      <c r="VE21" s="97"/>
      <c r="VF21" s="97"/>
      <c r="VG21" s="97"/>
      <c r="VH21" s="97"/>
      <c r="VI21" s="97"/>
      <c r="VJ21" s="97"/>
      <c r="VK21" s="97"/>
      <c r="VL21" s="97"/>
      <c r="VM21" s="97"/>
      <c r="VN21" s="97"/>
      <c r="VO21" s="97"/>
      <c r="VP21" s="97"/>
      <c r="VQ21" s="97"/>
      <c r="VR21" s="97"/>
      <c r="VS21" s="97"/>
      <c r="VT21" s="97"/>
      <c r="VU21" s="97"/>
      <c r="VV21" s="97"/>
      <c r="VW21" s="97"/>
      <c r="VX21" s="97"/>
      <c r="VY21" s="97"/>
      <c r="VZ21" s="97"/>
      <c r="WA21" s="97"/>
      <c r="WB21" s="97"/>
      <c r="WC21" s="97"/>
      <c r="WD21" s="97"/>
      <c r="WE21" s="97"/>
      <c r="WF21" s="97"/>
      <c r="WG21" s="97"/>
      <c r="WH21" s="97"/>
      <c r="WI21" s="97"/>
      <c r="WJ21" s="97"/>
      <c r="WK21" s="97"/>
      <c r="WL21" s="97"/>
      <c r="WM21" s="97"/>
      <c r="WN21" s="97"/>
      <c r="WO21" s="97"/>
      <c r="WP21" s="97"/>
      <c r="WQ21" s="97"/>
      <c r="WR21" s="97"/>
      <c r="WS21" s="97"/>
      <c r="WT21" s="97"/>
      <c r="WU21" s="97"/>
      <c r="WV21" s="97"/>
      <c r="WW21" s="97"/>
      <c r="WX21" s="97"/>
      <c r="WY21" s="97"/>
      <c r="WZ21" s="97"/>
      <c r="XA21" s="97"/>
      <c r="XB21" s="97"/>
      <c r="XC21" s="97"/>
      <c r="XD21" s="97"/>
      <c r="XE21" s="97"/>
      <c r="XF21" s="97"/>
      <c r="XG21" s="97"/>
      <c r="XH21" s="97"/>
      <c r="XI21" s="97"/>
      <c r="XJ21" s="97"/>
      <c r="XK21" s="97"/>
      <c r="XL21" s="97"/>
      <c r="XM21" s="97"/>
      <c r="XN21" s="97"/>
      <c r="XO21" s="97"/>
      <c r="XP21" s="97"/>
      <c r="XQ21" s="97"/>
      <c r="XR21" s="97"/>
      <c r="XS21" s="97"/>
      <c r="XT21" s="97"/>
      <c r="XU21" s="97"/>
      <c r="XV21" s="97"/>
      <c r="XW21" s="97"/>
      <c r="XX21" s="97"/>
      <c r="XY21" s="97"/>
      <c r="XZ21" s="97"/>
      <c r="YA21" s="97"/>
      <c r="YB21" s="97"/>
      <c r="YC21" s="97"/>
      <c r="YD21" s="97"/>
      <c r="YE21" s="97"/>
      <c r="YF21" s="97"/>
      <c r="YG21" s="97"/>
      <c r="YH21" s="97"/>
      <c r="YI21" s="97"/>
      <c r="YJ21" s="97"/>
      <c r="YK21" s="97"/>
      <c r="YL21" s="97"/>
      <c r="YM21" s="97"/>
      <c r="YN21" s="97"/>
      <c r="YO21" s="97"/>
      <c r="YP21" s="97"/>
      <c r="YQ21" s="97"/>
      <c r="YR21" s="97"/>
      <c r="YS21" s="97"/>
      <c r="YT21" s="97"/>
      <c r="YU21" s="97"/>
      <c r="YV21" s="97"/>
      <c r="YW21" s="97"/>
      <c r="YX21" s="97"/>
      <c r="YY21" s="97"/>
      <c r="YZ21" s="97"/>
      <c r="ZA21" s="97"/>
      <c r="ZB21" s="97"/>
      <c r="ZC21" s="97"/>
      <c r="ZD21" s="97"/>
      <c r="ZE21" s="97"/>
      <c r="ZF21" s="97"/>
      <c r="ZG21" s="97"/>
      <c r="ZH21" s="97"/>
      <c r="ZI21" s="97"/>
      <c r="ZJ21" s="97"/>
      <c r="ZK21" s="97"/>
      <c r="ZL21" s="97"/>
      <c r="ZM21" s="97"/>
      <c r="ZN21" s="97"/>
      <c r="ZO21" s="97"/>
      <c r="ZP21" s="97"/>
      <c r="ZQ21" s="97"/>
      <c r="ZR21" s="97"/>
      <c r="ZS21" s="97"/>
      <c r="ZT21" s="97"/>
      <c r="ZU21" s="97"/>
      <c r="ZV21" s="97"/>
      <c r="ZW21" s="97"/>
      <c r="ZX21" s="97"/>
      <c r="ZY21" s="97"/>
      <c r="ZZ21" s="97"/>
      <c r="AAA21" s="97"/>
      <c r="AAB21" s="97"/>
      <c r="AAC21" s="97"/>
      <c r="AAD21" s="97"/>
      <c r="AAE21" s="97"/>
      <c r="AAF21" s="97"/>
      <c r="AAG21" s="97"/>
      <c r="AAH21" s="97"/>
      <c r="AAI21" s="97"/>
      <c r="AAJ21" s="97"/>
      <c r="AAK21" s="97"/>
      <c r="AAL21" s="97"/>
      <c r="AAM21" s="97"/>
      <c r="AAN21" s="97"/>
      <c r="AAO21" s="97"/>
      <c r="AAP21" s="97"/>
      <c r="AAQ21" s="97"/>
      <c r="AAR21" s="97"/>
      <c r="AAS21" s="97"/>
      <c r="AAT21" s="97"/>
      <c r="AAU21" s="97"/>
      <c r="AAV21" s="97"/>
      <c r="AAW21" s="97"/>
      <c r="AAX21" s="97"/>
      <c r="AAY21" s="97"/>
      <c r="AAZ21" s="97"/>
      <c r="ABA21" s="97"/>
      <c r="ABB21" s="97"/>
      <c r="ABC21" s="97"/>
      <c r="ABD21" s="97"/>
      <c r="ABE21" s="97"/>
      <c r="ABF21" s="97"/>
      <c r="ABG21" s="97"/>
      <c r="ABH21" s="97"/>
      <c r="ABI21" s="97"/>
      <c r="ABJ21" s="97"/>
      <c r="ABK21" s="97"/>
      <c r="ABL21" s="97"/>
      <c r="ABM21" s="97"/>
      <c r="ABN21" s="97"/>
      <c r="ABO21" s="97"/>
      <c r="ABP21" s="97"/>
      <c r="ABQ21" s="97"/>
      <c r="ABR21" s="97"/>
      <c r="ABS21" s="97"/>
      <c r="ABT21" s="97"/>
      <c r="ABU21" s="97"/>
      <c r="ABV21" s="97"/>
      <c r="ABW21" s="97"/>
      <c r="ABX21" s="97"/>
      <c r="ABY21" s="97"/>
      <c r="ABZ21" s="97"/>
      <c r="ACA21" s="97"/>
      <c r="ACB21" s="97"/>
      <c r="ACC21" s="97"/>
      <c r="ACD21" s="97"/>
      <c r="ACE21" s="97"/>
      <c r="ACF21" s="97"/>
      <c r="ACG21" s="97"/>
      <c r="ACH21" s="97"/>
      <c r="ACI21" s="97"/>
      <c r="ACJ21" s="97"/>
      <c r="ACK21" s="97"/>
      <c r="ACL21" s="97"/>
      <c r="ACM21" s="97"/>
      <c r="ACN21" s="97"/>
      <c r="ACO21" s="97"/>
      <c r="ACP21" s="97"/>
      <c r="ACQ21" s="97"/>
      <c r="ACR21" s="97"/>
      <c r="ACS21" s="97"/>
      <c r="ACT21" s="97"/>
      <c r="ACU21" s="97"/>
      <c r="ACV21" s="97"/>
      <c r="ACW21" s="97"/>
      <c r="ACX21" s="97"/>
      <c r="ACY21" s="97"/>
      <c r="ACZ21" s="97"/>
      <c r="ADA21" s="97"/>
      <c r="ADB21" s="97"/>
      <c r="ADC21" s="97"/>
      <c r="ADD21" s="97"/>
      <c r="ADE21" s="97"/>
      <c r="ADF21" s="97"/>
      <c r="ADG21" s="97"/>
      <c r="ADH21" s="97"/>
      <c r="ADI21" s="97"/>
      <c r="ADJ21" s="97"/>
      <c r="ADK21" s="97"/>
      <c r="ADL21" s="97"/>
      <c r="ADM21" s="97"/>
      <c r="ADN21" s="97"/>
      <c r="ADO21" s="97"/>
      <c r="ADP21" s="97"/>
      <c r="ADQ21" s="97"/>
      <c r="ADR21" s="97"/>
      <c r="ADS21" s="97"/>
      <c r="ADT21" s="97"/>
      <c r="ADU21" s="97"/>
      <c r="ADV21" s="97"/>
      <c r="ADW21" s="97"/>
      <c r="ADX21" s="97"/>
      <c r="ADY21" s="97"/>
      <c r="ADZ21" s="97"/>
      <c r="AEA21" s="97"/>
      <c r="AEB21" s="97"/>
      <c r="AEC21" s="97"/>
      <c r="AED21" s="97"/>
      <c r="AEE21" s="97"/>
      <c r="AEF21" s="97"/>
      <c r="AEG21" s="97"/>
      <c r="AEH21" s="97"/>
      <c r="AEI21" s="97"/>
      <c r="AEJ21" s="97"/>
      <c r="AEK21" s="97"/>
      <c r="AEL21" s="97"/>
      <c r="AEM21" s="97"/>
      <c r="AEN21" s="97"/>
      <c r="AEO21" s="97"/>
      <c r="AEP21" s="97"/>
      <c r="AEQ21" s="97"/>
      <c r="AER21" s="97"/>
      <c r="AES21" s="97"/>
      <c r="AET21" s="97"/>
      <c r="AEU21" s="97"/>
      <c r="AEV21" s="97"/>
      <c r="AEW21" s="97"/>
      <c r="AEX21" s="97"/>
      <c r="AEY21" s="97"/>
      <c r="AEZ21" s="97"/>
      <c r="AFA21" s="97"/>
      <c r="AFB21" s="97"/>
      <c r="AFC21" s="97"/>
      <c r="AFD21" s="97"/>
      <c r="AFE21" s="97"/>
      <c r="AFF21" s="97"/>
      <c r="AFG21" s="97"/>
      <c r="AFH21" s="97"/>
      <c r="AFI21" s="97"/>
      <c r="AFJ21" s="97"/>
      <c r="AFK21" s="97"/>
      <c r="AFL21" s="97"/>
      <c r="AFM21" s="97"/>
      <c r="AFN21" s="97"/>
      <c r="AFO21" s="97"/>
      <c r="AFP21" s="97"/>
      <c r="AFQ21" s="97"/>
      <c r="AFR21" s="97"/>
      <c r="AFS21" s="97"/>
      <c r="AFT21" s="97"/>
      <c r="AFU21" s="97"/>
      <c r="AFV21" s="97"/>
      <c r="AFW21" s="97"/>
      <c r="AFX21" s="97"/>
      <c r="AFY21" s="97"/>
      <c r="AFZ21" s="97"/>
      <c r="AGA21" s="97"/>
      <c r="AGB21" s="97"/>
      <c r="AGC21" s="97"/>
      <c r="AGD21" s="97"/>
      <c r="AGE21" s="97"/>
      <c r="AGF21" s="97"/>
      <c r="AGG21" s="97"/>
      <c r="AGH21" s="97"/>
      <c r="AGI21" s="97"/>
      <c r="AGJ21" s="97"/>
      <c r="AGK21" s="97"/>
      <c r="AGL21" s="97"/>
      <c r="AGM21" s="97"/>
      <c r="AGN21" s="97"/>
      <c r="AGO21" s="97"/>
      <c r="AGP21" s="97"/>
      <c r="AGQ21" s="97"/>
      <c r="AGR21" s="97"/>
      <c r="AGS21" s="97"/>
      <c r="AGT21" s="97"/>
      <c r="AGU21" s="97"/>
      <c r="AGV21" s="97"/>
      <c r="AGW21" s="97"/>
      <c r="AGX21" s="97"/>
      <c r="AGY21" s="97"/>
      <c r="AGZ21" s="97"/>
      <c r="AHA21" s="97"/>
      <c r="AHB21" s="97"/>
      <c r="AHC21" s="97"/>
      <c r="AHD21" s="97"/>
      <c r="AHE21" s="97"/>
      <c r="AHF21" s="97"/>
      <c r="AHG21" s="97"/>
      <c r="AHH21" s="97"/>
      <c r="AHI21" s="97"/>
      <c r="AHJ21" s="97"/>
      <c r="AHK21" s="97"/>
      <c r="AHL21" s="97"/>
      <c r="AHM21" s="97"/>
      <c r="AHN21" s="97"/>
      <c r="AHO21" s="97"/>
      <c r="AHP21" s="97"/>
      <c r="AHQ21" s="97"/>
      <c r="AHR21" s="97"/>
      <c r="AHS21" s="97"/>
      <c r="AHT21" s="97"/>
      <c r="AHU21" s="97"/>
      <c r="AHV21" s="97"/>
      <c r="AHW21" s="97"/>
      <c r="AHX21" s="97"/>
      <c r="AHY21" s="97"/>
      <c r="AHZ21" s="97"/>
      <c r="AIA21" s="97"/>
      <c r="AIB21" s="97"/>
      <c r="AIC21" s="97"/>
      <c r="AID21" s="97"/>
      <c r="AIE21" s="97"/>
      <c r="AIF21" s="97"/>
      <c r="AIG21" s="97"/>
      <c r="AIH21" s="97"/>
      <c r="AII21" s="97"/>
      <c r="AIJ21" s="97"/>
      <c r="AIK21" s="97"/>
      <c r="AIL21" s="97"/>
      <c r="AIM21" s="97"/>
      <c r="AIN21" s="97"/>
      <c r="AIO21" s="97"/>
      <c r="AIP21" s="97"/>
      <c r="AIQ21" s="97"/>
      <c r="AIR21" s="97"/>
      <c r="AIS21" s="97"/>
      <c r="AIT21" s="97"/>
      <c r="AIU21" s="97"/>
      <c r="AIV21" s="97"/>
      <c r="AIW21" s="97"/>
      <c r="AIX21" s="97"/>
      <c r="AIY21" s="97"/>
      <c r="AIZ21" s="97"/>
      <c r="AJA21" s="97"/>
      <c r="AJB21" s="97"/>
      <c r="AJC21" s="97"/>
      <c r="AJD21" s="97"/>
      <c r="AJE21" s="97"/>
      <c r="AJF21" s="97"/>
      <c r="AJG21" s="97"/>
      <c r="AJH21" s="97"/>
      <c r="AJI21" s="97"/>
      <c r="AJJ21" s="97"/>
      <c r="AJK21" s="97"/>
      <c r="AJL21" s="97"/>
      <c r="AJM21" s="97"/>
      <c r="AJN21" s="97"/>
      <c r="AJO21" s="97"/>
      <c r="AJP21" s="97"/>
      <c r="AJQ21" s="97"/>
      <c r="AJR21" s="97"/>
      <c r="AJS21" s="97"/>
      <c r="AJT21" s="97"/>
      <c r="AJU21" s="97"/>
      <c r="AJV21" s="97"/>
      <c r="AJW21" s="97"/>
      <c r="AJX21" s="97"/>
      <c r="AJY21" s="97"/>
      <c r="AJZ21" s="97"/>
      <c r="AKA21" s="97"/>
      <c r="AKB21" s="97"/>
      <c r="AKC21" s="97"/>
      <c r="AKD21" s="97"/>
      <c r="AKE21" s="97"/>
      <c r="AKF21" s="97"/>
      <c r="AKG21" s="97"/>
      <c r="AKH21" s="97"/>
      <c r="AKI21" s="97"/>
      <c r="AKJ21" s="97"/>
      <c r="AKK21" s="97"/>
      <c r="AKL21" s="97"/>
      <c r="AKM21" s="97"/>
      <c r="AKN21" s="97"/>
      <c r="AKO21" s="97"/>
      <c r="AKP21" s="97"/>
      <c r="AKQ21" s="97"/>
      <c r="AKR21" s="97"/>
      <c r="AKS21" s="97"/>
      <c r="AKT21" s="97"/>
      <c r="AKU21" s="97"/>
      <c r="AKV21" s="97"/>
      <c r="AKW21" s="97"/>
      <c r="AKX21" s="97"/>
      <c r="AKY21" s="97"/>
      <c r="AKZ21" s="97"/>
      <c r="ALA21" s="97"/>
      <c r="ALB21" s="97"/>
      <c r="ALC21" s="97"/>
      <c r="ALD21" s="97"/>
      <c r="ALE21" s="97"/>
      <c r="ALF21" s="97"/>
      <c r="ALG21" s="97"/>
      <c r="ALH21" s="97"/>
      <c r="ALI21" s="97"/>
      <c r="ALJ21" s="97"/>
      <c r="ALK21" s="97"/>
      <c r="ALL21" s="97"/>
      <c r="ALM21" s="97"/>
      <c r="ALN21" s="97"/>
      <c r="ALO21" s="97"/>
      <c r="ALP21" s="97"/>
      <c r="ALQ21" s="97"/>
      <c r="ALR21" s="97"/>
      <c r="ALS21" s="97"/>
      <c r="ALT21" s="97"/>
      <c r="ALU21" s="97"/>
      <c r="ALV21" s="97"/>
      <c r="ALW21" s="97"/>
      <c r="ALX21" s="97"/>
      <c r="ALY21" s="97"/>
      <c r="ALZ21" s="97"/>
      <c r="AMA21" s="97"/>
      <c r="AMB21" s="97"/>
      <c r="AMC21" s="97"/>
      <c r="AMD21" s="97"/>
      <c r="AME21" s="97"/>
      <c r="AMF21" s="97"/>
      <c r="AMG21" s="97"/>
      <c r="AMH21" s="97"/>
      <c r="AMI21" s="97"/>
      <c r="AMJ21" s="97"/>
      <c r="AMK21" s="97"/>
      <c r="AML21" s="97"/>
      <c r="AMM21" s="97"/>
      <c r="AMN21" s="97"/>
      <c r="AMO21" s="97"/>
      <c r="AMP21" s="97"/>
      <c r="AMQ21" s="97"/>
      <c r="AMR21" s="97"/>
      <c r="AMS21" s="97"/>
      <c r="AMT21" s="97"/>
      <c r="AMU21" s="97"/>
      <c r="AMV21" s="97"/>
      <c r="AMW21" s="97"/>
      <c r="AMX21" s="97"/>
      <c r="AMY21" s="97"/>
      <c r="AMZ21" s="97"/>
      <c r="ANA21" s="97"/>
      <c r="ANB21" s="97"/>
      <c r="ANC21" s="97"/>
      <c r="AND21" s="97"/>
      <c r="ANE21" s="97"/>
      <c r="ANF21" s="97"/>
      <c r="ANG21" s="97"/>
      <c r="ANH21" s="97"/>
      <c r="ANI21" s="97"/>
      <c r="ANJ21" s="97"/>
      <c r="ANK21" s="97"/>
      <c r="ANL21" s="97"/>
      <c r="ANM21" s="97"/>
      <c r="ANN21" s="97"/>
      <c r="ANO21" s="97"/>
      <c r="ANP21" s="97"/>
      <c r="ANQ21" s="97"/>
      <c r="ANR21" s="97"/>
      <c r="ANS21" s="97"/>
      <c r="ANT21" s="97"/>
      <c r="ANU21" s="97"/>
      <c r="ANV21" s="97"/>
      <c r="ANW21" s="97"/>
      <c r="ANX21" s="97"/>
      <c r="ANY21" s="97"/>
      <c r="ANZ21" s="97"/>
      <c r="AOA21" s="97"/>
      <c r="AOB21" s="97"/>
      <c r="AOC21" s="97"/>
      <c r="AOD21" s="97"/>
      <c r="AOE21" s="97"/>
      <c r="AOF21" s="97"/>
      <c r="AOG21" s="97"/>
      <c r="AOH21" s="97"/>
      <c r="AOI21" s="97"/>
      <c r="AOJ21" s="97"/>
      <c r="AOK21" s="97"/>
      <c r="AOL21" s="97"/>
      <c r="AOM21" s="97"/>
      <c r="AON21" s="97"/>
      <c r="AOO21" s="97"/>
      <c r="AOP21" s="97"/>
      <c r="AOQ21" s="97"/>
      <c r="AOR21" s="97"/>
      <c r="AOS21" s="97"/>
      <c r="AOT21" s="97"/>
      <c r="AOU21" s="97"/>
      <c r="AOV21" s="97"/>
      <c r="AOW21" s="97"/>
      <c r="AOX21" s="97"/>
      <c r="AOY21" s="97"/>
      <c r="AOZ21" s="97"/>
      <c r="APA21" s="97"/>
      <c r="APB21" s="97"/>
      <c r="APC21" s="97"/>
      <c r="APD21" s="97"/>
      <c r="APE21" s="97"/>
      <c r="APF21" s="97"/>
      <c r="APG21" s="97"/>
      <c r="APH21" s="97"/>
      <c r="API21" s="97"/>
      <c r="APJ21" s="97"/>
      <c r="APK21" s="97"/>
      <c r="APL21" s="97"/>
      <c r="APM21" s="97"/>
      <c r="APN21" s="97"/>
      <c r="APO21" s="97"/>
      <c r="APP21" s="97"/>
      <c r="APQ21" s="97"/>
      <c r="APR21" s="97"/>
      <c r="APS21" s="97"/>
      <c r="APT21" s="97"/>
      <c r="APU21" s="97"/>
      <c r="APV21" s="97"/>
      <c r="APW21" s="97"/>
      <c r="APX21" s="97"/>
      <c r="APY21" s="97"/>
      <c r="APZ21" s="97"/>
      <c r="AQA21" s="97"/>
      <c r="AQB21" s="97"/>
      <c r="AQC21" s="97"/>
      <c r="AQD21" s="97"/>
      <c r="AQE21" s="97"/>
      <c r="AQF21" s="97"/>
      <c r="AQG21" s="97"/>
      <c r="AQH21" s="97"/>
      <c r="AQI21" s="97"/>
      <c r="AQJ21" s="97"/>
      <c r="AQK21" s="97"/>
      <c r="AQL21" s="97"/>
      <c r="AQM21" s="97"/>
      <c r="AQN21" s="97"/>
      <c r="AQO21" s="97"/>
      <c r="AQP21" s="97"/>
      <c r="AQQ21" s="97"/>
      <c r="AQR21" s="97"/>
      <c r="AQS21" s="97"/>
      <c r="AQT21" s="97"/>
      <c r="AQU21" s="97"/>
      <c r="AQV21" s="97"/>
      <c r="AQW21" s="97"/>
      <c r="AQX21" s="97"/>
      <c r="AQY21" s="97"/>
      <c r="AQZ21" s="97"/>
      <c r="ARA21" s="97"/>
      <c r="ARB21" s="97"/>
      <c r="ARC21" s="97"/>
      <c r="ARD21" s="97"/>
      <c r="ARE21" s="97"/>
      <c r="ARF21" s="97"/>
      <c r="ARG21" s="97"/>
      <c r="ARH21" s="97"/>
      <c r="ARI21" s="97"/>
      <c r="ARJ21" s="97"/>
      <c r="ARK21" s="97"/>
      <c r="ARL21" s="97"/>
      <c r="ARM21" s="97"/>
      <c r="ARN21" s="97"/>
      <c r="ARO21" s="97"/>
      <c r="ARP21" s="97"/>
      <c r="ARQ21" s="97"/>
      <c r="ARR21" s="97"/>
      <c r="ARS21" s="97"/>
      <c r="ART21" s="97"/>
      <c r="ARU21" s="97"/>
      <c r="ARV21" s="97"/>
      <c r="ARW21" s="97"/>
      <c r="ARX21" s="97"/>
      <c r="ARY21" s="97"/>
      <c r="ARZ21" s="97"/>
      <c r="ASA21" s="97"/>
      <c r="ASB21" s="97"/>
      <c r="ASC21" s="97"/>
      <c r="ASD21" s="97"/>
      <c r="ASE21" s="97"/>
      <c r="ASF21" s="97"/>
      <c r="ASG21" s="97"/>
      <c r="ASH21" s="97"/>
      <c r="ASI21" s="97"/>
      <c r="ASJ21" s="97"/>
      <c r="ASK21" s="97"/>
      <c r="ASL21" s="97"/>
      <c r="ASM21" s="97"/>
      <c r="ASN21" s="97"/>
      <c r="ASO21" s="97"/>
      <c r="ASP21" s="97"/>
      <c r="ASQ21" s="97"/>
      <c r="ASR21" s="97"/>
      <c r="ASS21" s="97"/>
      <c r="AST21" s="97"/>
      <c r="ASU21" s="97"/>
      <c r="ASV21" s="97"/>
      <c r="ASW21" s="97"/>
      <c r="ASX21" s="97"/>
      <c r="ASY21" s="97"/>
      <c r="ASZ21" s="97"/>
      <c r="ATA21" s="97"/>
      <c r="ATB21" s="97"/>
      <c r="ATC21" s="97"/>
      <c r="ATD21" s="97"/>
      <c r="ATE21" s="97"/>
      <c r="ATF21" s="97"/>
      <c r="ATG21" s="97"/>
      <c r="ATH21" s="97"/>
      <c r="ATI21" s="97"/>
      <c r="ATJ21" s="97"/>
      <c r="ATK21" s="97"/>
      <c r="ATL21" s="97"/>
      <c r="ATM21" s="97"/>
      <c r="ATN21" s="97"/>
      <c r="ATO21" s="97"/>
      <c r="ATP21" s="97"/>
      <c r="ATQ21" s="97"/>
      <c r="ATR21" s="97"/>
      <c r="ATS21" s="97"/>
      <c r="ATT21" s="97"/>
      <c r="ATU21" s="97"/>
      <c r="ATV21" s="97"/>
      <c r="ATW21" s="97"/>
      <c r="ATX21" s="97"/>
      <c r="ATY21" s="97"/>
      <c r="ATZ21" s="97"/>
      <c r="AUA21" s="97"/>
      <c r="AUB21" s="97"/>
      <c r="AUC21" s="97"/>
      <c r="AUD21" s="97"/>
      <c r="AUE21" s="97"/>
      <c r="AUF21" s="97"/>
      <c r="AUG21" s="97"/>
      <c r="AUH21" s="97"/>
      <c r="AUI21" s="97"/>
      <c r="AUJ21" s="97"/>
      <c r="AUK21" s="97"/>
      <c r="AUL21" s="97"/>
      <c r="AUM21" s="97"/>
      <c r="AUN21" s="97"/>
      <c r="AUO21" s="97"/>
      <c r="AUP21" s="97"/>
      <c r="AUQ21" s="97"/>
      <c r="AUR21" s="97"/>
      <c r="AUS21" s="97"/>
      <c r="AUT21" s="97"/>
      <c r="AUU21" s="97"/>
      <c r="AUV21" s="97"/>
      <c r="AUW21" s="97"/>
      <c r="AUX21" s="97"/>
      <c r="AUY21" s="97"/>
      <c r="AUZ21" s="97"/>
      <c r="AVA21" s="97"/>
      <c r="AVB21" s="97"/>
      <c r="AVC21" s="97"/>
      <c r="AVD21" s="97"/>
      <c r="AVE21" s="97"/>
      <c r="AVF21" s="97"/>
      <c r="AVG21" s="97"/>
      <c r="AVH21" s="97"/>
      <c r="AVI21" s="97"/>
      <c r="AVJ21" s="97"/>
      <c r="AVK21" s="97"/>
      <c r="AVL21" s="97"/>
      <c r="AVM21" s="97"/>
      <c r="AVN21" s="97"/>
      <c r="AVO21" s="97"/>
      <c r="AVP21" s="97"/>
      <c r="AVQ21" s="97"/>
      <c r="AVR21" s="97"/>
      <c r="AVS21" s="97"/>
      <c r="AVT21" s="97"/>
      <c r="AVU21" s="97"/>
      <c r="AVV21" s="97"/>
      <c r="AVW21" s="97"/>
      <c r="AVX21" s="97"/>
      <c r="AVY21" s="97"/>
      <c r="AVZ21" s="97"/>
      <c r="AWA21" s="97"/>
      <c r="AWB21" s="97"/>
      <c r="AWC21" s="97"/>
      <c r="AWD21" s="97"/>
      <c r="AWE21" s="97"/>
      <c r="AWF21" s="97"/>
      <c r="AWG21" s="97"/>
      <c r="AWH21" s="97"/>
      <c r="AWI21" s="97"/>
      <c r="AWJ21" s="97"/>
      <c r="AWK21" s="97"/>
      <c r="AWL21" s="97"/>
      <c r="AWM21" s="97"/>
      <c r="AWN21" s="97"/>
      <c r="AWO21" s="97"/>
      <c r="AWP21" s="97"/>
      <c r="AWQ21" s="97"/>
      <c r="AWR21" s="97"/>
      <c r="AWS21" s="97"/>
      <c r="AWT21" s="97"/>
      <c r="AWU21" s="97"/>
      <c r="AWV21" s="97"/>
      <c r="AWW21" s="97"/>
      <c r="AWX21" s="97"/>
      <c r="AWY21" s="97"/>
      <c r="AWZ21" s="97"/>
      <c r="AXA21" s="97"/>
      <c r="AXB21" s="97"/>
      <c r="AXC21" s="97"/>
      <c r="AXD21" s="97"/>
      <c r="AXE21" s="97"/>
      <c r="AXF21" s="97"/>
      <c r="AXG21" s="97"/>
      <c r="AXH21" s="97"/>
      <c r="AXI21" s="97"/>
      <c r="AXJ21" s="97"/>
      <c r="AXK21" s="97"/>
      <c r="AXL21" s="97"/>
      <c r="AXM21" s="97"/>
      <c r="AXN21" s="97"/>
      <c r="AXO21" s="97"/>
      <c r="AXP21" s="97"/>
      <c r="AXQ21" s="97"/>
      <c r="AXR21" s="97"/>
      <c r="AXS21" s="97"/>
      <c r="AXT21" s="97"/>
      <c r="AXU21" s="97"/>
      <c r="AXV21" s="97"/>
      <c r="AXW21" s="97"/>
      <c r="AXX21" s="97"/>
      <c r="AXY21" s="97"/>
      <c r="AXZ21" s="97"/>
      <c r="AYA21" s="97"/>
      <c r="AYB21" s="97"/>
      <c r="AYC21" s="97"/>
      <c r="AYD21" s="97"/>
      <c r="AYE21" s="97"/>
      <c r="AYF21" s="97"/>
      <c r="AYG21" s="97"/>
      <c r="AYH21" s="97"/>
      <c r="AYI21" s="97"/>
      <c r="AYJ21" s="97"/>
      <c r="AYK21" s="97"/>
      <c r="AYL21" s="97"/>
      <c r="AYM21" s="97"/>
      <c r="AYN21" s="97"/>
      <c r="AYO21" s="97"/>
      <c r="AYP21" s="97"/>
      <c r="AYQ21" s="97"/>
      <c r="AYR21" s="97"/>
      <c r="AYS21" s="97"/>
      <c r="AYT21" s="97"/>
      <c r="AYU21" s="97"/>
      <c r="AYV21" s="97"/>
      <c r="AYW21" s="97"/>
      <c r="AYX21" s="97"/>
    </row>
    <row r="22" spans="1:1350" s="98" customFormat="1" ht="23.1" customHeight="1">
      <c r="A22" s="79" t="s">
        <v>7</v>
      </c>
      <c r="B22" s="99"/>
      <c r="C22" s="110" t="s">
        <v>83</v>
      </c>
      <c r="D22" s="102"/>
      <c r="E22" s="102"/>
      <c r="F22" s="102"/>
      <c r="G22" s="102"/>
      <c r="H22" s="102"/>
      <c r="I22" s="102">
        <f>SUM(F22:H22)</f>
        <v>0</v>
      </c>
      <c r="J22" s="103">
        <f>SUM(F22:G22)</f>
        <v>0</v>
      </c>
      <c r="K22" s="102">
        <f>ROUND(I22/8/31/60*(N22+M22*60+L22*8*60),2)</f>
        <v>0</v>
      </c>
      <c r="O22" s="103">
        <f>J22-K22</f>
        <v>0</v>
      </c>
      <c r="P22" s="102"/>
      <c r="Q22" s="104">
        <f>SUM(AK22:AS22)</f>
        <v>0</v>
      </c>
      <c r="R22" s="102">
        <f>SUM(AU22:AW22)</f>
        <v>0</v>
      </c>
      <c r="S22" s="102">
        <f>ROUNDDOWN(I22*5%/2,2)</f>
        <v>0</v>
      </c>
      <c r="T22" s="102">
        <f>SUM(AZ22:BE22)</f>
        <v>0</v>
      </c>
      <c r="U22" s="103">
        <f>P22+Q22+R22+S22+T22</f>
        <v>0</v>
      </c>
      <c r="V22" s="103"/>
      <c r="W22" s="105">
        <f>ROUND(AF22,0)</f>
        <v>0</v>
      </c>
      <c r="X22" s="105">
        <f>(AE22-W22)</f>
        <v>0</v>
      </c>
      <c r="Y22" s="105">
        <f t="shared" si="10"/>
        <v>0</v>
      </c>
      <c r="Z22" s="79" t="s">
        <v>7</v>
      </c>
      <c r="AA22" s="102">
        <f>I22*12%</f>
        <v>0</v>
      </c>
      <c r="AB22" s="106"/>
      <c r="AC22" s="107">
        <f>ROUNDUP(I22*5%/2,2)</f>
        <v>0</v>
      </c>
      <c r="AD22" s="106"/>
      <c r="AE22" s="108">
        <f>+O22-U22</f>
        <v>0</v>
      </c>
      <c r="AF22" s="108">
        <f>(+O22-U22)/2</f>
        <v>0</v>
      </c>
      <c r="AG22" s="79" t="s">
        <v>7</v>
      </c>
      <c r="AH22" s="99"/>
      <c r="AI22" s="110" t="s">
        <v>83</v>
      </c>
      <c r="AJ22" s="102">
        <f>P22</f>
        <v>0</v>
      </c>
      <c r="AK22" s="102">
        <f>I22*9%</f>
        <v>0</v>
      </c>
      <c r="AL22" s="102"/>
      <c r="AM22" s="102"/>
      <c r="AN22" s="102"/>
      <c r="AO22" s="102"/>
      <c r="AP22" s="102"/>
      <c r="AQ22" s="102"/>
      <c r="AR22" s="102"/>
      <c r="AS22" s="102"/>
      <c r="AT22" s="104">
        <f>SUM(AK22:AS22)</f>
        <v>0</v>
      </c>
      <c r="AU22" s="106"/>
      <c r="AV22" s="102"/>
      <c r="AW22" s="102"/>
      <c r="AX22" s="102">
        <f>SUM(AU22:AV22)</f>
        <v>0</v>
      </c>
      <c r="AY22" s="102">
        <f>ROUNDDOWN(I22*5%/2,2)</f>
        <v>0</v>
      </c>
      <c r="BA22" s="102"/>
      <c r="BB22" s="102"/>
      <c r="BC22" s="102"/>
      <c r="BD22" s="102"/>
      <c r="BE22" s="102"/>
      <c r="BF22" s="102">
        <f>SUM(AZ22:BE22)</f>
        <v>0</v>
      </c>
      <c r="BG22" s="103">
        <f>AJ22+AT22+AX22+AY22+BF22</f>
        <v>0</v>
      </c>
      <c r="BH22" s="96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  <c r="CT22" s="97"/>
      <c r="CU22" s="97"/>
      <c r="CV22" s="97"/>
      <c r="CW22" s="97"/>
      <c r="CX22" s="97"/>
      <c r="CY22" s="97"/>
      <c r="CZ22" s="97"/>
      <c r="DA22" s="97"/>
      <c r="DB22" s="97"/>
      <c r="DC22" s="97"/>
      <c r="DD22" s="97"/>
      <c r="DE22" s="97"/>
      <c r="DF22" s="97"/>
      <c r="DG22" s="97"/>
      <c r="DH22" s="97"/>
      <c r="DI22" s="97"/>
      <c r="DJ22" s="97"/>
      <c r="DK22" s="97"/>
      <c r="DL22" s="97"/>
      <c r="DM22" s="97"/>
      <c r="DN22" s="97"/>
      <c r="DO22" s="97"/>
      <c r="DP22" s="97"/>
      <c r="DQ22" s="97"/>
      <c r="DR22" s="97"/>
      <c r="DS22" s="97"/>
      <c r="DT22" s="97"/>
      <c r="DU22" s="97"/>
      <c r="DV22" s="97"/>
      <c r="DW22" s="97"/>
      <c r="DX22" s="97"/>
      <c r="DY22" s="97"/>
      <c r="DZ22" s="97"/>
      <c r="EA22" s="97"/>
      <c r="EB22" s="9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97"/>
      <c r="FC22" s="97"/>
      <c r="FD22" s="97"/>
      <c r="FE22" s="97"/>
      <c r="FF22" s="97"/>
      <c r="FG22" s="97"/>
      <c r="FH22" s="97"/>
      <c r="FI22" s="97"/>
      <c r="FJ22" s="97"/>
      <c r="FK22" s="97"/>
      <c r="FL22" s="97"/>
      <c r="FM22" s="97"/>
      <c r="FN22" s="97"/>
      <c r="FO22" s="97"/>
      <c r="FP22" s="97"/>
      <c r="FQ22" s="97"/>
      <c r="FR22" s="97"/>
      <c r="FS22" s="97"/>
      <c r="FT22" s="97"/>
      <c r="FU22" s="97"/>
      <c r="FV22" s="97"/>
      <c r="FW22" s="97"/>
      <c r="FX22" s="97"/>
      <c r="FY22" s="97"/>
      <c r="FZ22" s="97"/>
      <c r="GA22" s="97"/>
      <c r="GB22" s="97"/>
      <c r="GC22" s="97"/>
      <c r="GD22" s="97"/>
      <c r="GE22" s="97"/>
      <c r="GF22" s="97"/>
      <c r="GG22" s="97"/>
      <c r="GH22" s="97"/>
      <c r="GI22" s="97"/>
      <c r="GJ22" s="97"/>
      <c r="GK22" s="97"/>
      <c r="GL22" s="97"/>
      <c r="GM22" s="97"/>
      <c r="GN22" s="97"/>
      <c r="GO22" s="97"/>
      <c r="GP22" s="97"/>
      <c r="GQ22" s="97"/>
      <c r="GR22" s="97"/>
      <c r="GS22" s="97"/>
      <c r="GT22" s="97"/>
      <c r="GU22" s="97"/>
      <c r="GV22" s="97"/>
      <c r="GW22" s="97"/>
      <c r="GX22" s="97"/>
      <c r="GY22" s="97"/>
      <c r="GZ22" s="97"/>
      <c r="HA22" s="97"/>
      <c r="HB22" s="97"/>
      <c r="HC22" s="97"/>
      <c r="HD22" s="97"/>
      <c r="HE22" s="97"/>
      <c r="HF22" s="97"/>
      <c r="HG22" s="97"/>
      <c r="HH22" s="97"/>
      <c r="HI22" s="97"/>
      <c r="HJ22" s="97"/>
      <c r="HK22" s="97"/>
      <c r="HL22" s="97"/>
      <c r="HM22" s="97"/>
      <c r="HN22" s="97"/>
      <c r="HO22" s="97"/>
      <c r="HP22" s="97"/>
      <c r="HQ22" s="97"/>
      <c r="HR22" s="97"/>
      <c r="HS22" s="97"/>
      <c r="HT22" s="97"/>
      <c r="HU22" s="97"/>
      <c r="HV22" s="97"/>
      <c r="HW22" s="97"/>
      <c r="HX22" s="97"/>
      <c r="HY22" s="97"/>
      <c r="HZ22" s="97"/>
      <c r="IA22" s="97"/>
      <c r="IB22" s="97"/>
      <c r="IC22" s="97"/>
      <c r="ID22" s="97"/>
      <c r="IE22" s="97"/>
      <c r="IF22" s="97"/>
      <c r="IG22" s="97"/>
      <c r="IH22" s="97"/>
      <c r="II22" s="97"/>
      <c r="IJ22" s="97"/>
      <c r="IK22" s="97"/>
      <c r="IL22" s="97"/>
      <c r="IM22" s="97"/>
      <c r="IN22" s="97"/>
      <c r="IO22" s="97"/>
      <c r="IP22" s="97"/>
      <c r="IQ22" s="97"/>
      <c r="IR22" s="97"/>
      <c r="IS22" s="97"/>
      <c r="IT22" s="97"/>
      <c r="IU22" s="97"/>
      <c r="IV22" s="97"/>
      <c r="IW22" s="97"/>
      <c r="IX22" s="97"/>
      <c r="IY22" s="97"/>
      <c r="IZ22" s="97"/>
      <c r="JA22" s="97"/>
      <c r="JB22" s="97"/>
      <c r="JC22" s="97"/>
      <c r="JD22" s="97"/>
      <c r="JE22" s="97"/>
      <c r="JF22" s="97"/>
      <c r="JG22" s="97"/>
      <c r="JH22" s="97"/>
      <c r="JI22" s="97"/>
      <c r="JJ22" s="97"/>
      <c r="JK22" s="97"/>
      <c r="JL22" s="97"/>
      <c r="JM22" s="97"/>
      <c r="JN22" s="97"/>
      <c r="JO22" s="97"/>
      <c r="JP22" s="97"/>
      <c r="JQ22" s="97"/>
      <c r="JR22" s="97"/>
      <c r="JS22" s="97"/>
      <c r="JT22" s="97"/>
      <c r="JU22" s="97"/>
      <c r="JV22" s="97"/>
      <c r="JW22" s="97"/>
      <c r="JX22" s="97"/>
      <c r="JY22" s="97"/>
      <c r="JZ22" s="97"/>
      <c r="KA22" s="97"/>
      <c r="KB22" s="97"/>
      <c r="KC22" s="97"/>
      <c r="KD22" s="97"/>
      <c r="KE22" s="97"/>
      <c r="KF22" s="97"/>
      <c r="KG22" s="97"/>
      <c r="KH22" s="97"/>
      <c r="KI22" s="97"/>
      <c r="KJ22" s="97"/>
      <c r="KK22" s="97"/>
      <c r="KL22" s="97"/>
      <c r="KM22" s="97"/>
      <c r="KN22" s="97"/>
      <c r="KO22" s="97"/>
      <c r="KP22" s="97"/>
      <c r="KQ22" s="97"/>
      <c r="KR22" s="97"/>
      <c r="KS22" s="97"/>
      <c r="KT22" s="97"/>
      <c r="KU22" s="97"/>
      <c r="KV22" s="97"/>
      <c r="KW22" s="97"/>
      <c r="KX22" s="97"/>
      <c r="KY22" s="97"/>
      <c r="KZ22" s="97"/>
      <c r="LA22" s="97"/>
      <c r="LB22" s="97"/>
      <c r="LC22" s="97"/>
      <c r="LD22" s="97"/>
      <c r="LE22" s="97"/>
      <c r="LF22" s="97"/>
      <c r="LG22" s="97"/>
      <c r="LH22" s="97"/>
      <c r="LI22" s="97"/>
      <c r="LJ22" s="97"/>
      <c r="LK22" s="97"/>
      <c r="LL22" s="97"/>
      <c r="LM22" s="97"/>
      <c r="LN22" s="97"/>
      <c r="LO22" s="97"/>
      <c r="LP22" s="97"/>
      <c r="LQ22" s="97"/>
      <c r="LR22" s="97"/>
      <c r="LS22" s="97"/>
      <c r="LT22" s="97"/>
      <c r="LU22" s="97"/>
      <c r="LV22" s="97"/>
      <c r="LW22" s="97"/>
      <c r="LX22" s="97"/>
      <c r="LY22" s="97"/>
      <c r="LZ22" s="97"/>
      <c r="MA22" s="97"/>
      <c r="MB22" s="97"/>
      <c r="MC22" s="97"/>
      <c r="MD22" s="97"/>
      <c r="ME22" s="97"/>
      <c r="MF22" s="97"/>
      <c r="MG22" s="97"/>
      <c r="MH22" s="97"/>
      <c r="MI22" s="97"/>
      <c r="MJ22" s="97"/>
      <c r="MK22" s="97"/>
      <c r="ML22" s="97"/>
      <c r="MM22" s="97"/>
      <c r="MN22" s="97"/>
      <c r="MO22" s="97"/>
      <c r="MP22" s="97"/>
      <c r="MQ22" s="97"/>
      <c r="MR22" s="97"/>
      <c r="MS22" s="97"/>
      <c r="MT22" s="97"/>
      <c r="MU22" s="97"/>
      <c r="MV22" s="97"/>
      <c r="MW22" s="97"/>
      <c r="MX22" s="97"/>
      <c r="MY22" s="97"/>
      <c r="MZ22" s="97"/>
      <c r="NA22" s="97"/>
      <c r="NB22" s="97"/>
      <c r="NC22" s="97"/>
      <c r="ND22" s="97"/>
      <c r="NE22" s="97"/>
      <c r="NF22" s="97"/>
      <c r="NG22" s="97"/>
      <c r="NH22" s="97"/>
      <c r="NI22" s="97"/>
      <c r="NJ22" s="97"/>
      <c r="NK22" s="97"/>
      <c r="NL22" s="97"/>
      <c r="NM22" s="97"/>
      <c r="NN22" s="97"/>
      <c r="NO22" s="97"/>
      <c r="NP22" s="97"/>
      <c r="NQ22" s="97"/>
      <c r="NR22" s="97"/>
      <c r="NS22" s="97"/>
      <c r="NT22" s="97"/>
      <c r="NU22" s="97"/>
      <c r="NV22" s="97"/>
      <c r="NW22" s="97"/>
      <c r="NX22" s="97"/>
      <c r="NY22" s="97"/>
      <c r="NZ22" s="97"/>
      <c r="OA22" s="97"/>
      <c r="OB22" s="97"/>
      <c r="OC22" s="97"/>
      <c r="OD22" s="97"/>
      <c r="OE22" s="97"/>
      <c r="OF22" s="97"/>
      <c r="OG22" s="97"/>
      <c r="OH22" s="97"/>
      <c r="OI22" s="97"/>
      <c r="OJ22" s="97"/>
      <c r="OK22" s="97"/>
      <c r="OL22" s="97"/>
      <c r="OM22" s="97"/>
      <c r="ON22" s="97"/>
      <c r="OO22" s="97"/>
      <c r="OP22" s="97"/>
      <c r="OQ22" s="97"/>
      <c r="OR22" s="97"/>
      <c r="OS22" s="97"/>
      <c r="OT22" s="97"/>
      <c r="OU22" s="97"/>
      <c r="OV22" s="97"/>
      <c r="OW22" s="97"/>
      <c r="OX22" s="97"/>
      <c r="OY22" s="97"/>
      <c r="OZ22" s="97"/>
      <c r="PA22" s="97"/>
      <c r="PB22" s="97"/>
      <c r="PC22" s="97"/>
      <c r="PD22" s="97"/>
      <c r="PE22" s="97"/>
      <c r="PF22" s="97"/>
      <c r="PG22" s="97"/>
      <c r="PH22" s="97"/>
      <c r="PI22" s="97"/>
      <c r="PJ22" s="97"/>
      <c r="PK22" s="97"/>
      <c r="PL22" s="97"/>
      <c r="PM22" s="97"/>
      <c r="PN22" s="97"/>
      <c r="PO22" s="97"/>
      <c r="PP22" s="97"/>
      <c r="PQ22" s="97"/>
      <c r="PR22" s="97"/>
      <c r="PS22" s="97"/>
      <c r="PT22" s="97"/>
      <c r="PU22" s="97"/>
      <c r="PV22" s="97"/>
      <c r="PW22" s="97"/>
      <c r="PX22" s="97"/>
      <c r="PY22" s="97"/>
      <c r="PZ22" s="97"/>
      <c r="QA22" s="97"/>
      <c r="QB22" s="97"/>
      <c r="QC22" s="97"/>
      <c r="QD22" s="97"/>
      <c r="QE22" s="97"/>
      <c r="QF22" s="97"/>
      <c r="QG22" s="97"/>
      <c r="QH22" s="97"/>
      <c r="QI22" s="97"/>
      <c r="QJ22" s="97"/>
      <c r="QK22" s="97"/>
      <c r="QL22" s="97"/>
      <c r="QM22" s="97"/>
      <c r="QN22" s="97"/>
      <c r="QO22" s="97"/>
      <c r="QP22" s="97"/>
      <c r="QQ22" s="97"/>
      <c r="QR22" s="97"/>
      <c r="QS22" s="97"/>
      <c r="QT22" s="97"/>
      <c r="QU22" s="97"/>
      <c r="QV22" s="97"/>
      <c r="QW22" s="97"/>
      <c r="QX22" s="97"/>
      <c r="QY22" s="97"/>
      <c r="QZ22" s="97"/>
      <c r="RA22" s="97"/>
      <c r="RB22" s="97"/>
      <c r="RC22" s="97"/>
      <c r="RD22" s="97"/>
      <c r="RE22" s="97"/>
      <c r="RF22" s="97"/>
      <c r="RG22" s="97"/>
      <c r="RH22" s="97"/>
      <c r="RI22" s="97"/>
      <c r="RJ22" s="97"/>
      <c r="RK22" s="97"/>
      <c r="RL22" s="97"/>
      <c r="RM22" s="97"/>
      <c r="RN22" s="97"/>
      <c r="RO22" s="97"/>
      <c r="RP22" s="97"/>
      <c r="RQ22" s="97"/>
      <c r="RR22" s="97"/>
      <c r="RS22" s="97"/>
      <c r="RT22" s="97"/>
      <c r="RU22" s="97"/>
      <c r="RV22" s="97"/>
      <c r="RW22" s="97"/>
      <c r="RX22" s="97"/>
      <c r="RY22" s="97"/>
      <c r="RZ22" s="97"/>
      <c r="SA22" s="97"/>
      <c r="SB22" s="97"/>
      <c r="SC22" s="97"/>
      <c r="SD22" s="97"/>
      <c r="SE22" s="97"/>
      <c r="SF22" s="97"/>
      <c r="SG22" s="97"/>
      <c r="SH22" s="97"/>
      <c r="SI22" s="97"/>
      <c r="SJ22" s="97"/>
      <c r="SK22" s="97"/>
      <c r="SL22" s="97"/>
      <c r="SM22" s="97"/>
      <c r="SN22" s="97"/>
      <c r="SO22" s="97"/>
      <c r="SP22" s="97"/>
      <c r="SQ22" s="97"/>
      <c r="SR22" s="97"/>
      <c r="SS22" s="97"/>
      <c r="ST22" s="97"/>
      <c r="SU22" s="97"/>
      <c r="SV22" s="97"/>
      <c r="SW22" s="97"/>
      <c r="SX22" s="97"/>
      <c r="SY22" s="97"/>
      <c r="SZ22" s="97"/>
      <c r="TA22" s="97"/>
      <c r="TB22" s="97"/>
      <c r="TC22" s="97"/>
      <c r="TD22" s="97"/>
      <c r="TE22" s="97"/>
      <c r="TF22" s="97"/>
      <c r="TG22" s="97"/>
      <c r="TH22" s="97"/>
      <c r="TI22" s="97"/>
      <c r="TJ22" s="97"/>
      <c r="TK22" s="97"/>
      <c r="TL22" s="97"/>
      <c r="TM22" s="97"/>
      <c r="TN22" s="97"/>
      <c r="TO22" s="97"/>
      <c r="TP22" s="97"/>
      <c r="TQ22" s="97"/>
      <c r="TR22" s="97"/>
      <c r="TS22" s="97"/>
      <c r="TT22" s="97"/>
      <c r="TU22" s="97"/>
      <c r="TV22" s="97"/>
      <c r="TW22" s="97"/>
      <c r="TX22" s="97"/>
      <c r="TY22" s="97"/>
      <c r="TZ22" s="97"/>
      <c r="UA22" s="97"/>
      <c r="UB22" s="97"/>
      <c r="UC22" s="97"/>
      <c r="UD22" s="97"/>
      <c r="UE22" s="97"/>
      <c r="UF22" s="97"/>
      <c r="UG22" s="97"/>
      <c r="UH22" s="97"/>
      <c r="UI22" s="97"/>
      <c r="UJ22" s="97"/>
      <c r="UK22" s="97"/>
      <c r="UL22" s="97"/>
      <c r="UM22" s="97"/>
      <c r="UN22" s="97"/>
      <c r="UO22" s="97"/>
      <c r="UP22" s="97"/>
      <c r="UQ22" s="97"/>
      <c r="UR22" s="97"/>
      <c r="US22" s="97"/>
      <c r="UT22" s="97"/>
      <c r="UU22" s="97"/>
      <c r="UV22" s="97"/>
      <c r="UW22" s="97"/>
      <c r="UX22" s="97"/>
      <c r="UY22" s="97"/>
      <c r="UZ22" s="97"/>
      <c r="VA22" s="97"/>
      <c r="VB22" s="97"/>
      <c r="VC22" s="97"/>
      <c r="VD22" s="97"/>
      <c r="VE22" s="97"/>
      <c r="VF22" s="97"/>
      <c r="VG22" s="97"/>
      <c r="VH22" s="97"/>
      <c r="VI22" s="97"/>
      <c r="VJ22" s="97"/>
      <c r="VK22" s="97"/>
      <c r="VL22" s="97"/>
      <c r="VM22" s="97"/>
      <c r="VN22" s="97"/>
      <c r="VO22" s="97"/>
      <c r="VP22" s="97"/>
      <c r="VQ22" s="97"/>
      <c r="VR22" s="97"/>
      <c r="VS22" s="97"/>
      <c r="VT22" s="97"/>
      <c r="VU22" s="97"/>
      <c r="VV22" s="97"/>
      <c r="VW22" s="97"/>
      <c r="VX22" s="97"/>
      <c r="VY22" s="97"/>
      <c r="VZ22" s="97"/>
      <c r="WA22" s="97"/>
      <c r="WB22" s="97"/>
      <c r="WC22" s="97"/>
      <c r="WD22" s="97"/>
      <c r="WE22" s="97"/>
      <c r="WF22" s="97"/>
      <c r="WG22" s="97"/>
      <c r="WH22" s="97"/>
      <c r="WI22" s="97"/>
      <c r="WJ22" s="97"/>
      <c r="WK22" s="97"/>
      <c r="WL22" s="97"/>
      <c r="WM22" s="97"/>
      <c r="WN22" s="97"/>
      <c r="WO22" s="97"/>
      <c r="WP22" s="97"/>
      <c r="WQ22" s="97"/>
      <c r="WR22" s="97"/>
      <c r="WS22" s="97"/>
      <c r="WT22" s="97"/>
      <c r="WU22" s="97"/>
      <c r="WV22" s="97"/>
      <c r="WW22" s="97"/>
      <c r="WX22" s="97"/>
      <c r="WY22" s="97"/>
      <c r="WZ22" s="97"/>
      <c r="XA22" s="97"/>
      <c r="XB22" s="97"/>
      <c r="XC22" s="97"/>
      <c r="XD22" s="97"/>
      <c r="XE22" s="97"/>
      <c r="XF22" s="97"/>
      <c r="XG22" s="97"/>
      <c r="XH22" s="97"/>
      <c r="XI22" s="97"/>
      <c r="XJ22" s="97"/>
      <c r="XK22" s="97"/>
      <c r="XL22" s="97"/>
      <c r="XM22" s="97"/>
      <c r="XN22" s="97"/>
      <c r="XO22" s="97"/>
      <c r="XP22" s="97"/>
      <c r="XQ22" s="97"/>
      <c r="XR22" s="97"/>
      <c r="XS22" s="97"/>
      <c r="XT22" s="97"/>
      <c r="XU22" s="97"/>
      <c r="XV22" s="97"/>
      <c r="XW22" s="97"/>
      <c r="XX22" s="97"/>
      <c r="XY22" s="97"/>
      <c r="XZ22" s="97"/>
      <c r="YA22" s="97"/>
      <c r="YB22" s="97"/>
      <c r="YC22" s="97"/>
      <c r="YD22" s="97"/>
      <c r="YE22" s="97"/>
      <c r="YF22" s="97"/>
      <c r="YG22" s="97"/>
      <c r="YH22" s="97"/>
      <c r="YI22" s="97"/>
      <c r="YJ22" s="97"/>
      <c r="YK22" s="97"/>
      <c r="YL22" s="97"/>
      <c r="YM22" s="97"/>
      <c r="YN22" s="97"/>
      <c r="YO22" s="97"/>
      <c r="YP22" s="97"/>
      <c r="YQ22" s="97"/>
      <c r="YR22" s="97"/>
      <c r="YS22" s="97"/>
      <c r="YT22" s="97"/>
      <c r="YU22" s="97"/>
      <c r="YV22" s="97"/>
      <c r="YW22" s="97"/>
      <c r="YX22" s="97"/>
      <c r="YY22" s="97"/>
      <c r="YZ22" s="97"/>
      <c r="ZA22" s="97"/>
      <c r="ZB22" s="97"/>
      <c r="ZC22" s="97"/>
      <c r="ZD22" s="97"/>
      <c r="ZE22" s="97"/>
      <c r="ZF22" s="97"/>
      <c r="ZG22" s="97"/>
      <c r="ZH22" s="97"/>
      <c r="ZI22" s="97"/>
      <c r="ZJ22" s="97"/>
      <c r="ZK22" s="97"/>
      <c r="ZL22" s="97"/>
      <c r="ZM22" s="97"/>
      <c r="ZN22" s="97"/>
      <c r="ZO22" s="97"/>
      <c r="ZP22" s="97"/>
      <c r="ZQ22" s="97"/>
      <c r="ZR22" s="97"/>
      <c r="ZS22" s="97"/>
      <c r="ZT22" s="97"/>
      <c r="ZU22" s="97"/>
      <c r="ZV22" s="97"/>
      <c r="ZW22" s="97"/>
      <c r="ZX22" s="97"/>
      <c r="ZY22" s="97"/>
      <c r="ZZ22" s="97"/>
      <c r="AAA22" s="97"/>
      <c r="AAB22" s="97"/>
      <c r="AAC22" s="97"/>
      <c r="AAD22" s="97"/>
      <c r="AAE22" s="97"/>
      <c r="AAF22" s="97"/>
      <c r="AAG22" s="97"/>
      <c r="AAH22" s="97"/>
      <c r="AAI22" s="97"/>
      <c r="AAJ22" s="97"/>
      <c r="AAK22" s="97"/>
      <c r="AAL22" s="97"/>
      <c r="AAM22" s="97"/>
      <c r="AAN22" s="97"/>
      <c r="AAO22" s="97"/>
      <c r="AAP22" s="97"/>
      <c r="AAQ22" s="97"/>
      <c r="AAR22" s="97"/>
      <c r="AAS22" s="97"/>
      <c r="AAT22" s="97"/>
      <c r="AAU22" s="97"/>
      <c r="AAV22" s="97"/>
      <c r="AAW22" s="97"/>
      <c r="AAX22" s="97"/>
      <c r="AAY22" s="97"/>
      <c r="AAZ22" s="97"/>
      <c r="ABA22" s="97"/>
      <c r="ABB22" s="97"/>
      <c r="ABC22" s="97"/>
      <c r="ABD22" s="97"/>
      <c r="ABE22" s="97"/>
      <c r="ABF22" s="97"/>
      <c r="ABG22" s="97"/>
      <c r="ABH22" s="97"/>
      <c r="ABI22" s="97"/>
      <c r="ABJ22" s="97"/>
      <c r="ABK22" s="97"/>
      <c r="ABL22" s="97"/>
      <c r="ABM22" s="97"/>
      <c r="ABN22" s="97"/>
      <c r="ABO22" s="97"/>
      <c r="ABP22" s="97"/>
      <c r="ABQ22" s="97"/>
      <c r="ABR22" s="97"/>
      <c r="ABS22" s="97"/>
      <c r="ABT22" s="97"/>
      <c r="ABU22" s="97"/>
      <c r="ABV22" s="97"/>
      <c r="ABW22" s="97"/>
      <c r="ABX22" s="97"/>
      <c r="ABY22" s="97"/>
      <c r="ABZ22" s="97"/>
      <c r="ACA22" s="97"/>
      <c r="ACB22" s="97"/>
      <c r="ACC22" s="97"/>
      <c r="ACD22" s="97"/>
      <c r="ACE22" s="97"/>
      <c r="ACF22" s="97"/>
      <c r="ACG22" s="97"/>
      <c r="ACH22" s="97"/>
      <c r="ACI22" s="97"/>
      <c r="ACJ22" s="97"/>
      <c r="ACK22" s="97"/>
      <c r="ACL22" s="97"/>
      <c r="ACM22" s="97"/>
      <c r="ACN22" s="97"/>
      <c r="ACO22" s="97"/>
      <c r="ACP22" s="97"/>
      <c r="ACQ22" s="97"/>
      <c r="ACR22" s="97"/>
      <c r="ACS22" s="97"/>
      <c r="ACT22" s="97"/>
      <c r="ACU22" s="97"/>
      <c r="ACV22" s="97"/>
      <c r="ACW22" s="97"/>
      <c r="ACX22" s="97"/>
      <c r="ACY22" s="97"/>
      <c r="ACZ22" s="97"/>
      <c r="ADA22" s="97"/>
      <c r="ADB22" s="97"/>
      <c r="ADC22" s="97"/>
      <c r="ADD22" s="97"/>
      <c r="ADE22" s="97"/>
      <c r="ADF22" s="97"/>
      <c r="ADG22" s="97"/>
      <c r="ADH22" s="97"/>
      <c r="ADI22" s="97"/>
      <c r="ADJ22" s="97"/>
      <c r="ADK22" s="97"/>
      <c r="ADL22" s="97"/>
      <c r="ADM22" s="97"/>
      <c r="ADN22" s="97"/>
      <c r="ADO22" s="97"/>
      <c r="ADP22" s="97"/>
      <c r="ADQ22" s="97"/>
      <c r="ADR22" s="97"/>
      <c r="ADS22" s="97"/>
      <c r="ADT22" s="97"/>
      <c r="ADU22" s="97"/>
      <c r="ADV22" s="97"/>
      <c r="ADW22" s="97"/>
      <c r="ADX22" s="97"/>
      <c r="ADY22" s="97"/>
      <c r="ADZ22" s="97"/>
      <c r="AEA22" s="97"/>
      <c r="AEB22" s="97"/>
      <c r="AEC22" s="97"/>
      <c r="AED22" s="97"/>
      <c r="AEE22" s="97"/>
      <c r="AEF22" s="97"/>
      <c r="AEG22" s="97"/>
      <c r="AEH22" s="97"/>
      <c r="AEI22" s="97"/>
      <c r="AEJ22" s="97"/>
      <c r="AEK22" s="97"/>
      <c r="AEL22" s="97"/>
      <c r="AEM22" s="97"/>
      <c r="AEN22" s="97"/>
      <c r="AEO22" s="97"/>
      <c r="AEP22" s="97"/>
      <c r="AEQ22" s="97"/>
      <c r="AER22" s="97"/>
      <c r="AES22" s="97"/>
      <c r="AET22" s="97"/>
      <c r="AEU22" s="97"/>
      <c r="AEV22" s="97"/>
      <c r="AEW22" s="97"/>
      <c r="AEX22" s="97"/>
      <c r="AEY22" s="97"/>
      <c r="AEZ22" s="97"/>
      <c r="AFA22" s="97"/>
      <c r="AFB22" s="97"/>
      <c r="AFC22" s="97"/>
      <c r="AFD22" s="97"/>
      <c r="AFE22" s="97"/>
      <c r="AFF22" s="97"/>
      <c r="AFG22" s="97"/>
      <c r="AFH22" s="97"/>
      <c r="AFI22" s="97"/>
      <c r="AFJ22" s="97"/>
      <c r="AFK22" s="97"/>
      <c r="AFL22" s="97"/>
      <c r="AFM22" s="97"/>
      <c r="AFN22" s="97"/>
      <c r="AFO22" s="97"/>
      <c r="AFP22" s="97"/>
      <c r="AFQ22" s="97"/>
      <c r="AFR22" s="97"/>
      <c r="AFS22" s="97"/>
      <c r="AFT22" s="97"/>
      <c r="AFU22" s="97"/>
      <c r="AFV22" s="97"/>
      <c r="AFW22" s="97"/>
      <c r="AFX22" s="97"/>
      <c r="AFY22" s="97"/>
      <c r="AFZ22" s="97"/>
      <c r="AGA22" s="97"/>
      <c r="AGB22" s="97"/>
      <c r="AGC22" s="97"/>
      <c r="AGD22" s="97"/>
      <c r="AGE22" s="97"/>
      <c r="AGF22" s="97"/>
      <c r="AGG22" s="97"/>
      <c r="AGH22" s="97"/>
      <c r="AGI22" s="97"/>
      <c r="AGJ22" s="97"/>
      <c r="AGK22" s="97"/>
      <c r="AGL22" s="97"/>
      <c r="AGM22" s="97"/>
      <c r="AGN22" s="97"/>
      <c r="AGO22" s="97"/>
      <c r="AGP22" s="97"/>
      <c r="AGQ22" s="97"/>
      <c r="AGR22" s="97"/>
      <c r="AGS22" s="97"/>
      <c r="AGT22" s="97"/>
      <c r="AGU22" s="97"/>
      <c r="AGV22" s="97"/>
      <c r="AGW22" s="97"/>
      <c r="AGX22" s="97"/>
      <c r="AGY22" s="97"/>
      <c r="AGZ22" s="97"/>
      <c r="AHA22" s="97"/>
      <c r="AHB22" s="97"/>
      <c r="AHC22" s="97"/>
      <c r="AHD22" s="97"/>
      <c r="AHE22" s="97"/>
      <c r="AHF22" s="97"/>
      <c r="AHG22" s="97"/>
      <c r="AHH22" s="97"/>
      <c r="AHI22" s="97"/>
      <c r="AHJ22" s="97"/>
      <c r="AHK22" s="97"/>
      <c r="AHL22" s="97"/>
      <c r="AHM22" s="97"/>
      <c r="AHN22" s="97"/>
      <c r="AHO22" s="97"/>
      <c r="AHP22" s="97"/>
      <c r="AHQ22" s="97"/>
      <c r="AHR22" s="97"/>
      <c r="AHS22" s="97"/>
      <c r="AHT22" s="97"/>
      <c r="AHU22" s="97"/>
      <c r="AHV22" s="97"/>
      <c r="AHW22" s="97"/>
      <c r="AHX22" s="97"/>
      <c r="AHY22" s="97"/>
      <c r="AHZ22" s="97"/>
      <c r="AIA22" s="97"/>
      <c r="AIB22" s="97"/>
      <c r="AIC22" s="97"/>
      <c r="AID22" s="97"/>
      <c r="AIE22" s="97"/>
      <c r="AIF22" s="97"/>
      <c r="AIG22" s="97"/>
      <c r="AIH22" s="97"/>
      <c r="AII22" s="97"/>
      <c r="AIJ22" s="97"/>
      <c r="AIK22" s="97"/>
      <c r="AIL22" s="97"/>
      <c r="AIM22" s="97"/>
      <c r="AIN22" s="97"/>
      <c r="AIO22" s="97"/>
      <c r="AIP22" s="97"/>
      <c r="AIQ22" s="97"/>
      <c r="AIR22" s="97"/>
      <c r="AIS22" s="97"/>
      <c r="AIT22" s="97"/>
      <c r="AIU22" s="97"/>
      <c r="AIV22" s="97"/>
      <c r="AIW22" s="97"/>
      <c r="AIX22" s="97"/>
      <c r="AIY22" s="97"/>
      <c r="AIZ22" s="97"/>
      <c r="AJA22" s="97"/>
      <c r="AJB22" s="97"/>
      <c r="AJC22" s="97"/>
      <c r="AJD22" s="97"/>
      <c r="AJE22" s="97"/>
      <c r="AJF22" s="97"/>
      <c r="AJG22" s="97"/>
      <c r="AJH22" s="97"/>
      <c r="AJI22" s="97"/>
      <c r="AJJ22" s="97"/>
      <c r="AJK22" s="97"/>
      <c r="AJL22" s="97"/>
      <c r="AJM22" s="97"/>
      <c r="AJN22" s="97"/>
      <c r="AJO22" s="97"/>
      <c r="AJP22" s="97"/>
      <c r="AJQ22" s="97"/>
      <c r="AJR22" s="97"/>
      <c r="AJS22" s="97"/>
      <c r="AJT22" s="97"/>
      <c r="AJU22" s="97"/>
      <c r="AJV22" s="97"/>
      <c r="AJW22" s="97"/>
      <c r="AJX22" s="97"/>
      <c r="AJY22" s="97"/>
      <c r="AJZ22" s="97"/>
      <c r="AKA22" s="97"/>
      <c r="AKB22" s="97"/>
      <c r="AKC22" s="97"/>
      <c r="AKD22" s="97"/>
      <c r="AKE22" s="97"/>
      <c r="AKF22" s="97"/>
      <c r="AKG22" s="97"/>
      <c r="AKH22" s="97"/>
      <c r="AKI22" s="97"/>
      <c r="AKJ22" s="97"/>
      <c r="AKK22" s="97"/>
      <c r="AKL22" s="97"/>
      <c r="AKM22" s="97"/>
      <c r="AKN22" s="97"/>
      <c r="AKO22" s="97"/>
      <c r="AKP22" s="97"/>
      <c r="AKQ22" s="97"/>
      <c r="AKR22" s="97"/>
      <c r="AKS22" s="97"/>
      <c r="AKT22" s="97"/>
      <c r="AKU22" s="97"/>
      <c r="AKV22" s="97"/>
      <c r="AKW22" s="97"/>
      <c r="AKX22" s="97"/>
      <c r="AKY22" s="97"/>
      <c r="AKZ22" s="97"/>
      <c r="ALA22" s="97"/>
      <c r="ALB22" s="97"/>
      <c r="ALC22" s="97"/>
      <c r="ALD22" s="97"/>
      <c r="ALE22" s="97"/>
      <c r="ALF22" s="97"/>
      <c r="ALG22" s="97"/>
      <c r="ALH22" s="97"/>
      <c r="ALI22" s="97"/>
      <c r="ALJ22" s="97"/>
      <c r="ALK22" s="97"/>
      <c r="ALL22" s="97"/>
      <c r="ALM22" s="97"/>
      <c r="ALN22" s="97"/>
      <c r="ALO22" s="97"/>
      <c r="ALP22" s="97"/>
      <c r="ALQ22" s="97"/>
      <c r="ALR22" s="97"/>
      <c r="ALS22" s="97"/>
      <c r="ALT22" s="97"/>
      <c r="ALU22" s="97"/>
      <c r="ALV22" s="97"/>
      <c r="ALW22" s="97"/>
      <c r="ALX22" s="97"/>
      <c r="ALY22" s="97"/>
      <c r="ALZ22" s="97"/>
      <c r="AMA22" s="97"/>
      <c r="AMB22" s="97"/>
      <c r="AMC22" s="97"/>
      <c r="AMD22" s="97"/>
      <c r="AME22" s="97"/>
      <c r="AMF22" s="97"/>
      <c r="AMG22" s="97"/>
      <c r="AMH22" s="97"/>
      <c r="AMI22" s="97"/>
      <c r="AMJ22" s="97"/>
      <c r="AMK22" s="97"/>
      <c r="AML22" s="97"/>
      <c r="AMM22" s="97"/>
      <c r="AMN22" s="97"/>
      <c r="AMO22" s="97"/>
      <c r="AMP22" s="97"/>
      <c r="AMQ22" s="97"/>
      <c r="AMR22" s="97"/>
      <c r="AMS22" s="97"/>
      <c r="AMT22" s="97"/>
      <c r="AMU22" s="97"/>
      <c r="AMV22" s="97"/>
      <c r="AMW22" s="97"/>
      <c r="AMX22" s="97"/>
      <c r="AMY22" s="97"/>
      <c r="AMZ22" s="97"/>
      <c r="ANA22" s="97"/>
      <c r="ANB22" s="97"/>
      <c r="ANC22" s="97"/>
      <c r="AND22" s="97"/>
      <c r="ANE22" s="97"/>
      <c r="ANF22" s="97"/>
      <c r="ANG22" s="97"/>
      <c r="ANH22" s="97"/>
      <c r="ANI22" s="97"/>
      <c r="ANJ22" s="97"/>
      <c r="ANK22" s="97"/>
      <c r="ANL22" s="97"/>
      <c r="ANM22" s="97"/>
      <c r="ANN22" s="97"/>
      <c r="ANO22" s="97"/>
      <c r="ANP22" s="97"/>
      <c r="ANQ22" s="97"/>
      <c r="ANR22" s="97"/>
      <c r="ANS22" s="97"/>
      <c r="ANT22" s="97"/>
      <c r="ANU22" s="97"/>
      <c r="ANV22" s="97"/>
      <c r="ANW22" s="97"/>
      <c r="ANX22" s="97"/>
      <c r="ANY22" s="97"/>
      <c r="ANZ22" s="97"/>
      <c r="AOA22" s="97"/>
      <c r="AOB22" s="97"/>
      <c r="AOC22" s="97"/>
      <c r="AOD22" s="97"/>
      <c r="AOE22" s="97"/>
      <c r="AOF22" s="97"/>
      <c r="AOG22" s="97"/>
      <c r="AOH22" s="97"/>
      <c r="AOI22" s="97"/>
      <c r="AOJ22" s="97"/>
      <c r="AOK22" s="97"/>
      <c r="AOL22" s="97"/>
      <c r="AOM22" s="97"/>
      <c r="AON22" s="97"/>
      <c r="AOO22" s="97"/>
      <c r="AOP22" s="97"/>
      <c r="AOQ22" s="97"/>
      <c r="AOR22" s="97"/>
      <c r="AOS22" s="97"/>
      <c r="AOT22" s="97"/>
      <c r="AOU22" s="97"/>
      <c r="AOV22" s="97"/>
      <c r="AOW22" s="97"/>
      <c r="AOX22" s="97"/>
      <c r="AOY22" s="97"/>
      <c r="AOZ22" s="97"/>
      <c r="APA22" s="97"/>
      <c r="APB22" s="97"/>
      <c r="APC22" s="97"/>
      <c r="APD22" s="97"/>
      <c r="APE22" s="97"/>
      <c r="APF22" s="97"/>
      <c r="APG22" s="97"/>
      <c r="APH22" s="97"/>
      <c r="API22" s="97"/>
      <c r="APJ22" s="97"/>
      <c r="APK22" s="97"/>
      <c r="APL22" s="97"/>
      <c r="APM22" s="97"/>
      <c r="APN22" s="97"/>
      <c r="APO22" s="97"/>
      <c r="APP22" s="97"/>
      <c r="APQ22" s="97"/>
      <c r="APR22" s="97"/>
      <c r="APS22" s="97"/>
      <c r="APT22" s="97"/>
      <c r="APU22" s="97"/>
      <c r="APV22" s="97"/>
      <c r="APW22" s="97"/>
      <c r="APX22" s="97"/>
      <c r="APY22" s="97"/>
      <c r="APZ22" s="97"/>
      <c r="AQA22" s="97"/>
      <c r="AQB22" s="97"/>
      <c r="AQC22" s="97"/>
      <c r="AQD22" s="97"/>
      <c r="AQE22" s="97"/>
      <c r="AQF22" s="97"/>
      <c r="AQG22" s="97"/>
      <c r="AQH22" s="97"/>
      <c r="AQI22" s="97"/>
      <c r="AQJ22" s="97"/>
      <c r="AQK22" s="97"/>
      <c r="AQL22" s="97"/>
      <c r="AQM22" s="97"/>
      <c r="AQN22" s="97"/>
      <c r="AQO22" s="97"/>
      <c r="AQP22" s="97"/>
      <c r="AQQ22" s="97"/>
      <c r="AQR22" s="97"/>
      <c r="AQS22" s="97"/>
      <c r="AQT22" s="97"/>
      <c r="AQU22" s="97"/>
      <c r="AQV22" s="97"/>
      <c r="AQW22" s="97"/>
      <c r="AQX22" s="97"/>
      <c r="AQY22" s="97"/>
      <c r="AQZ22" s="97"/>
      <c r="ARA22" s="97"/>
      <c r="ARB22" s="97"/>
      <c r="ARC22" s="97"/>
      <c r="ARD22" s="97"/>
      <c r="ARE22" s="97"/>
      <c r="ARF22" s="97"/>
      <c r="ARG22" s="97"/>
      <c r="ARH22" s="97"/>
      <c r="ARI22" s="97"/>
      <c r="ARJ22" s="97"/>
      <c r="ARK22" s="97"/>
      <c r="ARL22" s="97"/>
      <c r="ARM22" s="97"/>
      <c r="ARN22" s="97"/>
      <c r="ARO22" s="97"/>
      <c r="ARP22" s="97"/>
      <c r="ARQ22" s="97"/>
      <c r="ARR22" s="97"/>
      <c r="ARS22" s="97"/>
      <c r="ART22" s="97"/>
      <c r="ARU22" s="97"/>
      <c r="ARV22" s="97"/>
      <c r="ARW22" s="97"/>
      <c r="ARX22" s="97"/>
      <c r="ARY22" s="97"/>
      <c r="ARZ22" s="97"/>
      <c r="ASA22" s="97"/>
      <c r="ASB22" s="97"/>
      <c r="ASC22" s="97"/>
      <c r="ASD22" s="97"/>
      <c r="ASE22" s="97"/>
      <c r="ASF22" s="97"/>
      <c r="ASG22" s="97"/>
      <c r="ASH22" s="97"/>
      <c r="ASI22" s="97"/>
      <c r="ASJ22" s="97"/>
      <c r="ASK22" s="97"/>
      <c r="ASL22" s="97"/>
      <c r="ASM22" s="97"/>
      <c r="ASN22" s="97"/>
      <c r="ASO22" s="97"/>
      <c r="ASP22" s="97"/>
      <c r="ASQ22" s="97"/>
      <c r="ASR22" s="97"/>
      <c r="ASS22" s="97"/>
      <c r="AST22" s="97"/>
      <c r="ASU22" s="97"/>
      <c r="ASV22" s="97"/>
      <c r="ASW22" s="97"/>
      <c r="ASX22" s="97"/>
      <c r="ASY22" s="97"/>
      <c r="ASZ22" s="97"/>
      <c r="ATA22" s="97"/>
      <c r="ATB22" s="97"/>
      <c r="ATC22" s="97"/>
      <c r="ATD22" s="97"/>
      <c r="ATE22" s="97"/>
      <c r="ATF22" s="97"/>
      <c r="ATG22" s="97"/>
      <c r="ATH22" s="97"/>
      <c r="ATI22" s="97"/>
      <c r="ATJ22" s="97"/>
      <c r="ATK22" s="97"/>
      <c r="ATL22" s="97"/>
      <c r="ATM22" s="97"/>
      <c r="ATN22" s="97"/>
      <c r="ATO22" s="97"/>
      <c r="ATP22" s="97"/>
      <c r="ATQ22" s="97"/>
      <c r="ATR22" s="97"/>
      <c r="ATS22" s="97"/>
      <c r="ATT22" s="97"/>
      <c r="ATU22" s="97"/>
      <c r="ATV22" s="97"/>
      <c r="ATW22" s="97"/>
      <c r="ATX22" s="97"/>
      <c r="ATY22" s="97"/>
      <c r="ATZ22" s="97"/>
      <c r="AUA22" s="97"/>
      <c r="AUB22" s="97"/>
      <c r="AUC22" s="97"/>
      <c r="AUD22" s="97"/>
      <c r="AUE22" s="97"/>
      <c r="AUF22" s="97"/>
      <c r="AUG22" s="97"/>
      <c r="AUH22" s="97"/>
      <c r="AUI22" s="97"/>
      <c r="AUJ22" s="97"/>
      <c r="AUK22" s="97"/>
      <c r="AUL22" s="97"/>
      <c r="AUM22" s="97"/>
      <c r="AUN22" s="97"/>
      <c r="AUO22" s="97"/>
      <c r="AUP22" s="97"/>
      <c r="AUQ22" s="97"/>
      <c r="AUR22" s="97"/>
      <c r="AUS22" s="97"/>
      <c r="AUT22" s="97"/>
      <c r="AUU22" s="97"/>
      <c r="AUV22" s="97"/>
      <c r="AUW22" s="97"/>
      <c r="AUX22" s="97"/>
      <c r="AUY22" s="97"/>
      <c r="AUZ22" s="97"/>
      <c r="AVA22" s="97"/>
      <c r="AVB22" s="97"/>
      <c r="AVC22" s="97"/>
      <c r="AVD22" s="97"/>
      <c r="AVE22" s="97"/>
      <c r="AVF22" s="97"/>
      <c r="AVG22" s="97"/>
      <c r="AVH22" s="97"/>
      <c r="AVI22" s="97"/>
      <c r="AVJ22" s="97"/>
      <c r="AVK22" s="97"/>
      <c r="AVL22" s="97"/>
      <c r="AVM22" s="97"/>
      <c r="AVN22" s="97"/>
      <c r="AVO22" s="97"/>
      <c r="AVP22" s="97"/>
      <c r="AVQ22" s="97"/>
      <c r="AVR22" s="97"/>
      <c r="AVS22" s="97"/>
      <c r="AVT22" s="97"/>
      <c r="AVU22" s="97"/>
      <c r="AVV22" s="97"/>
      <c r="AVW22" s="97"/>
      <c r="AVX22" s="97"/>
      <c r="AVY22" s="97"/>
      <c r="AVZ22" s="97"/>
      <c r="AWA22" s="97"/>
      <c r="AWB22" s="97"/>
      <c r="AWC22" s="97"/>
      <c r="AWD22" s="97"/>
      <c r="AWE22" s="97"/>
      <c r="AWF22" s="97"/>
      <c r="AWG22" s="97"/>
      <c r="AWH22" s="97"/>
      <c r="AWI22" s="97"/>
      <c r="AWJ22" s="97"/>
      <c r="AWK22" s="97"/>
      <c r="AWL22" s="97"/>
      <c r="AWM22" s="97"/>
      <c r="AWN22" s="97"/>
      <c r="AWO22" s="97"/>
      <c r="AWP22" s="97"/>
      <c r="AWQ22" s="97"/>
      <c r="AWR22" s="97"/>
      <c r="AWS22" s="97"/>
      <c r="AWT22" s="97"/>
      <c r="AWU22" s="97"/>
      <c r="AWV22" s="97"/>
      <c r="AWW22" s="97"/>
      <c r="AWX22" s="97"/>
      <c r="AWY22" s="97"/>
      <c r="AWZ22" s="97"/>
      <c r="AXA22" s="97"/>
      <c r="AXB22" s="97"/>
      <c r="AXC22" s="97"/>
      <c r="AXD22" s="97"/>
      <c r="AXE22" s="97"/>
      <c r="AXF22" s="97"/>
      <c r="AXG22" s="97"/>
      <c r="AXH22" s="97"/>
      <c r="AXI22" s="97"/>
      <c r="AXJ22" s="97"/>
      <c r="AXK22" s="97"/>
      <c r="AXL22" s="97"/>
      <c r="AXM22" s="97"/>
      <c r="AXN22" s="97"/>
      <c r="AXO22" s="97"/>
      <c r="AXP22" s="97"/>
      <c r="AXQ22" s="97"/>
      <c r="AXR22" s="97"/>
      <c r="AXS22" s="97"/>
      <c r="AXT22" s="97"/>
      <c r="AXU22" s="97"/>
      <c r="AXV22" s="97"/>
      <c r="AXW22" s="97"/>
      <c r="AXX22" s="97"/>
      <c r="AXY22" s="97"/>
      <c r="AXZ22" s="97"/>
      <c r="AYA22" s="97"/>
      <c r="AYB22" s="97"/>
      <c r="AYC22" s="97"/>
      <c r="AYD22" s="97"/>
      <c r="AYE22" s="97"/>
      <c r="AYF22" s="97"/>
      <c r="AYG22" s="97"/>
      <c r="AYH22" s="97"/>
      <c r="AYI22" s="97"/>
      <c r="AYJ22" s="97"/>
      <c r="AYK22" s="97"/>
      <c r="AYL22" s="97"/>
      <c r="AYM22" s="97"/>
      <c r="AYN22" s="97"/>
      <c r="AYO22" s="97"/>
      <c r="AYP22" s="97"/>
      <c r="AYQ22" s="97"/>
      <c r="AYR22" s="97"/>
      <c r="AYS22" s="97"/>
      <c r="AYT22" s="97"/>
      <c r="AYU22" s="97"/>
      <c r="AYV22" s="97"/>
      <c r="AYW22" s="97"/>
      <c r="AYX22" s="97"/>
    </row>
    <row r="23" spans="1:1350" s="98" customFormat="1" ht="23.1" customHeight="1">
      <c r="A23" s="79">
        <v>7</v>
      </c>
      <c r="B23" s="113" t="s">
        <v>84</v>
      </c>
      <c r="C23" s="100" t="s">
        <v>80</v>
      </c>
      <c r="D23" s="101">
        <v>27000</v>
      </c>
      <c r="E23" s="102">
        <v>1512</v>
      </c>
      <c r="F23" s="102">
        <v>30705</v>
      </c>
      <c r="G23" s="102">
        <v>1540</v>
      </c>
      <c r="H23" s="102">
        <v>0</v>
      </c>
      <c r="I23" s="102">
        <f t="shared" si="0"/>
        <v>32245</v>
      </c>
      <c r="J23" s="103">
        <f t="shared" si="1"/>
        <v>32245</v>
      </c>
      <c r="K23" s="102">
        <f t="shared" si="2"/>
        <v>0</v>
      </c>
      <c r="L23" s="98">
        <v>0</v>
      </c>
      <c r="M23" s="98">
        <v>0</v>
      </c>
      <c r="N23" s="98">
        <v>0</v>
      </c>
      <c r="O23" s="103">
        <f t="shared" ref="O23" si="18">J23-K23</f>
        <v>32245</v>
      </c>
      <c r="P23" s="102">
        <v>1125.52</v>
      </c>
      <c r="Q23" s="104">
        <f t="shared" ref="Q23" si="19">SUM(AK23:AS23)</f>
        <v>2902.0499999999997</v>
      </c>
      <c r="R23" s="102">
        <f t="shared" ref="R23" si="20">SUM(AU23:AW23)</f>
        <v>200</v>
      </c>
      <c r="S23" s="102">
        <f t="shared" ref="S23" si="21">ROUNDDOWN(I23*5%/2,2)</f>
        <v>806.12</v>
      </c>
      <c r="T23" s="102">
        <f t="shared" ref="T23" si="22">SUM(AZ23:BE23)</f>
        <v>3659</v>
      </c>
      <c r="U23" s="103">
        <f>P23+Q23+R23+S23+T23</f>
        <v>8692.6899999999987</v>
      </c>
      <c r="V23" s="103">
        <v>2000</v>
      </c>
      <c r="W23" s="105">
        <f t="shared" si="3"/>
        <v>11776</v>
      </c>
      <c r="X23" s="105">
        <f>(AE23-W23)</f>
        <v>11776.310000000001</v>
      </c>
      <c r="Y23" s="105">
        <f t="shared" si="10"/>
        <v>25552.31</v>
      </c>
      <c r="Z23" s="79">
        <v>7</v>
      </c>
      <c r="AA23" s="102">
        <f>I23*12%</f>
        <v>3869.3999999999996</v>
      </c>
      <c r="AB23" s="106">
        <v>100</v>
      </c>
      <c r="AC23" s="107">
        <f>ROUNDUP(I23*5%/2,2)</f>
        <v>806.13</v>
      </c>
      <c r="AD23" s="106">
        <v>200</v>
      </c>
      <c r="AE23" s="108">
        <f>+O23-U23</f>
        <v>23552.31</v>
      </c>
      <c r="AF23" s="108">
        <f>(+O23-U23)/2</f>
        <v>11776.155000000001</v>
      </c>
      <c r="AG23" s="79">
        <v>7</v>
      </c>
      <c r="AH23" s="113" t="s">
        <v>84</v>
      </c>
      <c r="AI23" s="100" t="s">
        <v>80</v>
      </c>
      <c r="AJ23" s="102">
        <f t="shared" si="4"/>
        <v>1125.52</v>
      </c>
      <c r="AK23" s="102">
        <f>I23*9%</f>
        <v>2902.0499999999997</v>
      </c>
      <c r="AL23" s="102">
        <v>0</v>
      </c>
      <c r="AM23" s="102">
        <v>0</v>
      </c>
      <c r="AN23" s="102">
        <v>0</v>
      </c>
      <c r="AO23" s="102">
        <v>0</v>
      </c>
      <c r="AP23" s="102">
        <v>0</v>
      </c>
      <c r="AQ23" s="102"/>
      <c r="AR23" s="102"/>
      <c r="AS23" s="102">
        <v>0</v>
      </c>
      <c r="AT23" s="104">
        <f t="shared" ref="AT23" si="23">SUM(AK23:AS23)</f>
        <v>2902.0499999999997</v>
      </c>
      <c r="AU23" s="106">
        <v>200</v>
      </c>
      <c r="AV23" s="102">
        <v>0</v>
      </c>
      <c r="AW23" s="102">
        <v>0</v>
      </c>
      <c r="AX23" s="102">
        <f>SUM(AU23:AV23)</f>
        <v>200</v>
      </c>
      <c r="AY23" s="102">
        <f>ROUNDDOWN(I23*5%/2,2)</f>
        <v>806.12</v>
      </c>
      <c r="BA23" s="102">
        <v>3559</v>
      </c>
      <c r="BB23" s="102">
        <v>100</v>
      </c>
      <c r="BC23" s="102">
        <v>0</v>
      </c>
      <c r="BD23" s="102">
        <v>0</v>
      </c>
      <c r="BE23" s="102">
        <v>0</v>
      </c>
      <c r="BF23" s="102">
        <f>SUM(AZ23:BE23)</f>
        <v>3659</v>
      </c>
      <c r="BG23" s="103">
        <f>AJ23+AT23+AX23+AY23+BF23</f>
        <v>8692.6899999999987</v>
      </c>
      <c r="BH23" s="96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  <c r="CT23" s="97"/>
      <c r="CU23" s="97"/>
      <c r="CV23" s="97"/>
      <c r="CW23" s="97"/>
      <c r="CX23" s="97"/>
      <c r="CY23" s="97"/>
      <c r="CZ23" s="97"/>
      <c r="DA23" s="97"/>
      <c r="DB23" s="97"/>
      <c r="DC23" s="97"/>
      <c r="DD23" s="97"/>
      <c r="DE23" s="97"/>
      <c r="DF23" s="97"/>
      <c r="DG23" s="97"/>
      <c r="DH23" s="97"/>
      <c r="DI23" s="97"/>
      <c r="DJ23" s="97"/>
      <c r="DK23" s="97"/>
      <c r="DL23" s="97"/>
      <c r="DM23" s="97"/>
      <c r="DN23" s="97"/>
      <c r="DO23" s="97"/>
      <c r="DP23" s="97"/>
      <c r="DQ23" s="97"/>
      <c r="DR23" s="97"/>
      <c r="DS23" s="97"/>
      <c r="DT23" s="97"/>
      <c r="DU23" s="97"/>
      <c r="DV23" s="97"/>
      <c r="DW23" s="97"/>
      <c r="DX23" s="97"/>
      <c r="DY23" s="97"/>
      <c r="DZ23" s="97"/>
      <c r="EA23" s="97"/>
      <c r="EB23" s="97"/>
      <c r="EC23" s="97"/>
      <c r="ED23" s="97"/>
      <c r="EE23" s="97"/>
      <c r="EF23" s="97"/>
      <c r="EG23" s="97"/>
      <c r="EH23" s="97"/>
      <c r="EI23" s="97"/>
      <c r="EJ23" s="97"/>
      <c r="EK23" s="97"/>
      <c r="EL23" s="97"/>
      <c r="EM23" s="97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97"/>
      <c r="FE23" s="97"/>
      <c r="FF23" s="97"/>
      <c r="FG23" s="97"/>
      <c r="FH23" s="97"/>
      <c r="FI23" s="97"/>
      <c r="FJ23" s="97"/>
      <c r="FK23" s="97"/>
      <c r="FL23" s="97"/>
      <c r="FM23" s="97"/>
      <c r="FN23" s="97"/>
      <c r="FO23" s="97"/>
      <c r="FP23" s="97"/>
      <c r="FQ23" s="97"/>
      <c r="FR23" s="97"/>
      <c r="FS23" s="97"/>
      <c r="FT23" s="97"/>
      <c r="FU23" s="97"/>
      <c r="FV23" s="97"/>
      <c r="FW23" s="97"/>
      <c r="FX23" s="97"/>
      <c r="FY23" s="97"/>
      <c r="FZ23" s="97"/>
      <c r="GA23" s="97"/>
      <c r="GB23" s="97"/>
      <c r="GC23" s="97"/>
      <c r="GD23" s="97"/>
      <c r="GE23" s="97"/>
      <c r="GF23" s="97"/>
      <c r="GG23" s="97"/>
      <c r="GH23" s="97"/>
      <c r="GI23" s="97"/>
      <c r="GJ23" s="97"/>
      <c r="GK23" s="97"/>
      <c r="GL23" s="97"/>
      <c r="GM23" s="97"/>
      <c r="GN23" s="97"/>
      <c r="GO23" s="97"/>
      <c r="GP23" s="97"/>
      <c r="GQ23" s="97"/>
      <c r="GR23" s="97"/>
      <c r="GS23" s="97"/>
      <c r="GT23" s="97"/>
      <c r="GU23" s="97"/>
      <c r="GV23" s="97"/>
      <c r="GW23" s="97"/>
      <c r="GX23" s="97"/>
      <c r="GY23" s="97"/>
      <c r="GZ23" s="97"/>
      <c r="HA23" s="97"/>
      <c r="HB23" s="97"/>
      <c r="HC23" s="97"/>
      <c r="HD23" s="97"/>
      <c r="HE23" s="97"/>
      <c r="HF23" s="97"/>
      <c r="HG23" s="97"/>
      <c r="HH23" s="97"/>
      <c r="HI23" s="97"/>
      <c r="HJ23" s="97"/>
      <c r="HK23" s="97"/>
      <c r="HL23" s="97"/>
      <c r="HM23" s="97"/>
      <c r="HN23" s="97"/>
      <c r="HO23" s="97"/>
      <c r="HP23" s="97"/>
      <c r="HQ23" s="97"/>
      <c r="HR23" s="97"/>
      <c r="HS23" s="97"/>
      <c r="HT23" s="97"/>
      <c r="HU23" s="97"/>
      <c r="HV23" s="97"/>
      <c r="HW23" s="97"/>
      <c r="HX23" s="97"/>
      <c r="HY23" s="97"/>
      <c r="HZ23" s="97"/>
      <c r="IA23" s="97"/>
      <c r="IB23" s="97"/>
      <c r="IC23" s="97"/>
      <c r="ID23" s="97"/>
      <c r="IE23" s="97"/>
      <c r="IF23" s="97"/>
      <c r="IG23" s="97"/>
      <c r="IH23" s="97"/>
      <c r="II23" s="97"/>
      <c r="IJ23" s="97"/>
      <c r="IK23" s="97"/>
      <c r="IL23" s="97"/>
      <c r="IM23" s="97"/>
      <c r="IN23" s="97"/>
      <c r="IO23" s="97"/>
      <c r="IP23" s="97"/>
      <c r="IQ23" s="97"/>
      <c r="IR23" s="97"/>
      <c r="IS23" s="97"/>
      <c r="IT23" s="97"/>
      <c r="IU23" s="97"/>
      <c r="IV23" s="97"/>
      <c r="IW23" s="97"/>
      <c r="IX23" s="97"/>
      <c r="IY23" s="97"/>
      <c r="IZ23" s="97"/>
      <c r="JA23" s="97"/>
      <c r="JB23" s="97"/>
      <c r="JC23" s="97"/>
      <c r="JD23" s="97"/>
      <c r="JE23" s="97"/>
      <c r="JF23" s="97"/>
      <c r="JG23" s="97"/>
      <c r="JH23" s="97"/>
      <c r="JI23" s="97"/>
      <c r="JJ23" s="97"/>
      <c r="JK23" s="97"/>
      <c r="JL23" s="97"/>
      <c r="JM23" s="97"/>
      <c r="JN23" s="97"/>
      <c r="JO23" s="97"/>
      <c r="JP23" s="97"/>
      <c r="JQ23" s="97"/>
      <c r="JR23" s="97"/>
      <c r="JS23" s="97"/>
      <c r="JT23" s="97"/>
      <c r="JU23" s="97"/>
      <c r="JV23" s="97"/>
      <c r="JW23" s="97"/>
      <c r="JX23" s="97"/>
      <c r="JY23" s="97"/>
      <c r="JZ23" s="97"/>
      <c r="KA23" s="97"/>
      <c r="KB23" s="97"/>
      <c r="KC23" s="97"/>
      <c r="KD23" s="97"/>
      <c r="KE23" s="97"/>
      <c r="KF23" s="97"/>
      <c r="KG23" s="97"/>
      <c r="KH23" s="97"/>
      <c r="KI23" s="97"/>
      <c r="KJ23" s="97"/>
      <c r="KK23" s="97"/>
      <c r="KL23" s="97"/>
      <c r="KM23" s="97"/>
      <c r="KN23" s="97"/>
      <c r="KO23" s="97"/>
      <c r="KP23" s="97"/>
      <c r="KQ23" s="97"/>
      <c r="KR23" s="97"/>
      <c r="KS23" s="97"/>
      <c r="KT23" s="97"/>
      <c r="KU23" s="97"/>
      <c r="KV23" s="97"/>
      <c r="KW23" s="97"/>
      <c r="KX23" s="97"/>
      <c r="KY23" s="97"/>
      <c r="KZ23" s="97"/>
      <c r="LA23" s="97"/>
      <c r="LB23" s="97"/>
      <c r="LC23" s="97"/>
      <c r="LD23" s="97"/>
      <c r="LE23" s="97"/>
      <c r="LF23" s="97"/>
      <c r="LG23" s="97"/>
      <c r="LH23" s="97"/>
      <c r="LI23" s="97"/>
      <c r="LJ23" s="97"/>
      <c r="LK23" s="97"/>
      <c r="LL23" s="97"/>
      <c r="LM23" s="97"/>
      <c r="LN23" s="97"/>
      <c r="LO23" s="97"/>
      <c r="LP23" s="97"/>
      <c r="LQ23" s="97"/>
      <c r="LR23" s="97"/>
      <c r="LS23" s="97"/>
      <c r="LT23" s="97"/>
      <c r="LU23" s="97"/>
      <c r="LV23" s="97"/>
      <c r="LW23" s="97"/>
      <c r="LX23" s="97"/>
      <c r="LY23" s="97"/>
      <c r="LZ23" s="97"/>
      <c r="MA23" s="97"/>
      <c r="MB23" s="97"/>
      <c r="MC23" s="97"/>
      <c r="MD23" s="97"/>
      <c r="ME23" s="97"/>
      <c r="MF23" s="97"/>
      <c r="MG23" s="97"/>
      <c r="MH23" s="97"/>
      <c r="MI23" s="97"/>
      <c r="MJ23" s="97"/>
      <c r="MK23" s="97"/>
      <c r="ML23" s="97"/>
      <c r="MM23" s="97"/>
      <c r="MN23" s="97"/>
      <c r="MO23" s="97"/>
      <c r="MP23" s="97"/>
      <c r="MQ23" s="97"/>
      <c r="MR23" s="97"/>
      <c r="MS23" s="97"/>
      <c r="MT23" s="97"/>
      <c r="MU23" s="97"/>
      <c r="MV23" s="97"/>
      <c r="MW23" s="97"/>
      <c r="MX23" s="97"/>
      <c r="MY23" s="97"/>
      <c r="MZ23" s="97"/>
      <c r="NA23" s="97"/>
      <c r="NB23" s="97"/>
      <c r="NC23" s="97"/>
      <c r="ND23" s="97"/>
      <c r="NE23" s="97"/>
      <c r="NF23" s="97"/>
      <c r="NG23" s="97"/>
      <c r="NH23" s="97"/>
      <c r="NI23" s="97"/>
      <c r="NJ23" s="97"/>
      <c r="NK23" s="97"/>
      <c r="NL23" s="97"/>
      <c r="NM23" s="97"/>
      <c r="NN23" s="97"/>
      <c r="NO23" s="97"/>
      <c r="NP23" s="97"/>
      <c r="NQ23" s="97"/>
      <c r="NR23" s="97"/>
      <c r="NS23" s="97"/>
      <c r="NT23" s="97"/>
      <c r="NU23" s="97"/>
      <c r="NV23" s="97"/>
      <c r="NW23" s="97"/>
      <c r="NX23" s="97"/>
      <c r="NY23" s="97"/>
      <c r="NZ23" s="97"/>
      <c r="OA23" s="97"/>
      <c r="OB23" s="97"/>
      <c r="OC23" s="97"/>
      <c r="OD23" s="97"/>
      <c r="OE23" s="97"/>
      <c r="OF23" s="97"/>
      <c r="OG23" s="97"/>
      <c r="OH23" s="97"/>
      <c r="OI23" s="97"/>
      <c r="OJ23" s="97"/>
      <c r="OK23" s="97"/>
      <c r="OL23" s="97"/>
      <c r="OM23" s="97"/>
      <c r="ON23" s="97"/>
      <c r="OO23" s="97"/>
      <c r="OP23" s="97"/>
      <c r="OQ23" s="97"/>
      <c r="OR23" s="97"/>
      <c r="OS23" s="97"/>
      <c r="OT23" s="97"/>
      <c r="OU23" s="97"/>
      <c r="OV23" s="97"/>
      <c r="OW23" s="97"/>
      <c r="OX23" s="97"/>
      <c r="OY23" s="97"/>
      <c r="OZ23" s="97"/>
      <c r="PA23" s="97"/>
      <c r="PB23" s="97"/>
    </row>
    <row r="24" spans="1:1350" s="98" customFormat="1" ht="23.1" customHeight="1">
      <c r="A24" s="79" t="s">
        <v>7</v>
      </c>
      <c r="B24" s="99"/>
      <c r="C24" s="110" t="s">
        <v>83</v>
      </c>
      <c r="D24" s="102"/>
      <c r="E24" s="102"/>
      <c r="F24" s="102"/>
      <c r="G24" s="102"/>
      <c r="H24" s="102"/>
      <c r="I24" s="102">
        <f t="shared" si="0"/>
        <v>0</v>
      </c>
      <c r="J24" s="103">
        <f t="shared" si="1"/>
        <v>0</v>
      </c>
      <c r="K24" s="102">
        <f t="shared" si="2"/>
        <v>0</v>
      </c>
      <c r="O24" s="103"/>
      <c r="P24" s="102"/>
      <c r="Q24" s="102"/>
      <c r="R24" s="102"/>
      <c r="S24" s="102"/>
      <c r="T24" s="102"/>
      <c r="U24" s="103"/>
      <c r="V24" s="103"/>
      <c r="W24" s="105">
        <f t="shared" si="3"/>
        <v>0</v>
      </c>
      <c r="X24" s="105" t="s">
        <v>7</v>
      </c>
      <c r="Y24" s="105"/>
      <c r="Z24" s="79" t="s">
        <v>7</v>
      </c>
      <c r="AA24" s="102"/>
      <c r="AB24" s="111"/>
      <c r="AC24" s="112"/>
      <c r="AD24" s="111"/>
      <c r="AE24" s="108"/>
      <c r="AF24" s="108"/>
      <c r="AG24" s="79" t="s">
        <v>7</v>
      </c>
      <c r="AH24" s="99"/>
      <c r="AI24" s="110" t="s">
        <v>83</v>
      </c>
      <c r="AJ24" s="102">
        <f t="shared" si="4"/>
        <v>0</v>
      </c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6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3"/>
      <c r="BH24" s="96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7"/>
      <c r="DG24" s="97"/>
      <c r="DH24" s="97"/>
      <c r="DI24" s="97"/>
      <c r="DJ24" s="97"/>
      <c r="DK24" s="97"/>
      <c r="DL24" s="97"/>
      <c r="DM24" s="97"/>
      <c r="DN24" s="97"/>
      <c r="DO24" s="97"/>
      <c r="DP24" s="97"/>
      <c r="DQ24" s="97"/>
      <c r="DR24" s="97"/>
      <c r="DS24" s="97"/>
      <c r="DT24" s="97"/>
      <c r="DU24" s="97"/>
      <c r="DV24" s="97"/>
      <c r="DW24" s="97"/>
      <c r="DX24" s="97"/>
      <c r="DY24" s="97"/>
      <c r="DZ24" s="97"/>
      <c r="EA24" s="97"/>
      <c r="EB24" s="97"/>
      <c r="EC24" s="97"/>
      <c r="ED24" s="97"/>
      <c r="EE24" s="97"/>
      <c r="EF24" s="97"/>
      <c r="EG24" s="97"/>
      <c r="EH24" s="97"/>
      <c r="EI24" s="97"/>
      <c r="EJ24" s="97"/>
      <c r="EK24" s="97"/>
      <c r="EL24" s="97"/>
      <c r="EM24" s="97"/>
      <c r="EN24" s="97"/>
      <c r="EO24" s="97"/>
      <c r="EP24" s="97"/>
      <c r="EQ24" s="97"/>
      <c r="ER24" s="97"/>
      <c r="ES24" s="97"/>
      <c r="ET24" s="97"/>
      <c r="EU24" s="97"/>
      <c r="EV24" s="97"/>
      <c r="EW24" s="97"/>
      <c r="EX24" s="97"/>
      <c r="EY24" s="97"/>
      <c r="EZ24" s="97"/>
      <c r="FA24" s="97"/>
      <c r="FB24" s="97"/>
      <c r="FC24" s="97"/>
      <c r="FD24" s="97"/>
      <c r="FE24" s="97"/>
      <c r="FF24" s="97"/>
      <c r="FG24" s="97"/>
      <c r="FH24" s="97"/>
      <c r="FI24" s="97"/>
      <c r="FJ24" s="97"/>
      <c r="FK24" s="97"/>
      <c r="FL24" s="97"/>
      <c r="FM24" s="97"/>
      <c r="FN24" s="97"/>
      <c r="FO24" s="97"/>
      <c r="FP24" s="97"/>
      <c r="FQ24" s="97"/>
      <c r="FR24" s="97"/>
      <c r="FS24" s="97"/>
      <c r="FT24" s="97"/>
      <c r="FU24" s="97"/>
      <c r="FV24" s="97"/>
      <c r="FW24" s="97"/>
      <c r="FX24" s="97"/>
      <c r="FY24" s="97"/>
      <c r="FZ24" s="97"/>
      <c r="GA24" s="97"/>
      <c r="GB24" s="97"/>
      <c r="GC24" s="97"/>
      <c r="GD24" s="97"/>
      <c r="GE24" s="97"/>
      <c r="GF24" s="97"/>
      <c r="GG24" s="97"/>
      <c r="GH24" s="97"/>
      <c r="GI24" s="97"/>
      <c r="GJ24" s="97"/>
      <c r="GK24" s="97"/>
      <c r="GL24" s="97"/>
      <c r="GM24" s="97"/>
      <c r="GN24" s="97"/>
      <c r="GO24" s="97"/>
      <c r="GP24" s="97"/>
      <c r="GQ24" s="97"/>
      <c r="GR24" s="97"/>
      <c r="GS24" s="97"/>
      <c r="GT24" s="97"/>
      <c r="GU24" s="97"/>
      <c r="GV24" s="97"/>
      <c r="GW24" s="97"/>
      <c r="GX24" s="97"/>
      <c r="GY24" s="97"/>
      <c r="GZ24" s="97"/>
      <c r="HA24" s="97"/>
      <c r="HB24" s="97"/>
      <c r="HC24" s="97"/>
      <c r="HD24" s="97"/>
      <c r="HE24" s="97"/>
      <c r="HF24" s="97"/>
      <c r="HG24" s="97"/>
      <c r="HH24" s="97"/>
      <c r="HI24" s="97"/>
      <c r="HJ24" s="97"/>
      <c r="HK24" s="97"/>
      <c r="HL24" s="97"/>
      <c r="HM24" s="97"/>
      <c r="HN24" s="97"/>
      <c r="HO24" s="97"/>
      <c r="HP24" s="97"/>
      <c r="HQ24" s="97"/>
      <c r="HR24" s="97"/>
      <c r="HS24" s="97"/>
      <c r="HT24" s="97"/>
      <c r="HU24" s="97"/>
      <c r="HV24" s="97"/>
      <c r="HW24" s="97"/>
      <c r="HX24" s="97"/>
      <c r="HY24" s="97"/>
      <c r="HZ24" s="97"/>
      <c r="IA24" s="97"/>
      <c r="IB24" s="97"/>
      <c r="IC24" s="97"/>
      <c r="ID24" s="97"/>
      <c r="IE24" s="97"/>
      <c r="IF24" s="97"/>
      <c r="IG24" s="97"/>
      <c r="IH24" s="97"/>
      <c r="II24" s="97"/>
      <c r="IJ24" s="97"/>
      <c r="IK24" s="97"/>
      <c r="IL24" s="97"/>
      <c r="IM24" s="97"/>
      <c r="IN24" s="97"/>
      <c r="IO24" s="97"/>
      <c r="IP24" s="97"/>
      <c r="IQ24" s="97"/>
      <c r="IR24" s="97"/>
      <c r="IS24" s="97"/>
      <c r="IT24" s="97"/>
      <c r="IU24" s="97"/>
      <c r="IV24" s="97"/>
      <c r="IW24" s="97"/>
      <c r="IX24" s="97"/>
      <c r="IY24" s="97"/>
      <c r="IZ24" s="97"/>
      <c r="JA24" s="97"/>
      <c r="JB24" s="97"/>
      <c r="JC24" s="97"/>
      <c r="JD24" s="97"/>
      <c r="JE24" s="97"/>
      <c r="JF24" s="97"/>
      <c r="JG24" s="97"/>
      <c r="JH24" s="97"/>
      <c r="JI24" s="97"/>
      <c r="JJ24" s="97"/>
      <c r="JK24" s="97"/>
      <c r="JL24" s="97"/>
      <c r="JM24" s="97"/>
      <c r="JN24" s="97"/>
      <c r="JO24" s="97"/>
      <c r="JP24" s="97"/>
      <c r="JQ24" s="97"/>
      <c r="JR24" s="97"/>
      <c r="JS24" s="97"/>
      <c r="JT24" s="97"/>
      <c r="JU24" s="97"/>
      <c r="JV24" s="97"/>
      <c r="JW24" s="97"/>
      <c r="JX24" s="97"/>
      <c r="JY24" s="97"/>
      <c r="JZ24" s="97"/>
      <c r="KA24" s="97"/>
      <c r="KB24" s="97"/>
      <c r="KC24" s="97"/>
      <c r="KD24" s="97"/>
      <c r="KE24" s="97"/>
      <c r="KF24" s="97"/>
      <c r="KG24" s="97"/>
      <c r="KH24" s="97"/>
      <c r="KI24" s="97"/>
      <c r="KJ24" s="97"/>
      <c r="KK24" s="97"/>
      <c r="KL24" s="97"/>
      <c r="KM24" s="97"/>
      <c r="KN24" s="97"/>
      <c r="KO24" s="97"/>
      <c r="KP24" s="97"/>
      <c r="KQ24" s="97"/>
      <c r="KR24" s="97"/>
      <c r="KS24" s="97"/>
      <c r="KT24" s="97"/>
      <c r="KU24" s="97"/>
      <c r="KV24" s="97"/>
      <c r="KW24" s="97"/>
      <c r="KX24" s="97"/>
      <c r="KY24" s="97"/>
      <c r="KZ24" s="97"/>
      <c r="LA24" s="97"/>
      <c r="LB24" s="97"/>
      <c r="LC24" s="97"/>
      <c r="LD24" s="97"/>
      <c r="LE24" s="97"/>
      <c r="LF24" s="97"/>
      <c r="LG24" s="97"/>
      <c r="LH24" s="97"/>
      <c r="LI24" s="97"/>
      <c r="LJ24" s="97"/>
      <c r="LK24" s="97"/>
      <c r="LL24" s="97"/>
      <c r="LM24" s="97"/>
      <c r="LN24" s="97"/>
      <c r="LO24" s="97"/>
      <c r="LP24" s="97"/>
      <c r="LQ24" s="97"/>
      <c r="LR24" s="97"/>
      <c r="LS24" s="97"/>
      <c r="LT24" s="97"/>
      <c r="LU24" s="97"/>
      <c r="LV24" s="97"/>
      <c r="LW24" s="97"/>
      <c r="LX24" s="97"/>
      <c r="LY24" s="97"/>
      <c r="LZ24" s="97"/>
      <c r="MA24" s="97"/>
      <c r="MB24" s="97"/>
      <c r="MC24" s="97"/>
      <c r="MD24" s="97"/>
      <c r="ME24" s="97"/>
      <c r="MF24" s="97"/>
      <c r="MG24" s="97"/>
      <c r="MH24" s="97"/>
      <c r="MI24" s="97"/>
      <c r="MJ24" s="97"/>
      <c r="MK24" s="97"/>
      <c r="ML24" s="97"/>
      <c r="MM24" s="97"/>
      <c r="MN24" s="97"/>
      <c r="MO24" s="97"/>
      <c r="MP24" s="97"/>
      <c r="MQ24" s="97"/>
      <c r="MR24" s="97"/>
      <c r="MS24" s="97"/>
      <c r="MT24" s="97"/>
      <c r="MU24" s="97"/>
      <c r="MV24" s="97"/>
      <c r="MW24" s="97"/>
      <c r="MX24" s="97"/>
      <c r="MY24" s="97"/>
      <c r="MZ24" s="97"/>
      <c r="NA24" s="97"/>
      <c r="NB24" s="97"/>
      <c r="NC24" s="97"/>
      <c r="ND24" s="97"/>
      <c r="NE24" s="97"/>
      <c r="NF24" s="97"/>
      <c r="NG24" s="97"/>
      <c r="NH24" s="97"/>
      <c r="NI24" s="97"/>
      <c r="NJ24" s="97"/>
      <c r="NK24" s="97"/>
      <c r="NL24" s="97"/>
      <c r="NM24" s="97"/>
      <c r="NN24" s="97"/>
      <c r="NO24" s="97"/>
      <c r="NP24" s="97"/>
      <c r="NQ24" s="97"/>
      <c r="NR24" s="97"/>
      <c r="NS24" s="97"/>
      <c r="NT24" s="97"/>
      <c r="NU24" s="97"/>
      <c r="NV24" s="97"/>
      <c r="NW24" s="97"/>
      <c r="NX24" s="97"/>
      <c r="NY24" s="97"/>
      <c r="NZ24" s="97"/>
      <c r="OA24" s="97"/>
      <c r="OB24" s="97"/>
      <c r="OC24" s="97"/>
      <c r="OD24" s="97"/>
      <c r="OE24" s="97"/>
      <c r="OF24" s="97"/>
      <c r="OG24" s="97"/>
      <c r="OH24" s="97"/>
      <c r="OI24" s="97"/>
      <c r="OJ24" s="97"/>
      <c r="OK24" s="97"/>
      <c r="OL24" s="97"/>
      <c r="OM24" s="97"/>
      <c r="ON24" s="97"/>
      <c r="OO24" s="97"/>
      <c r="OP24" s="97"/>
      <c r="OQ24" s="97"/>
      <c r="OR24" s="97"/>
      <c r="OS24" s="97"/>
      <c r="OT24" s="97"/>
      <c r="OU24" s="97"/>
      <c r="OV24" s="97"/>
      <c r="OW24" s="97"/>
      <c r="OX24" s="97"/>
      <c r="OY24" s="97"/>
      <c r="OZ24" s="97"/>
      <c r="PA24" s="97"/>
      <c r="PB24" s="97"/>
      <c r="PC24" s="97"/>
      <c r="PD24" s="97"/>
      <c r="PE24" s="97"/>
      <c r="PF24" s="97"/>
      <c r="PG24" s="97"/>
      <c r="PH24" s="97"/>
      <c r="PI24" s="97"/>
      <c r="PJ24" s="97"/>
      <c r="PK24" s="97"/>
      <c r="PL24" s="97"/>
      <c r="PM24" s="97"/>
      <c r="PN24" s="97"/>
      <c r="PO24" s="97"/>
      <c r="PP24" s="97"/>
      <c r="PQ24" s="97"/>
      <c r="PR24" s="97"/>
      <c r="PS24" s="97"/>
      <c r="PT24" s="97"/>
      <c r="PU24" s="97"/>
      <c r="PV24" s="97"/>
      <c r="PW24" s="97"/>
      <c r="PX24" s="97"/>
      <c r="PY24" s="97"/>
      <c r="PZ24" s="97"/>
      <c r="QA24" s="97"/>
      <c r="QB24" s="97"/>
      <c r="QC24" s="97"/>
      <c r="QD24" s="97"/>
      <c r="QE24" s="97"/>
      <c r="QF24" s="97"/>
      <c r="QG24" s="97"/>
      <c r="QH24" s="97"/>
      <c r="QI24" s="97"/>
      <c r="QJ24" s="97"/>
      <c r="QK24" s="97"/>
      <c r="QL24" s="97"/>
      <c r="QM24" s="97"/>
      <c r="QN24" s="97"/>
      <c r="QO24" s="97"/>
      <c r="QP24" s="97"/>
      <c r="QQ24" s="97"/>
      <c r="QR24" s="97"/>
      <c r="QS24" s="97"/>
      <c r="QT24" s="97"/>
      <c r="QU24" s="97"/>
      <c r="QV24" s="97"/>
      <c r="QW24" s="97"/>
      <c r="QX24" s="97"/>
      <c r="QY24" s="97"/>
      <c r="QZ24" s="97"/>
      <c r="RA24" s="97"/>
      <c r="RB24" s="97"/>
      <c r="RC24" s="97"/>
      <c r="RD24" s="97"/>
      <c r="RE24" s="97"/>
      <c r="RF24" s="97"/>
      <c r="RG24" s="97"/>
      <c r="RH24" s="97"/>
      <c r="RI24" s="97"/>
      <c r="RJ24" s="97"/>
      <c r="RK24" s="97"/>
      <c r="RL24" s="97"/>
      <c r="RM24" s="97"/>
      <c r="RN24" s="97"/>
      <c r="RO24" s="97"/>
      <c r="RP24" s="97"/>
      <c r="RQ24" s="97"/>
      <c r="RR24" s="97"/>
      <c r="RS24" s="97"/>
      <c r="RT24" s="97"/>
      <c r="RU24" s="97"/>
      <c r="RV24" s="97"/>
      <c r="RW24" s="97"/>
      <c r="RX24" s="97"/>
      <c r="RY24" s="97"/>
      <c r="RZ24" s="97"/>
      <c r="SA24" s="97"/>
      <c r="SB24" s="97"/>
      <c r="SC24" s="97"/>
      <c r="SD24" s="97"/>
      <c r="SE24" s="97"/>
      <c r="SF24" s="97"/>
      <c r="SG24" s="97"/>
      <c r="SH24" s="97"/>
      <c r="SI24" s="97"/>
      <c r="SJ24" s="97"/>
      <c r="SK24" s="97"/>
      <c r="SL24" s="97"/>
      <c r="SM24" s="97"/>
      <c r="SN24" s="97"/>
      <c r="SO24" s="97"/>
      <c r="SP24" s="97"/>
      <c r="SQ24" s="97"/>
      <c r="SR24" s="97"/>
      <c r="SS24" s="97"/>
      <c r="ST24" s="97"/>
      <c r="SU24" s="97"/>
      <c r="SV24" s="97"/>
      <c r="SW24" s="97"/>
      <c r="SX24" s="97"/>
      <c r="SY24" s="97"/>
      <c r="SZ24" s="97"/>
      <c r="TA24" s="97"/>
      <c r="TB24" s="97"/>
      <c r="TC24" s="97"/>
      <c r="TD24" s="97"/>
      <c r="TE24" s="97"/>
      <c r="TF24" s="97"/>
      <c r="TG24" s="97"/>
      <c r="TH24" s="97"/>
      <c r="TI24" s="97"/>
      <c r="TJ24" s="97"/>
      <c r="TK24" s="97"/>
      <c r="TL24" s="97"/>
      <c r="TM24" s="97"/>
      <c r="TN24" s="97"/>
      <c r="TO24" s="97"/>
      <c r="TP24" s="97"/>
      <c r="TQ24" s="97"/>
      <c r="TR24" s="97"/>
      <c r="TS24" s="97"/>
      <c r="TT24" s="97"/>
      <c r="TU24" s="97"/>
      <c r="TV24" s="97"/>
      <c r="TW24" s="97"/>
      <c r="TX24" s="97"/>
      <c r="TY24" s="97"/>
      <c r="TZ24" s="97"/>
      <c r="UA24" s="97"/>
      <c r="UB24" s="97"/>
      <c r="UC24" s="97"/>
      <c r="UD24" s="97"/>
      <c r="UE24" s="97"/>
      <c r="UF24" s="97"/>
      <c r="UG24" s="97"/>
      <c r="UH24" s="97"/>
      <c r="UI24" s="97"/>
      <c r="UJ24" s="97"/>
      <c r="UK24" s="97"/>
      <c r="UL24" s="97"/>
      <c r="UM24" s="97"/>
      <c r="UN24" s="97"/>
      <c r="UO24" s="97"/>
      <c r="UP24" s="97"/>
      <c r="UQ24" s="97"/>
      <c r="UR24" s="97"/>
      <c r="US24" s="97"/>
      <c r="UT24" s="97"/>
      <c r="UU24" s="97"/>
      <c r="UV24" s="97"/>
      <c r="UW24" s="97"/>
      <c r="UX24" s="97"/>
      <c r="UY24" s="97"/>
      <c r="UZ24" s="97"/>
      <c r="VA24" s="97"/>
      <c r="VB24" s="97"/>
      <c r="VC24" s="97"/>
      <c r="VD24" s="97"/>
      <c r="VE24" s="97"/>
      <c r="VF24" s="97"/>
      <c r="VG24" s="97"/>
      <c r="VH24" s="97"/>
      <c r="VI24" s="97"/>
      <c r="VJ24" s="97"/>
      <c r="VK24" s="97"/>
      <c r="VL24" s="97"/>
      <c r="VM24" s="97"/>
      <c r="VN24" s="97"/>
      <c r="VO24" s="97"/>
      <c r="VP24" s="97"/>
      <c r="VQ24" s="97"/>
      <c r="VR24" s="97"/>
      <c r="VS24" s="97"/>
      <c r="VT24" s="97"/>
      <c r="VU24" s="97"/>
      <c r="VV24" s="97"/>
      <c r="VW24" s="97"/>
      <c r="VX24" s="97"/>
      <c r="VY24" s="97"/>
      <c r="VZ24" s="97"/>
      <c r="WA24" s="97"/>
      <c r="WB24" s="97"/>
      <c r="WC24" s="97"/>
      <c r="WD24" s="97"/>
      <c r="WE24" s="97"/>
      <c r="WF24" s="97"/>
      <c r="WG24" s="97"/>
      <c r="WH24" s="97"/>
      <c r="WI24" s="97"/>
      <c r="WJ24" s="97"/>
      <c r="WK24" s="97"/>
      <c r="WL24" s="97"/>
      <c r="WM24" s="97"/>
      <c r="WN24" s="97"/>
      <c r="WO24" s="97"/>
      <c r="WP24" s="97"/>
      <c r="WQ24" s="97"/>
      <c r="WR24" s="97"/>
      <c r="WS24" s="97"/>
      <c r="WT24" s="97"/>
      <c r="WU24" s="97"/>
      <c r="WV24" s="97"/>
      <c r="WW24" s="97"/>
      <c r="WX24" s="97"/>
      <c r="WY24" s="97"/>
      <c r="WZ24" s="97"/>
      <c r="XA24" s="97"/>
      <c r="XB24" s="97"/>
      <c r="XC24" s="97"/>
      <c r="XD24" s="97"/>
      <c r="XE24" s="97"/>
      <c r="XF24" s="97"/>
      <c r="XG24" s="97"/>
      <c r="XH24" s="97"/>
      <c r="XI24" s="97"/>
      <c r="XJ24" s="97"/>
      <c r="XK24" s="97"/>
      <c r="XL24" s="97"/>
      <c r="XM24" s="97"/>
      <c r="XN24" s="97"/>
      <c r="XO24" s="97"/>
      <c r="XP24" s="97"/>
      <c r="XQ24" s="97"/>
      <c r="XR24" s="97"/>
      <c r="XS24" s="97"/>
      <c r="XT24" s="97"/>
      <c r="XU24" s="97"/>
      <c r="XV24" s="97"/>
      <c r="XW24" s="97"/>
      <c r="XX24" s="97"/>
      <c r="XY24" s="97"/>
      <c r="XZ24" s="97"/>
      <c r="YA24" s="97"/>
      <c r="YB24" s="97"/>
      <c r="YC24" s="97"/>
      <c r="YD24" s="97"/>
      <c r="YE24" s="97"/>
      <c r="YF24" s="97"/>
      <c r="YG24" s="97"/>
      <c r="YH24" s="97"/>
      <c r="YI24" s="97"/>
      <c r="YJ24" s="97"/>
      <c r="YK24" s="97"/>
      <c r="YL24" s="97"/>
      <c r="YM24" s="97"/>
      <c r="YN24" s="97"/>
      <c r="YO24" s="97"/>
      <c r="YP24" s="97"/>
      <c r="YQ24" s="97"/>
      <c r="YR24" s="97"/>
      <c r="YS24" s="97"/>
      <c r="YT24" s="97"/>
      <c r="YU24" s="97"/>
      <c r="YV24" s="97"/>
      <c r="YW24" s="97"/>
      <c r="YX24" s="97"/>
      <c r="YY24" s="97"/>
      <c r="YZ24" s="97"/>
      <c r="ZA24" s="97"/>
      <c r="ZB24" s="97"/>
      <c r="ZC24" s="97"/>
      <c r="ZD24" s="97"/>
      <c r="ZE24" s="97"/>
      <c r="ZF24" s="97"/>
      <c r="ZG24" s="97"/>
      <c r="ZH24" s="97"/>
      <c r="ZI24" s="97"/>
      <c r="ZJ24" s="97"/>
      <c r="ZK24" s="97"/>
      <c r="ZL24" s="97"/>
      <c r="ZM24" s="97"/>
      <c r="ZN24" s="97"/>
      <c r="ZO24" s="97"/>
      <c r="ZP24" s="97"/>
      <c r="ZQ24" s="97"/>
      <c r="ZR24" s="97"/>
      <c r="ZS24" s="97"/>
      <c r="ZT24" s="97"/>
      <c r="ZU24" s="97"/>
      <c r="ZV24" s="97"/>
      <c r="ZW24" s="97"/>
      <c r="ZX24" s="97"/>
      <c r="ZY24" s="97"/>
      <c r="ZZ24" s="97"/>
      <c r="AAA24" s="97"/>
      <c r="AAB24" s="97"/>
      <c r="AAC24" s="97"/>
      <c r="AAD24" s="97"/>
      <c r="AAE24" s="97"/>
      <c r="AAF24" s="97"/>
      <c r="AAG24" s="97"/>
      <c r="AAH24" s="97"/>
      <c r="AAI24" s="97"/>
      <c r="AAJ24" s="97"/>
      <c r="AAK24" s="97"/>
      <c r="AAL24" s="97"/>
      <c r="AAM24" s="97"/>
      <c r="AAN24" s="97"/>
      <c r="AAO24" s="97"/>
      <c r="AAP24" s="97"/>
      <c r="AAQ24" s="97"/>
      <c r="AAR24" s="97"/>
      <c r="AAS24" s="97"/>
      <c r="AAT24" s="97"/>
      <c r="AAU24" s="97"/>
      <c r="AAV24" s="97"/>
      <c r="AAW24" s="97"/>
      <c r="AAX24" s="97"/>
      <c r="AAY24" s="97"/>
      <c r="AAZ24" s="97"/>
      <c r="ABA24" s="97"/>
      <c r="ABB24" s="97"/>
      <c r="ABC24" s="97"/>
      <c r="ABD24" s="97"/>
      <c r="ABE24" s="97"/>
      <c r="ABF24" s="97"/>
      <c r="ABG24" s="97"/>
      <c r="ABH24" s="97"/>
      <c r="ABI24" s="97"/>
      <c r="ABJ24" s="97"/>
      <c r="ABK24" s="97"/>
      <c r="ABL24" s="97"/>
      <c r="ABM24" s="97"/>
      <c r="ABN24" s="97"/>
      <c r="ABO24" s="97"/>
      <c r="ABP24" s="97"/>
      <c r="ABQ24" s="97"/>
      <c r="ABR24" s="97"/>
      <c r="ABS24" s="97"/>
      <c r="ABT24" s="97"/>
      <c r="ABU24" s="97"/>
      <c r="ABV24" s="97"/>
      <c r="ABW24" s="97"/>
      <c r="ABX24" s="97"/>
      <c r="ABY24" s="97"/>
      <c r="ABZ24" s="97"/>
      <c r="ACA24" s="97"/>
      <c r="ACB24" s="97"/>
      <c r="ACC24" s="97"/>
      <c r="ACD24" s="97"/>
      <c r="ACE24" s="97"/>
      <c r="ACF24" s="97"/>
      <c r="ACG24" s="97"/>
      <c r="ACH24" s="97"/>
      <c r="ACI24" s="97"/>
      <c r="ACJ24" s="97"/>
      <c r="ACK24" s="97"/>
      <c r="ACL24" s="97"/>
      <c r="ACM24" s="97"/>
      <c r="ACN24" s="97"/>
      <c r="ACO24" s="97"/>
      <c r="ACP24" s="97"/>
      <c r="ACQ24" s="97"/>
      <c r="ACR24" s="97"/>
      <c r="ACS24" s="97"/>
      <c r="ACT24" s="97"/>
      <c r="ACU24" s="97"/>
      <c r="ACV24" s="97"/>
      <c r="ACW24" s="97"/>
      <c r="ACX24" s="97"/>
      <c r="ACY24" s="97"/>
      <c r="ACZ24" s="97"/>
      <c r="ADA24" s="97"/>
      <c r="ADB24" s="97"/>
      <c r="ADC24" s="97"/>
      <c r="ADD24" s="97"/>
      <c r="ADE24" s="97"/>
      <c r="ADF24" s="97"/>
      <c r="ADG24" s="97"/>
      <c r="ADH24" s="97"/>
      <c r="ADI24" s="97"/>
      <c r="ADJ24" s="97"/>
      <c r="ADK24" s="97"/>
      <c r="ADL24" s="97"/>
      <c r="ADM24" s="97"/>
      <c r="ADN24" s="97"/>
      <c r="ADO24" s="97"/>
      <c r="ADP24" s="97"/>
      <c r="ADQ24" s="97"/>
      <c r="ADR24" s="97"/>
      <c r="ADS24" s="97"/>
      <c r="ADT24" s="97"/>
      <c r="ADU24" s="97"/>
      <c r="ADV24" s="97"/>
      <c r="ADW24" s="97"/>
      <c r="ADX24" s="97"/>
      <c r="ADY24" s="97"/>
      <c r="ADZ24" s="97"/>
      <c r="AEA24" s="97"/>
      <c r="AEB24" s="97"/>
      <c r="AEC24" s="97"/>
      <c r="AED24" s="97"/>
      <c r="AEE24" s="97"/>
      <c r="AEF24" s="97"/>
      <c r="AEG24" s="97"/>
      <c r="AEH24" s="97"/>
      <c r="AEI24" s="97"/>
      <c r="AEJ24" s="97"/>
      <c r="AEK24" s="97"/>
      <c r="AEL24" s="97"/>
      <c r="AEM24" s="97"/>
      <c r="AEN24" s="97"/>
      <c r="AEO24" s="97"/>
      <c r="AEP24" s="97"/>
      <c r="AEQ24" s="97"/>
      <c r="AER24" s="97"/>
      <c r="AES24" s="97"/>
      <c r="AET24" s="97"/>
      <c r="AEU24" s="97"/>
      <c r="AEV24" s="97"/>
      <c r="AEW24" s="97"/>
      <c r="AEX24" s="97"/>
      <c r="AEY24" s="97"/>
      <c r="AEZ24" s="97"/>
      <c r="AFA24" s="97"/>
      <c r="AFB24" s="97"/>
      <c r="AFC24" s="97"/>
      <c r="AFD24" s="97"/>
      <c r="AFE24" s="97"/>
      <c r="AFF24" s="97"/>
      <c r="AFG24" s="97"/>
      <c r="AFH24" s="97"/>
      <c r="AFI24" s="97"/>
      <c r="AFJ24" s="97"/>
      <c r="AFK24" s="97"/>
      <c r="AFL24" s="97"/>
      <c r="AFM24" s="97"/>
      <c r="AFN24" s="97"/>
      <c r="AFO24" s="97"/>
      <c r="AFP24" s="97"/>
      <c r="AFQ24" s="97"/>
      <c r="AFR24" s="97"/>
      <c r="AFS24" s="97"/>
      <c r="AFT24" s="97"/>
      <c r="AFU24" s="97"/>
      <c r="AFV24" s="97"/>
      <c r="AFW24" s="97"/>
      <c r="AFX24" s="97"/>
      <c r="AFY24" s="97"/>
      <c r="AFZ24" s="97"/>
      <c r="AGA24" s="97"/>
      <c r="AGB24" s="97"/>
      <c r="AGC24" s="97"/>
      <c r="AGD24" s="97"/>
      <c r="AGE24" s="97"/>
      <c r="AGF24" s="97"/>
      <c r="AGG24" s="97"/>
      <c r="AGH24" s="97"/>
      <c r="AGI24" s="97"/>
      <c r="AGJ24" s="97"/>
      <c r="AGK24" s="97"/>
      <c r="AGL24" s="97"/>
      <c r="AGM24" s="97"/>
      <c r="AGN24" s="97"/>
      <c r="AGO24" s="97"/>
      <c r="AGP24" s="97"/>
      <c r="AGQ24" s="97"/>
      <c r="AGR24" s="97"/>
      <c r="AGS24" s="97"/>
      <c r="AGT24" s="97"/>
      <c r="AGU24" s="97"/>
      <c r="AGV24" s="97"/>
      <c r="AGW24" s="97"/>
      <c r="AGX24" s="97"/>
      <c r="AGY24" s="97"/>
      <c r="AGZ24" s="97"/>
      <c r="AHA24" s="97"/>
      <c r="AHB24" s="97"/>
      <c r="AHC24" s="97"/>
      <c r="AHD24" s="97"/>
      <c r="AHE24" s="97"/>
      <c r="AHF24" s="97"/>
      <c r="AHG24" s="97"/>
      <c r="AHH24" s="97"/>
      <c r="AHI24" s="97"/>
      <c r="AHJ24" s="97"/>
      <c r="AHK24" s="97"/>
      <c r="AHL24" s="97"/>
      <c r="AHM24" s="97"/>
      <c r="AHN24" s="97"/>
      <c r="AHO24" s="97"/>
      <c r="AHP24" s="97"/>
      <c r="AHQ24" s="97"/>
      <c r="AHR24" s="97"/>
      <c r="AHS24" s="97"/>
      <c r="AHT24" s="97"/>
      <c r="AHU24" s="97"/>
      <c r="AHV24" s="97"/>
      <c r="AHW24" s="97"/>
      <c r="AHX24" s="97"/>
      <c r="AHY24" s="97"/>
      <c r="AHZ24" s="97"/>
      <c r="AIA24" s="97"/>
      <c r="AIB24" s="97"/>
      <c r="AIC24" s="97"/>
      <c r="AID24" s="97"/>
      <c r="AIE24" s="97"/>
      <c r="AIF24" s="97"/>
      <c r="AIG24" s="97"/>
      <c r="AIH24" s="97"/>
      <c r="AII24" s="97"/>
      <c r="AIJ24" s="97"/>
      <c r="AIK24" s="97"/>
      <c r="AIL24" s="97"/>
      <c r="AIM24" s="97"/>
      <c r="AIN24" s="97"/>
      <c r="AIO24" s="97"/>
      <c r="AIP24" s="97"/>
      <c r="AIQ24" s="97"/>
      <c r="AIR24" s="97"/>
      <c r="AIS24" s="97"/>
      <c r="AIT24" s="97"/>
      <c r="AIU24" s="97"/>
      <c r="AIV24" s="97"/>
      <c r="AIW24" s="97"/>
      <c r="AIX24" s="97"/>
      <c r="AIY24" s="97"/>
      <c r="AIZ24" s="97"/>
      <c r="AJA24" s="97"/>
      <c r="AJB24" s="97"/>
      <c r="AJC24" s="97"/>
      <c r="AJD24" s="97"/>
      <c r="AJE24" s="97"/>
      <c r="AJF24" s="97"/>
      <c r="AJG24" s="97"/>
      <c r="AJH24" s="97"/>
      <c r="AJI24" s="97"/>
      <c r="AJJ24" s="97"/>
      <c r="AJK24" s="97"/>
      <c r="AJL24" s="97"/>
      <c r="AJM24" s="97"/>
      <c r="AJN24" s="97"/>
      <c r="AJO24" s="97"/>
      <c r="AJP24" s="97"/>
      <c r="AJQ24" s="97"/>
      <c r="AJR24" s="97"/>
      <c r="AJS24" s="97"/>
      <c r="AJT24" s="97"/>
      <c r="AJU24" s="97"/>
      <c r="AJV24" s="97"/>
      <c r="AJW24" s="97"/>
      <c r="AJX24" s="97"/>
      <c r="AJY24" s="97"/>
      <c r="AJZ24" s="97"/>
      <c r="AKA24" s="97"/>
      <c r="AKB24" s="97"/>
      <c r="AKC24" s="97"/>
      <c r="AKD24" s="97"/>
      <c r="AKE24" s="97"/>
      <c r="AKF24" s="97"/>
      <c r="AKG24" s="97"/>
      <c r="AKH24" s="97"/>
      <c r="AKI24" s="97"/>
      <c r="AKJ24" s="97"/>
      <c r="AKK24" s="97"/>
      <c r="AKL24" s="97"/>
      <c r="AKM24" s="97"/>
      <c r="AKN24" s="97"/>
      <c r="AKO24" s="97"/>
      <c r="AKP24" s="97"/>
      <c r="AKQ24" s="97"/>
      <c r="AKR24" s="97"/>
      <c r="AKS24" s="97"/>
      <c r="AKT24" s="97"/>
      <c r="AKU24" s="97"/>
      <c r="AKV24" s="97"/>
      <c r="AKW24" s="97"/>
      <c r="AKX24" s="97"/>
      <c r="AKY24" s="97"/>
      <c r="AKZ24" s="97"/>
      <c r="ALA24" s="97"/>
      <c r="ALB24" s="97"/>
      <c r="ALC24" s="97"/>
      <c r="ALD24" s="97"/>
      <c r="ALE24" s="97"/>
      <c r="ALF24" s="97"/>
      <c r="ALG24" s="97"/>
      <c r="ALH24" s="97"/>
      <c r="ALI24" s="97"/>
      <c r="ALJ24" s="97"/>
      <c r="ALK24" s="97"/>
      <c r="ALL24" s="97"/>
      <c r="ALM24" s="97"/>
      <c r="ALN24" s="97"/>
      <c r="ALO24" s="97"/>
      <c r="ALP24" s="97"/>
      <c r="ALQ24" s="97"/>
      <c r="ALR24" s="97"/>
      <c r="ALS24" s="97"/>
      <c r="ALT24" s="97"/>
      <c r="ALU24" s="97"/>
      <c r="ALV24" s="97"/>
      <c r="ALW24" s="97"/>
      <c r="ALX24" s="97"/>
      <c r="ALY24" s="97"/>
      <c r="ALZ24" s="97"/>
      <c r="AMA24" s="97"/>
      <c r="AMB24" s="97"/>
      <c r="AMC24" s="97"/>
      <c r="AMD24" s="97"/>
      <c r="AME24" s="97"/>
      <c r="AMF24" s="97"/>
      <c r="AMG24" s="97"/>
      <c r="AMH24" s="97"/>
      <c r="AMI24" s="97"/>
      <c r="AMJ24" s="97"/>
      <c r="AMK24" s="97"/>
      <c r="AML24" s="97"/>
      <c r="AMM24" s="97"/>
      <c r="AMN24" s="97"/>
      <c r="AMO24" s="97"/>
      <c r="AMP24" s="97"/>
      <c r="AMQ24" s="97"/>
      <c r="AMR24" s="97"/>
      <c r="AMS24" s="97"/>
      <c r="AMT24" s="97"/>
      <c r="AMU24" s="97"/>
      <c r="AMV24" s="97"/>
      <c r="AMW24" s="97"/>
      <c r="AMX24" s="97"/>
      <c r="AMY24" s="97"/>
      <c r="AMZ24" s="97"/>
      <c r="ANA24" s="97"/>
      <c r="ANB24" s="97"/>
      <c r="ANC24" s="97"/>
      <c r="AND24" s="97"/>
      <c r="ANE24" s="97"/>
      <c r="ANF24" s="97"/>
      <c r="ANG24" s="97"/>
      <c r="ANH24" s="97"/>
      <c r="ANI24" s="97"/>
      <c r="ANJ24" s="97"/>
      <c r="ANK24" s="97"/>
      <c r="ANL24" s="97"/>
      <c r="ANM24" s="97"/>
      <c r="ANN24" s="97"/>
      <c r="ANO24" s="97"/>
      <c r="ANP24" s="97"/>
      <c r="ANQ24" s="97"/>
      <c r="ANR24" s="97"/>
      <c r="ANS24" s="97"/>
      <c r="ANT24" s="97"/>
      <c r="ANU24" s="97"/>
      <c r="ANV24" s="97"/>
      <c r="ANW24" s="97"/>
      <c r="ANX24" s="97"/>
      <c r="ANY24" s="97"/>
      <c r="ANZ24" s="97"/>
      <c r="AOA24" s="97"/>
      <c r="AOB24" s="97"/>
      <c r="AOC24" s="97"/>
      <c r="AOD24" s="97"/>
      <c r="AOE24" s="97"/>
      <c r="AOF24" s="97"/>
      <c r="AOG24" s="97"/>
      <c r="AOH24" s="97"/>
      <c r="AOI24" s="97"/>
      <c r="AOJ24" s="97"/>
      <c r="AOK24" s="97"/>
      <c r="AOL24" s="97"/>
      <c r="AOM24" s="97"/>
      <c r="AON24" s="97"/>
      <c r="AOO24" s="97"/>
      <c r="AOP24" s="97"/>
      <c r="AOQ24" s="97"/>
      <c r="AOR24" s="97"/>
      <c r="AOS24" s="97"/>
      <c r="AOT24" s="97"/>
      <c r="AOU24" s="97"/>
      <c r="AOV24" s="97"/>
      <c r="AOW24" s="97"/>
      <c r="AOX24" s="97"/>
      <c r="AOY24" s="97"/>
      <c r="AOZ24" s="97"/>
      <c r="APA24" s="97"/>
      <c r="APB24" s="97"/>
      <c r="APC24" s="97"/>
      <c r="APD24" s="97"/>
      <c r="APE24" s="97"/>
      <c r="APF24" s="97"/>
      <c r="APG24" s="97"/>
      <c r="APH24" s="97"/>
      <c r="API24" s="97"/>
      <c r="APJ24" s="97"/>
      <c r="APK24" s="97"/>
      <c r="APL24" s="97"/>
      <c r="APM24" s="97"/>
      <c r="APN24" s="97"/>
      <c r="APO24" s="97"/>
      <c r="APP24" s="97"/>
      <c r="APQ24" s="97"/>
      <c r="APR24" s="97"/>
      <c r="APS24" s="97"/>
      <c r="APT24" s="97"/>
      <c r="APU24" s="97"/>
      <c r="APV24" s="97"/>
      <c r="APW24" s="97"/>
      <c r="APX24" s="97"/>
      <c r="APY24" s="97"/>
      <c r="APZ24" s="97"/>
      <c r="AQA24" s="97"/>
      <c r="AQB24" s="97"/>
      <c r="AQC24" s="97"/>
      <c r="AQD24" s="97"/>
      <c r="AQE24" s="97"/>
      <c r="AQF24" s="97"/>
      <c r="AQG24" s="97"/>
      <c r="AQH24" s="97"/>
      <c r="AQI24" s="97"/>
      <c r="AQJ24" s="97"/>
      <c r="AQK24" s="97"/>
      <c r="AQL24" s="97"/>
      <c r="AQM24" s="97"/>
      <c r="AQN24" s="97"/>
      <c r="AQO24" s="97"/>
      <c r="AQP24" s="97"/>
      <c r="AQQ24" s="97"/>
      <c r="AQR24" s="97"/>
      <c r="AQS24" s="97"/>
      <c r="AQT24" s="97"/>
      <c r="AQU24" s="97"/>
      <c r="AQV24" s="97"/>
      <c r="AQW24" s="97"/>
      <c r="AQX24" s="97"/>
      <c r="AQY24" s="97"/>
      <c r="AQZ24" s="97"/>
      <c r="ARA24" s="97"/>
      <c r="ARB24" s="97"/>
      <c r="ARC24" s="97"/>
      <c r="ARD24" s="97"/>
      <c r="ARE24" s="97"/>
      <c r="ARF24" s="97"/>
      <c r="ARG24" s="97"/>
      <c r="ARH24" s="97"/>
      <c r="ARI24" s="97"/>
      <c r="ARJ24" s="97"/>
      <c r="ARK24" s="97"/>
      <c r="ARL24" s="97"/>
      <c r="ARM24" s="97"/>
      <c r="ARN24" s="97"/>
      <c r="ARO24" s="97"/>
      <c r="ARP24" s="97"/>
      <c r="ARQ24" s="97"/>
      <c r="ARR24" s="97"/>
      <c r="ARS24" s="97"/>
      <c r="ART24" s="97"/>
      <c r="ARU24" s="97"/>
      <c r="ARV24" s="97"/>
      <c r="ARW24" s="97"/>
      <c r="ARX24" s="97"/>
      <c r="ARY24" s="97"/>
      <c r="ARZ24" s="97"/>
      <c r="ASA24" s="97"/>
      <c r="ASB24" s="97"/>
      <c r="ASC24" s="97"/>
      <c r="ASD24" s="97"/>
      <c r="ASE24" s="97"/>
      <c r="ASF24" s="97"/>
      <c r="ASG24" s="97"/>
      <c r="ASH24" s="97"/>
      <c r="ASI24" s="97"/>
      <c r="ASJ24" s="97"/>
      <c r="ASK24" s="97"/>
      <c r="ASL24" s="97"/>
      <c r="ASM24" s="97"/>
      <c r="ASN24" s="97"/>
      <c r="ASO24" s="97"/>
      <c r="ASP24" s="97"/>
      <c r="ASQ24" s="97"/>
      <c r="ASR24" s="97"/>
      <c r="ASS24" s="97"/>
      <c r="AST24" s="97"/>
      <c r="ASU24" s="97"/>
      <c r="ASV24" s="97"/>
      <c r="ASW24" s="97"/>
      <c r="ASX24" s="97"/>
      <c r="ASY24" s="97"/>
      <c r="ASZ24" s="97"/>
      <c r="ATA24" s="97"/>
      <c r="ATB24" s="97"/>
      <c r="ATC24" s="97"/>
      <c r="ATD24" s="97"/>
      <c r="ATE24" s="97"/>
      <c r="ATF24" s="97"/>
      <c r="ATG24" s="97"/>
      <c r="ATH24" s="97"/>
      <c r="ATI24" s="97"/>
      <c r="ATJ24" s="97"/>
      <c r="ATK24" s="97"/>
      <c r="ATL24" s="97"/>
      <c r="ATM24" s="97"/>
      <c r="ATN24" s="97"/>
      <c r="ATO24" s="97"/>
      <c r="ATP24" s="97"/>
      <c r="ATQ24" s="97"/>
      <c r="ATR24" s="97"/>
      <c r="ATS24" s="97"/>
      <c r="ATT24" s="97"/>
      <c r="ATU24" s="97"/>
      <c r="ATV24" s="97"/>
      <c r="ATW24" s="97"/>
      <c r="ATX24" s="97"/>
      <c r="ATY24" s="97"/>
      <c r="ATZ24" s="97"/>
      <c r="AUA24" s="97"/>
      <c r="AUB24" s="97"/>
      <c r="AUC24" s="97"/>
      <c r="AUD24" s="97"/>
      <c r="AUE24" s="97"/>
      <c r="AUF24" s="97"/>
      <c r="AUG24" s="97"/>
      <c r="AUH24" s="97"/>
      <c r="AUI24" s="97"/>
      <c r="AUJ24" s="97"/>
      <c r="AUK24" s="97"/>
      <c r="AUL24" s="97"/>
      <c r="AUM24" s="97"/>
      <c r="AUN24" s="97"/>
      <c r="AUO24" s="97"/>
      <c r="AUP24" s="97"/>
      <c r="AUQ24" s="97"/>
      <c r="AUR24" s="97"/>
      <c r="AUS24" s="97"/>
      <c r="AUT24" s="97"/>
      <c r="AUU24" s="97"/>
      <c r="AUV24" s="97"/>
      <c r="AUW24" s="97"/>
      <c r="AUX24" s="97"/>
      <c r="AUY24" s="97"/>
      <c r="AUZ24" s="97"/>
      <c r="AVA24" s="97"/>
      <c r="AVB24" s="97"/>
      <c r="AVC24" s="97"/>
      <c r="AVD24" s="97"/>
      <c r="AVE24" s="97"/>
      <c r="AVF24" s="97"/>
      <c r="AVG24" s="97"/>
      <c r="AVH24" s="97"/>
      <c r="AVI24" s="97"/>
      <c r="AVJ24" s="97"/>
      <c r="AVK24" s="97"/>
      <c r="AVL24" s="97"/>
      <c r="AVM24" s="97"/>
      <c r="AVN24" s="97"/>
      <c r="AVO24" s="97"/>
      <c r="AVP24" s="97"/>
      <c r="AVQ24" s="97"/>
      <c r="AVR24" s="97"/>
      <c r="AVS24" s="97"/>
      <c r="AVT24" s="97"/>
      <c r="AVU24" s="97"/>
      <c r="AVV24" s="97"/>
      <c r="AVW24" s="97"/>
      <c r="AVX24" s="97"/>
      <c r="AVY24" s="97"/>
      <c r="AVZ24" s="97"/>
      <c r="AWA24" s="97"/>
      <c r="AWB24" s="97"/>
      <c r="AWC24" s="97"/>
      <c r="AWD24" s="97"/>
      <c r="AWE24" s="97"/>
      <c r="AWF24" s="97"/>
      <c r="AWG24" s="97"/>
      <c r="AWH24" s="97"/>
      <c r="AWI24" s="97"/>
      <c r="AWJ24" s="97"/>
      <c r="AWK24" s="97"/>
      <c r="AWL24" s="97"/>
      <c r="AWM24" s="97"/>
      <c r="AWN24" s="97"/>
      <c r="AWO24" s="97"/>
      <c r="AWP24" s="97"/>
      <c r="AWQ24" s="97"/>
      <c r="AWR24" s="97"/>
      <c r="AWS24" s="97"/>
      <c r="AWT24" s="97"/>
      <c r="AWU24" s="97"/>
      <c r="AWV24" s="97"/>
      <c r="AWW24" s="97"/>
      <c r="AWX24" s="97"/>
      <c r="AWY24" s="97"/>
      <c r="AWZ24" s="97"/>
      <c r="AXA24" s="97"/>
      <c r="AXB24" s="97"/>
      <c r="AXC24" s="97"/>
      <c r="AXD24" s="97"/>
      <c r="AXE24" s="97"/>
      <c r="AXF24" s="97"/>
      <c r="AXG24" s="97"/>
      <c r="AXH24" s="97"/>
      <c r="AXI24" s="97"/>
      <c r="AXJ24" s="97"/>
      <c r="AXK24" s="97"/>
      <c r="AXL24" s="97"/>
      <c r="AXM24" s="97"/>
      <c r="AXN24" s="97"/>
      <c r="AXO24" s="97"/>
      <c r="AXP24" s="97"/>
      <c r="AXQ24" s="97"/>
      <c r="AXR24" s="97"/>
      <c r="AXS24" s="97"/>
      <c r="AXT24" s="97"/>
      <c r="AXU24" s="97"/>
      <c r="AXV24" s="97"/>
      <c r="AXW24" s="97"/>
      <c r="AXX24" s="97"/>
      <c r="AXY24" s="97"/>
      <c r="AXZ24" s="97"/>
      <c r="AYA24" s="97"/>
      <c r="AYB24" s="97"/>
      <c r="AYC24" s="97"/>
      <c r="AYD24" s="97"/>
      <c r="AYE24" s="97"/>
      <c r="AYF24" s="97"/>
      <c r="AYG24" s="97"/>
      <c r="AYH24" s="97"/>
      <c r="AYI24" s="97"/>
      <c r="AYJ24" s="97"/>
      <c r="AYK24" s="97"/>
      <c r="AYL24" s="97"/>
      <c r="AYM24" s="97"/>
      <c r="AYN24" s="97"/>
      <c r="AYO24" s="97"/>
      <c r="AYP24" s="97"/>
      <c r="AYQ24" s="97"/>
      <c r="AYR24" s="97"/>
      <c r="AYS24" s="97"/>
      <c r="AYT24" s="97"/>
      <c r="AYU24" s="97"/>
      <c r="AYV24" s="97"/>
      <c r="AYW24" s="97"/>
      <c r="AYX24" s="97"/>
    </row>
    <row r="25" spans="1:1350" s="98" customFormat="1" ht="23.1" customHeight="1">
      <c r="A25" s="79">
        <v>8</v>
      </c>
      <c r="B25" s="99" t="s">
        <v>85</v>
      </c>
      <c r="C25" s="100" t="s">
        <v>80</v>
      </c>
      <c r="D25" s="101">
        <v>46725</v>
      </c>
      <c r="E25" s="102">
        <v>2290</v>
      </c>
      <c r="F25" s="102">
        <v>30705</v>
      </c>
      <c r="G25" s="102">
        <v>1540</v>
      </c>
      <c r="H25" s="102">
        <v>0</v>
      </c>
      <c r="I25" s="102">
        <f t="shared" si="0"/>
        <v>32245</v>
      </c>
      <c r="J25" s="103">
        <f t="shared" si="1"/>
        <v>32245</v>
      </c>
      <c r="K25" s="102">
        <f t="shared" si="2"/>
        <v>0</v>
      </c>
      <c r="L25" s="98">
        <v>0</v>
      </c>
      <c r="M25" s="98">
        <v>0</v>
      </c>
      <c r="N25" s="98">
        <v>0</v>
      </c>
      <c r="O25" s="103">
        <f t="shared" ref="O25" si="24">J25-K25</f>
        <v>32245</v>
      </c>
      <c r="P25" s="102">
        <v>1125.52</v>
      </c>
      <c r="Q25" s="104">
        <f t="shared" ref="Q25" si="25">SUM(AK25:AS25)</f>
        <v>2902.0499999999997</v>
      </c>
      <c r="R25" s="102">
        <f t="shared" ref="R25" si="26">SUM(AU25:AW25)</f>
        <v>200</v>
      </c>
      <c r="S25" s="102">
        <f t="shared" ref="S25" si="27">ROUNDDOWN(I25*5%/2,2)</f>
        <v>806.12</v>
      </c>
      <c r="T25" s="102">
        <f t="shared" ref="T25" si="28">SUM(AZ25:BE25)</f>
        <v>100</v>
      </c>
      <c r="U25" s="103">
        <f>P25+Q25+R25+S25+T25</f>
        <v>5133.6899999999996</v>
      </c>
      <c r="V25" s="103">
        <v>2000</v>
      </c>
      <c r="W25" s="105">
        <f t="shared" si="3"/>
        <v>13556</v>
      </c>
      <c r="X25" s="105">
        <f>(AE25-W25)</f>
        <v>13555.310000000001</v>
      </c>
      <c r="Y25" s="105">
        <f t="shared" si="10"/>
        <v>29111.31</v>
      </c>
      <c r="Z25" s="79">
        <v>8</v>
      </c>
      <c r="AA25" s="102">
        <f>I25*12%</f>
        <v>3869.3999999999996</v>
      </c>
      <c r="AB25" s="106">
        <v>100</v>
      </c>
      <c r="AC25" s="107">
        <f>ROUNDUP(I25*5%/2,2)</f>
        <v>806.13</v>
      </c>
      <c r="AD25" s="106">
        <v>200</v>
      </c>
      <c r="AE25" s="108">
        <f>+O25-U25</f>
        <v>27111.31</v>
      </c>
      <c r="AF25" s="108">
        <f>(+O25-U25)/2</f>
        <v>13555.655000000001</v>
      </c>
      <c r="AG25" s="79">
        <v>8</v>
      </c>
      <c r="AH25" s="99" t="s">
        <v>85</v>
      </c>
      <c r="AI25" s="100" t="s">
        <v>80</v>
      </c>
      <c r="AJ25" s="102">
        <f t="shared" si="4"/>
        <v>1125.52</v>
      </c>
      <c r="AK25" s="102">
        <f>I25*9%</f>
        <v>2902.0499999999997</v>
      </c>
      <c r="AL25" s="102">
        <v>0</v>
      </c>
      <c r="AM25" s="102">
        <v>0</v>
      </c>
      <c r="AN25" s="102">
        <v>0</v>
      </c>
      <c r="AO25" s="102">
        <v>0</v>
      </c>
      <c r="AP25" s="102">
        <v>0</v>
      </c>
      <c r="AQ25" s="102">
        <v>0</v>
      </c>
      <c r="AR25" s="102">
        <v>0</v>
      </c>
      <c r="AS25" s="102">
        <v>0</v>
      </c>
      <c r="AT25" s="104">
        <f t="shared" ref="AT25" si="29">SUM(AK25:AS25)</f>
        <v>2902.0499999999997</v>
      </c>
      <c r="AU25" s="106">
        <v>200</v>
      </c>
      <c r="AV25" s="102">
        <v>0</v>
      </c>
      <c r="AW25" s="102">
        <v>0</v>
      </c>
      <c r="AX25" s="102">
        <f>SUM(AU25:AV25)</f>
        <v>200</v>
      </c>
      <c r="AY25" s="102">
        <f>ROUNDDOWN(I25*5%/2,2)</f>
        <v>806.12</v>
      </c>
      <c r="BA25" s="102">
        <v>0</v>
      </c>
      <c r="BB25" s="102">
        <v>100</v>
      </c>
      <c r="BC25" s="102">
        <v>0</v>
      </c>
      <c r="BD25" s="102">
        <v>0</v>
      </c>
      <c r="BE25" s="102">
        <v>0</v>
      </c>
      <c r="BF25" s="102">
        <f>SUM(AZ25:BE25)</f>
        <v>100</v>
      </c>
      <c r="BG25" s="103">
        <f>AJ25+AT25+AX25+AY25+BF25</f>
        <v>5133.6899999999996</v>
      </c>
      <c r="BH25" s="96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/>
      <c r="CU25" s="97"/>
      <c r="CV25" s="97"/>
      <c r="CW25" s="97"/>
      <c r="CX25" s="97"/>
      <c r="CY25" s="97"/>
      <c r="CZ25" s="97"/>
      <c r="DA25" s="97"/>
      <c r="DB25" s="97"/>
      <c r="DC25" s="97"/>
      <c r="DD25" s="97"/>
      <c r="DE25" s="97"/>
      <c r="DF25" s="97"/>
      <c r="DG25" s="97"/>
      <c r="DH25" s="97"/>
      <c r="DI25" s="97"/>
      <c r="DJ25" s="97"/>
      <c r="DK25" s="97"/>
      <c r="DL25" s="97"/>
      <c r="DM25" s="97"/>
      <c r="DN25" s="97"/>
      <c r="DO25" s="97"/>
      <c r="DP25" s="97"/>
      <c r="DQ25" s="97"/>
      <c r="DR25" s="97"/>
      <c r="DS25" s="97"/>
      <c r="DT25" s="97"/>
      <c r="DU25" s="97"/>
      <c r="DV25" s="97"/>
      <c r="DW25" s="97"/>
      <c r="DX25" s="97"/>
      <c r="DY25" s="97"/>
      <c r="DZ25" s="97"/>
      <c r="EA25" s="97"/>
      <c r="EB25" s="97"/>
      <c r="EC25" s="97"/>
      <c r="ED25" s="97"/>
      <c r="EE25" s="97"/>
      <c r="EF25" s="97"/>
      <c r="EG25" s="97"/>
      <c r="EH25" s="97"/>
      <c r="EI25" s="97"/>
      <c r="EJ25" s="97"/>
      <c r="EK25" s="97"/>
      <c r="EL25" s="97"/>
      <c r="EM25" s="97"/>
      <c r="EN25" s="97"/>
      <c r="EO25" s="97"/>
      <c r="EP25" s="97"/>
      <c r="EQ25" s="97"/>
      <c r="ER25" s="97"/>
      <c r="ES25" s="97"/>
      <c r="ET25" s="97"/>
      <c r="EU25" s="97"/>
      <c r="EV25" s="97"/>
      <c r="EW25" s="97"/>
      <c r="EX25" s="97"/>
      <c r="EY25" s="97"/>
      <c r="EZ25" s="97"/>
      <c r="FA25" s="97"/>
      <c r="FB25" s="97"/>
      <c r="FC25" s="97"/>
      <c r="FD25" s="97"/>
      <c r="FE25" s="97"/>
      <c r="FF25" s="97"/>
      <c r="FG25" s="97"/>
      <c r="FH25" s="97"/>
      <c r="FI25" s="97"/>
      <c r="FJ25" s="97"/>
      <c r="FK25" s="97"/>
      <c r="FL25" s="97"/>
      <c r="FM25" s="97"/>
      <c r="FN25" s="97"/>
      <c r="FO25" s="97"/>
      <c r="FP25" s="97"/>
      <c r="FQ25" s="97"/>
      <c r="FR25" s="97"/>
      <c r="FS25" s="97"/>
      <c r="FT25" s="97"/>
      <c r="FU25" s="97"/>
      <c r="FV25" s="97"/>
      <c r="FW25" s="97"/>
      <c r="FX25" s="97"/>
      <c r="FY25" s="97"/>
      <c r="FZ25" s="97"/>
      <c r="GA25" s="97"/>
      <c r="GB25" s="97"/>
      <c r="GC25" s="97"/>
      <c r="GD25" s="97"/>
      <c r="GE25" s="97"/>
      <c r="GF25" s="97"/>
      <c r="GG25" s="97"/>
      <c r="GH25" s="97"/>
      <c r="GI25" s="97"/>
      <c r="GJ25" s="97"/>
      <c r="GK25" s="97"/>
      <c r="GL25" s="97"/>
      <c r="GM25" s="97"/>
      <c r="GN25" s="97"/>
      <c r="GO25" s="97"/>
      <c r="GP25" s="97"/>
      <c r="GQ25" s="97"/>
      <c r="GR25" s="97"/>
      <c r="GS25" s="97"/>
      <c r="GT25" s="97"/>
      <c r="GU25" s="97"/>
      <c r="GV25" s="97"/>
      <c r="GW25" s="97"/>
      <c r="GX25" s="97"/>
      <c r="GY25" s="97"/>
      <c r="GZ25" s="97"/>
      <c r="HA25" s="97"/>
      <c r="HB25" s="97"/>
      <c r="HC25" s="97"/>
      <c r="HD25" s="97"/>
      <c r="HE25" s="97"/>
      <c r="HF25" s="97"/>
      <c r="HG25" s="97"/>
      <c r="HH25" s="97"/>
      <c r="HI25" s="97"/>
      <c r="HJ25" s="97"/>
      <c r="HK25" s="97"/>
      <c r="HL25" s="97"/>
      <c r="HM25" s="97"/>
      <c r="HN25" s="97"/>
      <c r="HO25" s="97"/>
      <c r="HP25" s="97"/>
      <c r="HQ25" s="97"/>
      <c r="HR25" s="97"/>
      <c r="HS25" s="97"/>
      <c r="HT25" s="97"/>
      <c r="HU25" s="97"/>
      <c r="HV25" s="97"/>
      <c r="HW25" s="97"/>
      <c r="HX25" s="97"/>
      <c r="HY25" s="97"/>
      <c r="HZ25" s="97"/>
      <c r="IA25" s="97"/>
      <c r="IB25" s="97"/>
      <c r="IC25" s="97"/>
      <c r="ID25" s="97"/>
      <c r="IE25" s="97"/>
      <c r="IF25" s="97"/>
      <c r="IG25" s="97"/>
      <c r="IH25" s="97"/>
      <c r="II25" s="97"/>
      <c r="IJ25" s="97"/>
      <c r="IK25" s="97"/>
      <c r="IL25" s="97"/>
      <c r="IM25" s="97"/>
      <c r="IN25" s="97"/>
      <c r="IO25" s="97"/>
      <c r="IP25" s="97"/>
      <c r="IQ25" s="97"/>
      <c r="IR25" s="97"/>
      <c r="IS25" s="97"/>
      <c r="IT25" s="97"/>
      <c r="IU25" s="97"/>
      <c r="IV25" s="97"/>
      <c r="IW25" s="97"/>
      <c r="IX25" s="97"/>
      <c r="IY25" s="97"/>
      <c r="IZ25" s="97"/>
      <c r="JA25" s="97"/>
      <c r="JB25" s="97"/>
      <c r="JC25" s="97"/>
      <c r="JD25" s="97"/>
      <c r="JE25" s="97"/>
      <c r="JF25" s="97"/>
      <c r="JG25" s="97"/>
      <c r="JH25" s="97"/>
      <c r="JI25" s="97"/>
      <c r="JJ25" s="97"/>
      <c r="JK25" s="97"/>
      <c r="JL25" s="97"/>
      <c r="JM25" s="97"/>
      <c r="JN25" s="97"/>
      <c r="JO25" s="97"/>
      <c r="JP25" s="97"/>
      <c r="JQ25" s="97"/>
      <c r="JR25" s="97"/>
      <c r="JS25" s="97"/>
      <c r="JT25" s="97"/>
      <c r="JU25" s="97"/>
      <c r="JV25" s="97"/>
      <c r="JW25" s="97"/>
      <c r="JX25" s="97"/>
      <c r="JY25" s="97"/>
      <c r="JZ25" s="97"/>
      <c r="KA25" s="97"/>
      <c r="KB25" s="97"/>
      <c r="KC25" s="97"/>
      <c r="KD25" s="97"/>
      <c r="KE25" s="97"/>
      <c r="KF25" s="97"/>
      <c r="KG25" s="97"/>
      <c r="KH25" s="97"/>
      <c r="KI25" s="97"/>
      <c r="KJ25" s="97"/>
      <c r="KK25" s="97"/>
      <c r="KL25" s="97"/>
      <c r="KM25" s="97"/>
      <c r="KN25" s="97"/>
      <c r="KO25" s="97"/>
      <c r="KP25" s="97"/>
      <c r="KQ25" s="97"/>
      <c r="KR25" s="97"/>
      <c r="KS25" s="97"/>
      <c r="KT25" s="97"/>
      <c r="KU25" s="97"/>
      <c r="KV25" s="97"/>
      <c r="KW25" s="97"/>
      <c r="KX25" s="97"/>
      <c r="KY25" s="97"/>
      <c r="KZ25" s="97"/>
      <c r="LA25" s="97"/>
      <c r="LB25" s="97"/>
      <c r="LC25" s="97"/>
      <c r="LD25" s="97"/>
      <c r="LE25" s="97"/>
      <c r="LF25" s="97"/>
      <c r="LG25" s="97"/>
      <c r="LH25" s="97"/>
      <c r="LI25" s="97"/>
      <c r="LJ25" s="97"/>
      <c r="LK25" s="97"/>
      <c r="LL25" s="97"/>
      <c r="LM25" s="97"/>
      <c r="LN25" s="97"/>
      <c r="LO25" s="97"/>
      <c r="LP25" s="97"/>
      <c r="LQ25" s="97"/>
      <c r="LR25" s="97"/>
      <c r="LS25" s="97"/>
      <c r="LT25" s="97"/>
      <c r="LU25" s="97"/>
      <c r="LV25" s="97"/>
      <c r="LW25" s="97"/>
      <c r="LX25" s="97"/>
      <c r="LY25" s="97"/>
      <c r="LZ25" s="97"/>
      <c r="MA25" s="97"/>
      <c r="MB25" s="97"/>
      <c r="MC25" s="97"/>
      <c r="MD25" s="97"/>
      <c r="ME25" s="97"/>
      <c r="MF25" s="97"/>
      <c r="MG25" s="97"/>
      <c r="MH25" s="97"/>
      <c r="MI25" s="97"/>
      <c r="MJ25" s="97"/>
      <c r="MK25" s="97"/>
      <c r="ML25" s="97"/>
      <c r="MM25" s="97"/>
      <c r="MN25" s="97"/>
      <c r="MO25" s="97"/>
      <c r="MP25" s="97"/>
      <c r="MQ25" s="97"/>
      <c r="MR25" s="97"/>
      <c r="MS25" s="97"/>
      <c r="MT25" s="97"/>
      <c r="MU25" s="97"/>
      <c r="MV25" s="97"/>
      <c r="MW25" s="97"/>
      <c r="MX25" s="97"/>
      <c r="MY25" s="97"/>
      <c r="MZ25" s="97"/>
      <c r="NA25" s="97"/>
      <c r="NB25" s="97"/>
      <c r="NC25" s="97"/>
      <c r="ND25" s="97"/>
      <c r="NE25" s="97"/>
      <c r="NF25" s="97"/>
      <c r="NG25" s="97"/>
      <c r="NH25" s="97"/>
      <c r="NI25" s="97"/>
      <c r="NJ25" s="97"/>
      <c r="NK25" s="97"/>
      <c r="NL25" s="97"/>
      <c r="NM25" s="97"/>
      <c r="NN25" s="97"/>
      <c r="NO25" s="97"/>
      <c r="NP25" s="97"/>
      <c r="NQ25" s="97"/>
      <c r="NR25" s="97"/>
      <c r="NS25" s="97"/>
      <c r="NT25" s="97"/>
      <c r="NU25" s="97"/>
      <c r="NV25" s="97"/>
      <c r="NW25" s="97"/>
      <c r="NX25" s="97"/>
      <c r="NY25" s="97"/>
      <c r="NZ25" s="97"/>
      <c r="OA25" s="97"/>
      <c r="OB25" s="97"/>
      <c r="OC25" s="97"/>
      <c r="OD25" s="97"/>
      <c r="OE25" s="97"/>
      <c r="OF25" s="97"/>
      <c r="OG25" s="97"/>
      <c r="OH25" s="97"/>
      <c r="OI25" s="97"/>
      <c r="OJ25" s="97"/>
      <c r="OK25" s="97"/>
      <c r="OL25" s="97"/>
      <c r="OM25" s="97"/>
      <c r="ON25" s="97"/>
      <c r="OO25" s="97"/>
      <c r="OP25" s="97"/>
      <c r="OQ25" s="97"/>
      <c r="OR25" s="97"/>
      <c r="OS25" s="97"/>
      <c r="OT25" s="97"/>
      <c r="OU25" s="97"/>
      <c r="OV25" s="97"/>
      <c r="OW25" s="97"/>
      <c r="OX25" s="97"/>
      <c r="OY25" s="97"/>
      <c r="OZ25" s="97"/>
      <c r="PA25" s="97"/>
      <c r="PB25" s="97"/>
    </row>
    <row r="26" spans="1:1350" s="98" customFormat="1" ht="23.1" customHeight="1">
      <c r="A26" s="79" t="s">
        <v>7</v>
      </c>
      <c r="B26" s="114"/>
      <c r="C26" s="110" t="s">
        <v>83</v>
      </c>
      <c r="D26" s="102"/>
      <c r="E26" s="102"/>
      <c r="F26" s="115"/>
      <c r="G26" s="115"/>
      <c r="H26" s="102"/>
      <c r="I26" s="102">
        <f t="shared" si="0"/>
        <v>0</v>
      </c>
      <c r="J26" s="103">
        <f t="shared" si="1"/>
        <v>0</v>
      </c>
      <c r="K26" s="102">
        <f t="shared" si="2"/>
        <v>0</v>
      </c>
      <c r="O26" s="103"/>
      <c r="P26" s="102"/>
      <c r="Q26" s="102"/>
      <c r="R26" s="102"/>
      <c r="S26" s="102"/>
      <c r="T26" s="102"/>
      <c r="U26" s="103"/>
      <c r="V26" s="103"/>
      <c r="W26" s="105">
        <f t="shared" si="3"/>
        <v>0</v>
      </c>
      <c r="X26" s="105" t="s">
        <v>7</v>
      </c>
      <c r="Y26" s="105"/>
      <c r="Z26" s="79" t="s">
        <v>7</v>
      </c>
      <c r="AA26" s="102"/>
      <c r="AB26" s="111"/>
      <c r="AC26" s="112"/>
      <c r="AD26" s="111"/>
      <c r="AE26" s="108"/>
      <c r="AF26" s="108"/>
      <c r="AG26" s="79" t="s">
        <v>7</v>
      </c>
      <c r="AH26" s="114"/>
      <c r="AI26" s="110" t="s">
        <v>83</v>
      </c>
      <c r="AJ26" s="102">
        <f t="shared" si="4"/>
        <v>0</v>
      </c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6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3"/>
      <c r="BH26" s="96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  <c r="IE26" s="97"/>
      <c r="IF26" s="97"/>
      <c r="IG26" s="97"/>
      <c r="IH26" s="97"/>
      <c r="II26" s="97"/>
      <c r="IJ26" s="97"/>
      <c r="IK26" s="97"/>
      <c r="IL26" s="97"/>
      <c r="IM26" s="97"/>
      <c r="IN26" s="97"/>
      <c r="IO26" s="97"/>
      <c r="IP26" s="97"/>
      <c r="IQ26" s="97"/>
      <c r="IR26" s="97"/>
      <c r="IS26" s="97"/>
      <c r="IT26" s="97"/>
      <c r="IU26" s="97"/>
      <c r="IV26" s="97"/>
      <c r="IW26" s="97"/>
      <c r="IX26" s="97"/>
      <c r="IY26" s="97"/>
      <c r="IZ26" s="97"/>
      <c r="JA26" s="97"/>
      <c r="JB26" s="97"/>
      <c r="JC26" s="97"/>
      <c r="JD26" s="97"/>
      <c r="JE26" s="97"/>
      <c r="JF26" s="97"/>
      <c r="JG26" s="97"/>
      <c r="JH26" s="97"/>
      <c r="JI26" s="97"/>
      <c r="JJ26" s="97"/>
      <c r="JK26" s="97"/>
      <c r="JL26" s="97"/>
      <c r="JM26" s="97"/>
      <c r="JN26" s="97"/>
      <c r="JO26" s="97"/>
      <c r="JP26" s="97"/>
      <c r="JQ26" s="97"/>
      <c r="JR26" s="97"/>
      <c r="JS26" s="97"/>
      <c r="JT26" s="97"/>
      <c r="JU26" s="97"/>
      <c r="JV26" s="97"/>
      <c r="JW26" s="97"/>
      <c r="JX26" s="97"/>
      <c r="JY26" s="97"/>
      <c r="JZ26" s="97"/>
      <c r="KA26" s="97"/>
      <c r="KB26" s="97"/>
      <c r="KC26" s="97"/>
      <c r="KD26" s="97"/>
      <c r="KE26" s="97"/>
      <c r="KF26" s="97"/>
      <c r="KG26" s="97"/>
      <c r="KH26" s="97"/>
      <c r="KI26" s="97"/>
      <c r="KJ26" s="97"/>
      <c r="KK26" s="97"/>
      <c r="KL26" s="97"/>
      <c r="KM26" s="97"/>
      <c r="KN26" s="97"/>
      <c r="KO26" s="97"/>
      <c r="KP26" s="97"/>
      <c r="KQ26" s="97"/>
      <c r="KR26" s="97"/>
      <c r="KS26" s="97"/>
      <c r="KT26" s="97"/>
      <c r="KU26" s="97"/>
      <c r="KV26" s="97"/>
      <c r="KW26" s="97"/>
      <c r="KX26" s="97"/>
      <c r="KY26" s="97"/>
      <c r="KZ26" s="97"/>
      <c r="LA26" s="97"/>
      <c r="LB26" s="97"/>
      <c r="LC26" s="97"/>
      <c r="LD26" s="97"/>
      <c r="LE26" s="97"/>
      <c r="LF26" s="97"/>
      <c r="LG26" s="97"/>
      <c r="LH26" s="97"/>
      <c r="LI26" s="97"/>
      <c r="LJ26" s="97"/>
      <c r="LK26" s="97"/>
      <c r="LL26" s="97"/>
      <c r="LM26" s="97"/>
      <c r="LN26" s="97"/>
      <c r="LO26" s="97"/>
      <c r="LP26" s="97"/>
      <c r="LQ26" s="97"/>
      <c r="LR26" s="97"/>
      <c r="LS26" s="97"/>
      <c r="LT26" s="97"/>
      <c r="LU26" s="97"/>
      <c r="LV26" s="97"/>
      <c r="LW26" s="97"/>
      <c r="LX26" s="97"/>
      <c r="LY26" s="97"/>
      <c r="LZ26" s="97"/>
      <c r="MA26" s="97"/>
      <c r="MB26" s="97"/>
      <c r="MC26" s="97"/>
      <c r="MD26" s="97"/>
      <c r="ME26" s="97"/>
      <c r="MF26" s="97"/>
      <c r="MG26" s="97"/>
      <c r="MH26" s="97"/>
      <c r="MI26" s="97"/>
      <c r="MJ26" s="97"/>
      <c r="MK26" s="97"/>
      <c r="ML26" s="97"/>
      <c r="MM26" s="97"/>
      <c r="MN26" s="97"/>
      <c r="MO26" s="97"/>
      <c r="MP26" s="97"/>
      <c r="MQ26" s="97"/>
      <c r="MR26" s="97"/>
      <c r="MS26" s="97"/>
      <c r="MT26" s="97"/>
      <c r="MU26" s="97"/>
      <c r="MV26" s="97"/>
      <c r="MW26" s="97"/>
      <c r="MX26" s="97"/>
      <c r="MY26" s="97"/>
      <c r="MZ26" s="97"/>
      <c r="NA26" s="97"/>
      <c r="NB26" s="97"/>
      <c r="NC26" s="97"/>
      <c r="ND26" s="97"/>
      <c r="NE26" s="97"/>
      <c r="NF26" s="97"/>
      <c r="NG26" s="97"/>
      <c r="NH26" s="97"/>
      <c r="NI26" s="97"/>
      <c r="NJ26" s="97"/>
      <c r="NK26" s="97"/>
      <c r="NL26" s="97"/>
      <c r="NM26" s="97"/>
      <c r="NN26" s="97"/>
      <c r="NO26" s="97"/>
      <c r="NP26" s="97"/>
      <c r="NQ26" s="97"/>
      <c r="NR26" s="97"/>
      <c r="NS26" s="97"/>
      <c r="NT26" s="97"/>
      <c r="NU26" s="97"/>
      <c r="NV26" s="97"/>
      <c r="NW26" s="97"/>
      <c r="NX26" s="97"/>
      <c r="NY26" s="97"/>
      <c r="NZ26" s="97"/>
      <c r="OA26" s="97"/>
      <c r="OB26" s="97"/>
      <c r="OC26" s="97"/>
      <c r="OD26" s="97"/>
      <c r="OE26" s="97"/>
      <c r="OF26" s="97"/>
      <c r="OG26" s="97"/>
      <c r="OH26" s="97"/>
      <c r="OI26" s="97"/>
      <c r="OJ26" s="97"/>
      <c r="OK26" s="97"/>
      <c r="OL26" s="97"/>
      <c r="OM26" s="97"/>
      <c r="ON26" s="97"/>
      <c r="OO26" s="97"/>
      <c r="OP26" s="97"/>
      <c r="OQ26" s="97"/>
      <c r="OR26" s="97"/>
      <c r="OS26" s="97"/>
      <c r="OT26" s="97"/>
      <c r="OU26" s="97"/>
      <c r="OV26" s="97"/>
      <c r="OW26" s="97"/>
      <c r="OX26" s="97"/>
      <c r="OY26" s="97"/>
      <c r="OZ26" s="97"/>
      <c r="PA26" s="97"/>
      <c r="PB26" s="97"/>
      <c r="PC26" s="97"/>
      <c r="PD26" s="97"/>
      <c r="PE26" s="97"/>
      <c r="PF26" s="97"/>
      <c r="PG26" s="97"/>
      <c r="PH26" s="97"/>
      <c r="PI26" s="97"/>
      <c r="PJ26" s="97"/>
      <c r="PK26" s="97"/>
      <c r="PL26" s="97"/>
      <c r="PM26" s="97"/>
      <c r="PN26" s="97"/>
      <c r="PO26" s="97"/>
      <c r="PP26" s="97"/>
      <c r="PQ26" s="97"/>
      <c r="PR26" s="97"/>
      <c r="PS26" s="97"/>
      <c r="PT26" s="97"/>
      <c r="PU26" s="97"/>
      <c r="PV26" s="97"/>
      <c r="PW26" s="97"/>
      <c r="PX26" s="97"/>
      <c r="PY26" s="97"/>
      <c r="PZ26" s="97"/>
      <c r="QA26" s="97"/>
      <c r="QB26" s="97"/>
      <c r="QC26" s="97"/>
      <c r="QD26" s="97"/>
      <c r="QE26" s="97"/>
      <c r="QF26" s="97"/>
      <c r="QG26" s="97"/>
      <c r="QH26" s="97"/>
      <c r="QI26" s="97"/>
      <c r="QJ26" s="97"/>
      <c r="QK26" s="97"/>
      <c r="QL26" s="97"/>
      <c r="QM26" s="97"/>
      <c r="QN26" s="97"/>
      <c r="QO26" s="97"/>
      <c r="QP26" s="97"/>
      <c r="QQ26" s="97"/>
      <c r="QR26" s="97"/>
      <c r="QS26" s="97"/>
      <c r="QT26" s="97"/>
      <c r="QU26" s="97"/>
      <c r="QV26" s="97"/>
      <c r="QW26" s="97"/>
      <c r="QX26" s="97"/>
      <c r="QY26" s="97"/>
      <c r="QZ26" s="97"/>
      <c r="RA26" s="97"/>
      <c r="RB26" s="97"/>
      <c r="RC26" s="97"/>
      <c r="RD26" s="97"/>
      <c r="RE26" s="97"/>
      <c r="RF26" s="97"/>
      <c r="RG26" s="97"/>
      <c r="RH26" s="97"/>
      <c r="RI26" s="97"/>
      <c r="RJ26" s="97"/>
      <c r="RK26" s="97"/>
      <c r="RL26" s="97"/>
      <c r="RM26" s="97"/>
      <c r="RN26" s="97"/>
      <c r="RO26" s="97"/>
      <c r="RP26" s="97"/>
      <c r="RQ26" s="97"/>
      <c r="RR26" s="97"/>
      <c r="RS26" s="97"/>
      <c r="RT26" s="97"/>
      <c r="RU26" s="97"/>
      <c r="RV26" s="97"/>
      <c r="RW26" s="97"/>
      <c r="RX26" s="97"/>
      <c r="RY26" s="97"/>
      <c r="RZ26" s="97"/>
      <c r="SA26" s="97"/>
      <c r="SB26" s="97"/>
      <c r="SC26" s="97"/>
      <c r="SD26" s="97"/>
      <c r="SE26" s="97"/>
      <c r="SF26" s="97"/>
      <c r="SG26" s="97"/>
      <c r="SH26" s="97"/>
      <c r="SI26" s="97"/>
      <c r="SJ26" s="97"/>
      <c r="SK26" s="97"/>
      <c r="SL26" s="97"/>
      <c r="SM26" s="97"/>
      <c r="SN26" s="97"/>
      <c r="SO26" s="97"/>
      <c r="SP26" s="97"/>
      <c r="SQ26" s="97"/>
      <c r="SR26" s="97"/>
      <c r="SS26" s="97"/>
      <c r="ST26" s="97"/>
      <c r="SU26" s="97"/>
      <c r="SV26" s="97"/>
      <c r="SW26" s="97"/>
      <c r="SX26" s="97"/>
      <c r="SY26" s="97"/>
      <c r="SZ26" s="97"/>
      <c r="TA26" s="97"/>
      <c r="TB26" s="97"/>
      <c r="TC26" s="97"/>
      <c r="TD26" s="97"/>
      <c r="TE26" s="97"/>
      <c r="TF26" s="97"/>
      <c r="TG26" s="97"/>
      <c r="TH26" s="97"/>
      <c r="TI26" s="97"/>
      <c r="TJ26" s="97"/>
      <c r="TK26" s="97"/>
      <c r="TL26" s="97"/>
      <c r="TM26" s="97"/>
      <c r="TN26" s="97"/>
      <c r="TO26" s="97"/>
      <c r="TP26" s="97"/>
      <c r="TQ26" s="97"/>
      <c r="TR26" s="97"/>
      <c r="TS26" s="97"/>
      <c r="TT26" s="97"/>
      <c r="TU26" s="97"/>
      <c r="TV26" s="97"/>
      <c r="TW26" s="97"/>
      <c r="TX26" s="97"/>
      <c r="TY26" s="97"/>
      <c r="TZ26" s="97"/>
      <c r="UA26" s="97"/>
      <c r="UB26" s="97"/>
      <c r="UC26" s="97"/>
      <c r="UD26" s="97"/>
      <c r="UE26" s="97"/>
      <c r="UF26" s="97"/>
      <c r="UG26" s="97"/>
      <c r="UH26" s="97"/>
      <c r="UI26" s="97"/>
      <c r="UJ26" s="97"/>
      <c r="UK26" s="97"/>
      <c r="UL26" s="97"/>
      <c r="UM26" s="97"/>
      <c r="UN26" s="97"/>
      <c r="UO26" s="97"/>
      <c r="UP26" s="97"/>
      <c r="UQ26" s="97"/>
      <c r="UR26" s="97"/>
      <c r="US26" s="97"/>
      <c r="UT26" s="97"/>
      <c r="UU26" s="97"/>
      <c r="UV26" s="97"/>
      <c r="UW26" s="97"/>
      <c r="UX26" s="97"/>
      <c r="UY26" s="97"/>
      <c r="UZ26" s="97"/>
      <c r="VA26" s="97"/>
      <c r="VB26" s="97"/>
      <c r="VC26" s="97"/>
      <c r="VD26" s="97"/>
      <c r="VE26" s="97"/>
      <c r="VF26" s="97"/>
      <c r="VG26" s="97"/>
      <c r="VH26" s="97"/>
      <c r="VI26" s="97"/>
      <c r="VJ26" s="97"/>
      <c r="VK26" s="97"/>
      <c r="VL26" s="97"/>
      <c r="VM26" s="97"/>
      <c r="VN26" s="97"/>
      <c r="VO26" s="97"/>
      <c r="VP26" s="97"/>
      <c r="VQ26" s="97"/>
      <c r="VR26" s="97"/>
      <c r="VS26" s="97"/>
      <c r="VT26" s="97"/>
      <c r="VU26" s="97"/>
      <c r="VV26" s="97"/>
      <c r="VW26" s="97"/>
      <c r="VX26" s="97"/>
      <c r="VY26" s="97"/>
      <c r="VZ26" s="97"/>
      <c r="WA26" s="97"/>
      <c r="WB26" s="97"/>
      <c r="WC26" s="97"/>
      <c r="WD26" s="97"/>
      <c r="WE26" s="97"/>
      <c r="WF26" s="97"/>
      <c r="WG26" s="97"/>
      <c r="WH26" s="97"/>
      <c r="WI26" s="97"/>
      <c r="WJ26" s="97"/>
      <c r="WK26" s="97"/>
      <c r="WL26" s="97"/>
      <c r="WM26" s="97"/>
      <c r="WN26" s="97"/>
      <c r="WO26" s="97"/>
      <c r="WP26" s="97"/>
      <c r="WQ26" s="97"/>
      <c r="WR26" s="97"/>
      <c r="WS26" s="97"/>
      <c r="WT26" s="97"/>
      <c r="WU26" s="97"/>
      <c r="WV26" s="97"/>
      <c r="WW26" s="97"/>
      <c r="WX26" s="97"/>
      <c r="WY26" s="97"/>
      <c r="WZ26" s="97"/>
      <c r="XA26" s="97"/>
      <c r="XB26" s="97"/>
      <c r="XC26" s="97"/>
      <c r="XD26" s="97"/>
      <c r="XE26" s="97"/>
      <c r="XF26" s="97"/>
      <c r="XG26" s="97"/>
      <c r="XH26" s="97"/>
      <c r="XI26" s="97"/>
      <c r="XJ26" s="97"/>
      <c r="XK26" s="97"/>
      <c r="XL26" s="97"/>
      <c r="XM26" s="97"/>
      <c r="XN26" s="97"/>
      <c r="XO26" s="97"/>
      <c r="XP26" s="97"/>
      <c r="XQ26" s="97"/>
      <c r="XR26" s="97"/>
      <c r="XS26" s="97"/>
      <c r="XT26" s="97"/>
      <c r="XU26" s="97"/>
      <c r="XV26" s="97"/>
      <c r="XW26" s="97"/>
      <c r="XX26" s="97"/>
      <c r="XY26" s="97"/>
      <c r="XZ26" s="97"/>
      <c r="YA26" s="97"/>
      <c r="YB26" s="97"/>
      <c r="YC26" s="97"/>
      <c r="YD26" s="97"/>
      <c r="YE26" s="97"/>
      <c r="YF26" s="97"/>
      <c r="YG26" s="97"/>
      <c r="YH26" s="97"/>
      <c r="YI26" s="97"/>
      <c r="YJ26" s="97"/>
      <c r="YK26" s="97"/>
      <c r="YL26" s="97"/>
      <c r="YM26" s="97"/>
      <c r="YN26" s="97"/>
      <c r="YO26" s="97"/>
      <c r="YP26" s="97"/>
      <c r="YQ26" s="97"/>
      <c r="YR26" s="97"/>
      <c r="YS26" s="97"/>
      <c r="YT26" s="97"/>
      <c r="YU26" s="97"/>
      <c r="YV26" s="97"/>
      <c r="YW26" s="97"/>
      <c r="YX26" s="97"/>
      <c r="YY26" s="97"/>
      <c r="YZ26" s="97"/>
      <c r="ZA26" s="97"/>
      <c r="ZB26" s="97"/>
      <c r="ZC26" s="97"/>
      <c r="ZD26" s="97"/>
      <c r="ZE26" s="97"/>
      <c r="ZF26" s="97"/>
      <c r="ZG26" s="97"/>
      <c r="ZH26" s="97"/>
      <c r="ZI26" s="97"/>
      <c r="ZJ26" s="97"/>
      <c r="ZK26" s="97"/>
      <c r="ZL26" s="97"/>
      <c r="ZM26" s="97"/>
      <c r="ZN26" s="97"/>
      <c r="ZO26" s="97"/>
      <c r="ZP26" s="97"/>
      <c r="ZQ26" s="97"/>
      <c r="ZR26" s="97"/>
      <c r="ZS26" s="97"/>
      <c r="ZT26" s="97"/>
      <c r="ZU26" s="97"/>
      <c r="ZV26" s="97"/>
      <c r="ZW26" s="97"/>
      <c r="ZX26" s="97"/>
      <c r="ZY26" s="97"/>
      <c r="ZZ26" s="97"/>
      <c r="AAA26" s="97"/>
      <c r="AAB26" s="97"/>
      <c r="AAC26" s="97"/>
      <c r="AAD26" s="97"/>
      <c r="AAE26" s="97"/>
      <c r="AAF26" s="97"/>
      <c r="AAG26" s="97"/>
      <c r="AAH26" s="97"/>
      <c r="AAI26" s="97"/>
      <c r="AAJ26" s="97"/>
      <c r="AAK26" s="97"/>
      <c r="AAL26" s="97"/>
      <c r="AAM26" s="97"/>
      <c r="AAN26" s="97"/>
      <c r="AAO26" s="97"/>
      <c r="AAP26" s="97"/>
      <c r="AAQ26" s="97"/>
      <c r="AAR26" s="97"/>
      <c r="AAS26" s="97"/>
      <c r="AAT26" s="97"/>
      <c r="AAU26" s="97"/>
      <c r="AAV26" s="97"/>
      <c r="AAW26" s="97"/>
      <c r="AAX26" s="97"/>
      <c r="AAY26" s="97"/>
      <c r="AAZ26" s="97"/>
      <c r="ABA26" s="97"/>
      <c r="ABB26" s="97"/>
      <c r="ABC26" s="97"/>
      <c r="ABD26" s="97"/>
      <c r="ABE26" s="97"/>
      <c r="ABF26" s="97"/>
      <c r="ABG26" s="97"/>
      <c r="ABH26" s="97"/>
      <c r="ABI26" s="97"/>
      <c r="ABJ26" s="97"/>
      <c r="ABK26" s="97"/>
      <c r="ABL26" s="97"/>
      <c r="ABM26" s="97"/>
      <c r="ABN26" s="97"/>
      <c r="ABO26" s="97"/>
      <c r="ABP26" s="97"/>
      <c r="ABQ26" s="97"/>
      <c r="ABR26" s="97"/>
      <c r="ABS26" s="97"/>
      <c r="ABT26" s="97"/>
      <c r="ABU26" s="97"/>
      <c r="ABV26" s="97"/>
      <c r="ABW26" s="97"/>
      <c r="ABX26" s="97"/>
      <c r="ABY26" s="97"/>
      <c r="ABZ26" s="97"/>
      <c r="ACA26" s="97"/>
      <c r="ACB26" s="97"/>
      <c r="ACC26" s="97"/>
      <c r="ACD26" s="97"/>
      <c r="ACE26" s="97"/>
      <c r="ACF26" s="97"/>
      <c r="ACG26" s="97"/>
      <c r="ACH26" s="97"/>
      <c r="ACI26" s="97"/>
      <c r="ACJ26" s="97"/>
      <c r="ACK26" s="97"/>
      <c r="ACL26" s="97"/>
      <c r="ACM26" s="97"/>
      <c r="ACN26" s="97"/>
      <c r="ACO26" s="97"/>
      <c r="ACP26" s="97"/>
      <c r="ACQ26" s="97"/>
      <c r="ACR26" s="97"/>
      <c r="ACS26" s="97"/>
      <c r="ACT26" s="97"/>
      <c r="ACU26" s="97"/>
      <c r="ACV26" s="97"/>
      <c r="ACW26" s="97"/>
      <c r="ACX26" s="97"/>
      <c r="ACY26" s="97"/>
      <c r="ACZ26" s="97"/>
      <c r="ADA26" s="97"/>
      <c r="ADB26" s="97"/>
      <c r="ADC26" s="97"/>
      <c r="ADD26" s="97"/>
      <c r="ADE26" s="97"/>
      <c r="ADF26" s="97"/>
      <c r="ADG26" s="97"/>
      <c r="ADH26" s="97"/>
      <c r="ADI26" s="97"/>
      <c r="ADJ26" s="97"/>
      <c r="ADK26" s="97"/>
      <c r="ADL26" s="97"/>
      <c r="ADM26" s="97"/>
      <c r="ADN26" s="97"/>
      <c r="ADO26" s="97"/>
      <c r="ADP26" s="97"/>
      <c r="ADQ26" s="97"/>
      <c r="ADR26" s="97"/>
      <c r="ADS26" s="97"/>
      <c r="ADT26" s="97"/>
      <c r="ADU26" s="97"/>
      <c r="ADV26" s="97"/>
      <c r="ADW26" s="97"/>
      <c r="ADX26" s="97"/>
      <c r="ADY26" s="97"/>
      <c r="ADZ26" s="97"/>
      <c r="AEA26" s="97"/>
      <c r="AEB26" s="97"/>
      <c r="AEC26" s="97"/>
      <c r="AED26" s="97"/>
      <c r="AEE26" s="97"/>
      <c r="AEF26" s="97"/>
      <c r="AEG26" s="97"/>
      <c r="AEH26" s="97"/>
      <c r="AEI26" s="97"/>
      <c r="AEJ26" s="97"/>
      <c r="AEK26" s="97"/>
      <c r="AEL26" s="97"/>
      <c r="AEM26" s="97"/>
      <c r="AEN26" s="97"/>
      <c r="AEO26" s="97"/>
      <c r="AEP26" s="97"/>
      <c r="AEQ26" s="97"/>
      <c r="AER26" s="97"/>
      <c r="AES26" s="97"/>
      <c r="AET26" s="97"/>
      <c r="AEU26" s="97"/>
      <c r="AEV26" s="97"/>
      <c r="AEW26" s="97"/>
      <c r="AEX26" s="97"/>
      <c r="AEY26" s="97"/>
      <c r="AEZ26" s="97"/>
      <c r="AFA26" s="97"/>
      <c r="AFB26" s="97"/>
      <c r="AFC26" s="97"/>
      <c r="AFD26" s="97"/>
      <c r="AFE26" s="97"/>
      <c r="AFF26" s="97"/>
      <c r="AFG26" s="97"/>
      <c r="AFH26" s="97"/>
      <c r="AFI26" s="97"/>
      <c r="AFJ26" s="97"/>
      <c r="AFK26" s="97"/>
      <c r="AFL26" s="97"/>
      <c r="AFM26" s="97"/>
      <c r="AFN26" s="97"/>
      <c r="AFO26" s="97"/>
      <c r="AFP26" s="97"/>
      <c r="AFQ26" s="97"/>
      <c r="AFR26" s="97"/>
      <c r="AFS26" s="97"/>
      <c r="AFT26" s="97"/>
      <c r="AFU26" s="97"/>
      <c r="AFV26" s="97"/>
      <c r="AFW26" s="97"/>
      <c r="AFX26" s="97"/>
      <c r="AFY26" s="97"/>
      <c r="AFZ26" s="97"/>
      <c r="AGA26" s="97"/>
      <c r="AGB26" s="97"/>
      <c r="AGC26" s="97"/>
      <c r="AGD26" s="97"/>
      <c r="AGE26" s="97"/>
      <c r="AGF26" s="97"/>
      <c r="AGG26" s="97"/>
      <c r="AGH26" s="97"/>
      <c r="AGI26" s="97"/>
      <c r="AGJ26" s="97"/>
      <c r="AGK26" s="97"/>
      <c r="AGL26" s="97"/>
      <c r="AGM26" s="97"/>
      <c r="AGN26" s="97"/>
      <c r="AGO26" s="97"/>
      <c r="AGP26" s="97"/>
      <c r="AGQ26" s="97"/>
      <c r="AGR26" s="97"/>
      <c r="AGS26" s="97"/>
      <c r="AGT26" s="97"/>
      <c r="AGU26" s="97"/>
      <c r="AGV26" s="97"/>
      <c r="AGW26" s="97"/>
      <c r="AGX26" s="97"/>
      <c r="AGY26" s="97"/>
      <c r="AGZ26" s="97"/>
      <c r="AHA26" s="97"/>
      <c r="AHB26" s="97"/>
      <c r="AHC26" s="97"/>
      <c r="AHD26" s="97"/>
      <c r="AHE26" s="97"/>
      <c r="AHF26" s="97"/>
      <c r="AHG26" s="97"/>
      <c r="AHH26" s="97"/>
      <c r="AHI26" s="97"/>
      <c r="AHJ26" s="97"/>
      <c r="AHK26" s="97"/>
      <c r="AHL26" s="97"/>
      <c r="AHM26" s="97"/>
      <c r="AHN26" s="97"/>
      <c r="AHO26" s="97"/>
      <c r="AHP26" s="97"/>
      <c r="AHQ26" s="97"/>
      <c r="AHR26" s="97"/>
      <c r="AHS26" s="97"/>
      <c r="AHT26" s="97"/>
      <c r="AHU26" s="97"/>
      <c r="AHV26" s="97"/>
      <c r="AHW26" s="97"/>
      <c r="AHX26" s="97"/>
      <c r="AHY26" s="97"/>
      <c r="AHZ26" s="97"/>
      <c r="AIA26" s="97"/>
      <c r="AIB26" s="97"/>
      <c r="AIC26" s="97"/>
      <c r="AID26" s="97"/>
      <c r="AIE26" s="97"/>
      <c r="AIF26" s="97"/>
      <c r="AIG26" s="97"/>
      <c r="AIH26" s="97"/>
      <c r="AII26" s="97"/>
      <c r="AIJ26" s="97"/>
      <c r="AIK26" s="97"/>
      <c r="AIL26" s="97"/>
      <c r="AIM26" s="97"/>
      <c r="AIN26" s="97"/>
      <c r="AIO26" s="97"/>
      <c r="AIP26" s="97"/>
      <c r="AIQ26" s="97"/>
      <c r="AIR26" s="97"/>
      <c r="AIS26" s="97"/>
      <c r="AIT26" s="97"/>
      <c r="AIU26" s="97"/>
      <c r="AIV26" s="97"/>
      <c r="AIW26" s="97"/>
      <c r="AIX26" s="97"/>
      <c r="AIY26" s="97"/>
      <c r="AIZ26" s="97"/>
      <c r="AJA26" s="97"/>
      <c r="AJB26" s="97"/>
      <c r="AJC26" s="97"/>
      <c r="AJD26" s="97"/>
      <c r="AJE26" s="97"/>
      <c r="AJF26" s="97"/>
      <c r="AJG26" s="97"/>
      <c r="AJH26" s="97"/>
      <c r="AJI26" s="97"/>
      <c r="AJJ26" s="97"/>
      <c r="AJK26" s="97"/>
      <c r="AJL26" s="97"/>
      <c r="AJM26" s="97"/>
      <c r="AJN26" s="97"/>
      <c r="AJO26" s="97"/>
      <c r="AJP26" s="97"/>
      <c r="AJQ26" s="97"/>
      <c r="AJR26" s="97"/>
      <c r="AJS26" s="97"/>
      <c r="AJT26" s="97"/>
      <c r="AJU26" s="97"/>
      <c r="AJV26" s="97"/>
      <c r="AJW26" s="97"/>
      <c r="AJX26" s="97"/>
      <c r="AJY26" s="97"/>
      <c r="AJZ26" s="97"/>
      <c r="AKA26" s="97"/>
      <c r="AKB26" s="97"/>
      <c r="AKC26" s="97"/>
      <c r="AKD26" s="97"/>
      <c r="AKE26" s="97"/>
      <c r="AKF26" s="97"/>
      <c r="AKG26" s="97"/>
      <c r="AKH26" s="97"/>
      <c r="AKI26" s="97"/>
      <c r="AKJ26" s="97"/>
      <c r="AKK26" s="97"/>
      <c r="AKL26" s="97"/>
      <c r="AKM26" s="97"/>
      <c r="AKN26" s="97"/>
      <c r="AKO26" s="97"/>
      <c r="AKP26" s="97"/>
      <c r="AKQ26" s="97"/>
      <c r="AKR26" s="97"/>
      <c r="AKS26" s="97"/>
      <c r="AKT26" s="97"/>
      <c r="AKU26" s="97"/>
      <c r="AKV26" s="97"/>
      <c r="AKW26" s="97"/>
      <c r="AKX26" s="97"/>
      <c r="AKY26" s="97"/>
      <c r="AKZ26" s="97"/>
      <c r="ALA26" s="97"/>
      <c r="ALB26" s="97"/>
      <c r="ALC26" s="97"/>
      <c r="ALD26" s="97"/>
      <c r="ALE26" s="97"/>
      <c r="ALF26" s="97"/>
      <c r="ALG26" s="97"/>
      <c r="ALH26" s="97"/>
      <c r="ALI26" s="97"/>
      <c r="ALJ26" s="97"/>
      <c r="ALK26" s="97"/>
      <c r="ALL26" s="97"/>
      <c r="ALM26" s="97"/>
      <c r="ALN26" s="97"/>
      <c r="ALO26" s="97"/>
      <c r="ALP26" s="97"/>
      <c r="ALQ26" s="97"/>
      <c r="ALR26" s="97"/>
      <c r="ALS26" s="97"/>
      <c r="ALT26" s="97"/>
      <c r="ALU26" s="97"/>
      <c r="ALV26" s="97"/>
      <c r="ALW26" s="97"/>
      <c r="ALX26" s="97"/>
      <c r="ALY26" s="97"/>
      <c r="ALZ26" s="97"/>
      <c r="AMA26" s="97"/>
      <c r="AMB26" s="97"/>
      <c r="AMC26" s="97"/>
      <c r="AMD26" s="97"/>
      <c r="AME26" s="97"/>
      <c r="AMF26" s="97"/>
      <c r="AMG26" s="97"/>
      <c r="AMH26" s="97"/>
      <c r="AMI26" s="97"/>
      <c r="AMJ26" s="97"/>
      <c r="AMK26" s="97"/>
      <c r="AML26" s="97"/>
      <c r="AMM26" s="97"/>
      <c r="AMN26" s="97"/>
      <c r="AMO26" s="97"/>
      <c r="AMP26" s="97"/>
      <c r="AMQ26" s="97"/>
      <c r="AMR26" s="97"/>
      <c r="AMS26" s="97"/>
      <c r="AMT26" s="97"/>
      <c r="AMU26" s="97"/>
      <c r="AMV26" s="97"/>
      <c r="AMW26" s="97"/>
      <c r="AMX26" s="97"/>
      <c r="AMY26" s="97"/>
      <c r="AMZ26" s="97"/>
      <c r="ANA26" s="97"/>
      <c r="ANB26" s="97"/>
      <c r="ANC26" s="97"/>
      <c r="AND26" s="97"/>
      <c r="ANE26" s="97"/>
      <c r="ANF26" s="97"/>
      <c r="ANG26" s="97"/>
      <c r="ANH26" s="97"/>
      <c r="ANI26" s="97"/>
      <c r="ANJ26" s="97"/>
      <c r="ANK26" s="97"/>
      <c r="ANL26" s="97"/>
      <c r="ANM26" s="97"/>
      <c r="ANN26" s="97"/>
      <c r="ANO26" s="97"/>
      <c r="ANP26" s="97"/>
      <c r="ANQ26" s="97"/>
      <c r="ANR26" s="97"/>
      <c r="ANS26" s="97"/>
      <c r="ANT26" s="97"/>
      <c r="ANU26" s="97"/>
      <c r="ANV26" s="97"/>
      <c r="ANW26" s="97"/>
      <c r="ANX26" s="97"/>
      <c r="ANY26" s="97"/>
      <c r="ANZ26" s="97"/>
      <c r="AOA26" s="97"/>
      <c r="AOB26" s="97"/>
      <c r="AOC26" s="97"/>
      <c r="AOD26" s="97"/>
      <c r="AOE26" s="97"/>
      <c r="AOF26" s="97"/>
      <c r="AOG26" s="97"/>
      <c r="AOH26" s="97"/>
      <c r="AOI26" s="97"/>
      <c r="AOJ26" s="97"/>
      <c r="AOK26" s="97"/>
      <c r="AOL26" s="97"/>
      <c r="AOM26" s="97"/>
      <c r="AON26" s="97"/>
      <c r="AOO26" s="97"/>
      <c r="AOP26" s="97"/>
      <c r="AOQ26" s="97"/>
      <c r="AOR26" s="97"/>
      <c r="AOS26" s="97"/>
      <c r="AOT26" s="97"/>
      <c r="AOU26" s="97"/>
      <c r="AOV26" s="97"/>
      <c r="AOW26" s="97"/>
      <c r="AOX26" s="97"/>
      <c r="AOY26" s="97"/>
      <c r="AOZ26" s="97"/>
      <c r="APA26" s="97"/>
      <c r="APB26" s="97"/>
      <c r="APC26" s="97"/>
      <c r="APD26" s="97"/>
      <c r="APE26" s="97"/>
      <c r="APF26" s="97"/>
      <c r="APG26" s="97"/>
      <c r="APH26" s="97"/>
      <c r="API26" s="97"/>
      <c r="APJ26" s="97"/>
      <c r="APK26" s="97"/>
      <c r="APL26" s="97"/>
      <c r="APM26" s="97"/>
      <c r="APN26" s="97"/>
      <c r="APO26" s="97"/>
      <c r="APP26" s="97"/>
      <c r="APQ26" s="97"/>
      <c r="APR26" s="97"/>
      <c r="APS26" s="97"/>
      <c r="APT26" s="97"/>
      <c r="APU26" s="97"/>
      <c r="APV26" s="97"/>
      <c r="APW26" s="97"/>
      <c r="APX26" s="97"/>
      <c r="APY26" s="97"/>
      <c r="APZ26" s="97"/>
      <c r="AQA26" s="97"/>
      <c r="AQB26" s="97"/>
      <c r="AQC26" s="97"/>
      <c r="AQD26" s="97"/>
      <c r="AQE26" s="97"/>
      <c r="AQF26" s="97"/>
      <c r="AQG26" s="97"/>
      <c r="AQH26" s="97"/>
      <c r="AQI26" s="97"/>
      <c r="AQJ26" s="97"/>
      <c r="AQK26" s="97"/>
      <c r="AQL26" s="97"/>
      <c r="AQM26" s="97"/>
      <c r="AQN26" s="97"/>
      <c r="AQO26" s="97"/>
      <c r="AQP26" s="97"/>
      <c r="AQQ26" s="97"/>
      <c r="AQR26" s="97"/>
      <c r="AQS26" s="97"/>
      <c r="AQT26" s="97"/>
      <c r="AQU26" s="97"/>
      <c r="AQV26" s="97"/>
      <c r="AQW26" s="97"/>
      <c r="AQX26" s="97"/>
      <c r="AQY26" s="97"/>
      <c r="AQZ26" s="97"/>
      <c r="ARA26" s="97"/>
      <c r="ARB26" s="97"/>
      <c r="ARC26" s="97"/>
      <c r="ARD26" s="97"/>
      <c r="ARE26" s="97"/>
      <c r="ARF26" s="97"/>
      <c r="ARG26" s="97"/>
      <c r="ARH26" s="97"/>
      <c r="ARI26" s="97"/>
      <c r="ARJ26" s="97"/>
      <c r="ARK26" s="97"/>
      <c r="ARL26" s="97"/>
      <c r="ARM26" s="97"/>
      <c r="ARN26" s="97"/>
      <c r="ARO26" s="97"/>
      <c r="ARP26" s="97"/>
      <c r="ARQ26" s="97"/>
      <c r="ARR26" s="97"/>
      <c r="ARS26" s="97"/>
      <c r="ART26" s="97"/>
      <c r="ARU26" s="97"/>
      <c r="ARV26" s="97"/>
      <c r="ARW26" s="97"/>
      <c r="ARX26" s="97"/>
      <c r="ARY26" s="97"/>
      <c r="ARZ26" s="97"/>
      <c r="ASA26" s="97"/>
      <c r="ASB26" s="97"/>
      <c r="ASC26" s="97"/>
      <c r="ASD26" s="97"/>
      <c r="ASE26" s="97"/>
      <c r="ASF26" s="97"/>
      <c r="ASG26" s="97"/>
      <c r="ASH26" s="97"/>
      <c r="ASI26" s="97"/>
      <c r="ASJ26" s="97"/>
      <c r="ASK26" s="97"/>
      <c r="ASL26" s="97"/>
      <c r="ASM26" s="97"/>
      <c r="ASN26" s="97"/>
      <c r="ASO26" s="97"/>
      <c r="ASP26" s="97"/>
      <c r="ASQ26" s="97"/>
      <c r="ASR26" s="97"/>
      <c r="ASS26" s="97"/>
      <c r="AST26" s="97"/>
      <c r="ASU26" s="97"/>
      <c r="ASV26" s="97"/>
      <c r="ASW26" s="97"/>
      <c r="ASX26" s="97"/>
      <c r="ASY26" s="97"/>
      <c r="ASZ26" s="97"/>
      <c r="ATA26" s="97"/>
      <c r="ATB26" s="97"/>
      <c r="ATC26" s="97"/>
      <c r="ATD26" s="97"/>
      <c r="ATE26" s="97"/>
      <c r="ATF26" s="97"/>
      <c r="ATG26" s="97"/>
      <c r="ATH26" s="97"/>
      <c r="ATI26" s="97"/>
      <c r="ATJ26" s="97"/>
      <c r="ATK26" s="97"/>
      <c r="ATL26" s="97"/>
      <c r="ATM26" s="97"/>
      <c r="ATN26" s="97"/>
      <c r="ATO26" s="97"/>
      <c r="ATP26" s="97"/>
      <c r="ATQ26" s="97"/>
      <c r="ATR26" s="97"/>
      <c r="ATS26" s="97"/>
      <c r="ATT26" s="97"/>
      <c r="ATU26" s="97"/>
      <c r="ATV26" s="97"/>
      <c r="ATW26" s="97"/>
      <c r="ATX26" s="97"/>
      <c r="ATY26" s="97"/>
      <c r="ATZ26" s="97"/>
      <c r="AUA26" s="97"/>
      <c r="AUB26" s="97"/>
      <c r="AUC26" s="97"/>
      <c r="AUD26" s="97"/>
      <c r="AUE26" s="97"/>
      <c r="AUF26" s="97"/>
      <c r="AUG26" s="97"/>
      <c r="AUH26" s="97"/>
      <c r="AUI26" s="97"/>
      <c r="AUJ26" s="97"/>
      <c r="AUK26" s="97"/>
      <c r="AUL26" s="97"/>
      <c r="AUM26" s="97"/>
      <c r="AUN26" s="97"/>
      <c r="AUO26" s="97"/>
      <c r="AUP26" s="97"/>
      <c r="AUQ26" s="97"/>
      <c r="AUR26" s="97"/>
      <c r="AUS26" s="97"/>
      <c r="AUT26" s="97"/>
      <c r="AUU26" s="97"/>
      <c r="AUV26" s="97"/>
      <c r="AUW26" s="97"/>
      <c r="AUX26" s="97"/>
      <c r="AUY26" s="97"/>
      <c r="AUZ26" s="97"/>
      <c r="AVA26" s="97"/>
      <c r="AVB26" s="97"/>
      <c r="AVC26" s="97"/>
      <c r="AVD26" s="97"/>
      <c r="AVE26" s="97"/>
      <c r="AVF26" s="97"/>
      <c r="AVG26" s="97"/>
      <c r="AVH26" s="97"/>
      <c r="AVI26" s="97"/>
      <c r="AVJ26" s="97"/>
      <c r="AVK26" s="97"/>
      <c r="AVL26" s="97"/>
      <c r="AVM26" s="97"/>
      <c r="AVN26" s="97"/>
      <c r="AVO26" s="97"/>
      <c r="AVP26" s="97"/>
      <c r="AVQ26" s="97"/>
      <c r="AVR26" s="97"/>
      <c r="AVS26" s="97"/>
      <c r="AVT26" s="97"/>
      <c r="AVU26" s="97"/>
      <c r="AVV26" s="97"/>
      <c r="AVW26" s="97"/>
      <c r="AVX26" s="97"/>
      <c r="AVY26" s="97"/>
      <c r="AVZ26" s="97"/>
      <c r="AWA26" s="97"/>
      <c r="AWB26" s="97"/>
      <c r="AWC26" s="97"/>
      <c r="AWD26" s="97"/>
      <c r="AWE26" s="97"/>
      <c r="AWF26" s="97"/>
      <c r="AWG26" s="97"/>
      <c r="AWH26" s="97"/>
      <c r="AWI26" s="97"/>
      <c r="AWJ26" s="97"/>
      <c r="AWK26" s="97"/>
      <c r="AWL26" s="97"/>
      <c r="AWM26" s="97"/>
      <c r="AWN26" s="97"/>
      <c r="AWO26" s="97"/>
      <c r="AWP26" s="97"/>
      <c r="AWQ26" s="97"/>
      <c r="AWR26" s="97"/>
      <c r="AWS26" s="97"/>
      <c r="AWT26" s="97"/>
      <c r="AWU26" s="97"/>
      <c r="AWV26" s="97"/>
      <c r="AWW26" s="97"/>
      <c r="AWX26" s="97"/>
      <c r="AWY26" s="97"/>
      <c r="AWZ26" s="97"/>
      <c r="AXA26" s="97"/>
      <c r="AXB26" s="97"/>
      <c r="AXC26" s="97"/>
      <c r="AXD26" s="97"/>
      <c r="AXE26" s="97"/>
      <c r="AXF26" s="97"/>
      <c r="AXG26" s="97"/>
      <c r="AXH26" s="97"/>
      <c r="AXI26" s="97"/>
      <c r="AXJ26" s="97"/>
      <c r="AXK26" s="97"/>
      <c r="AXL26" s="97"/>
      <c r="AXM26" s="97"/>
      <c r="AXN26" s="97"/>
      <c r="AXO26" s="97"/>
      <c r="AXP26" s="97"/>
      <c r="AXQ26" s="97"/>
      <c r="AXR26" s="97"/>
      <c r="AXS26" s="97"/>
      <c r="AXT26" s="97"/>
      <c r="AXU26" s="97"/>
      <c r="AXV26" s="97"/>
      <c r="AXW26" s="97"/>
      <c r="AXX26" s="97"/>
      <c r="AXY26" s="97"/>
      <c r="AXZ26" s="97"/>
      <c r="AYA26" s="97"/>
      <c r="AYB26" s="97"/>
      <c r="AYC26" s="97"/>
      <c r="AYD26" s="97"/>
      <c r="AYE26" s="97"/>
      <c r="AYF26" s="97"/>
      <c r="AYG26" s="97"/>
      <c r="AYH26" s="97"/>
      <c r="AYI26" s="97"/>
      <c r="AYJ26" s="97"/>
      <c r="AYK26" s="97"/>
      <c r="AYL26" s="97"/>
      <c r="AYM26" s="97"/>
      <c r="AYN26" s="97"/>
      <c r="AYO26" s="97"/>
      <c r="AYP26" s="97"/>
      <c r="AYQ26" s="97"/>
      <c r="AYR26" s="97"/>
      <c r="AYS26" s="97"/>
      <c r="AYT26" s="97"/>
      <c r="AYU26" s="97"/>
      <c r="AYV26" s="97"/>
      <c r="AYW26" s="97"/>
      <c r="AYX26" s="97"/>
    </row>
    <row r="27" spans="1:1350" s="98" customFormat="1" ht="23.1" customHeight="1">
      <c r="A27" s="79">
        <v>9</v>
      </c>
      <c r="B27" s="113" t="s">
        <v>86</v>
      </c>
      <c r="C27" s="100" t="s">
        <v>80</v>
      </c>
      <c r="D27" s="101">
        <v>17553</v>
      </c>
      <c r="E27" s="102">
        <v>702</v>
      </c>
      <c r="F27" s="102">
        <v>30705</v>
      </c>
      <c r="G27" s="102">
        <v>1540</v>
      </c>
      <c r="H27" s="102">
        <v>0</v>
      </c>
      <c r="I27" s="102">
        <f t="shared" si="0"/>
        <v>32245</v>
      </c>
      <c r="J27" s="103">
        <f t="shared" si="1"/>
        <v>32245</v>
      </c>
      <c r="K27" s="102">
        <f>ROUND(I27/6/31/60*(N27+M27*60+L27*6*60),2)</f>
        <v>72.23</v>
      </c>
      <c r="L27" s="98">
        <v>0</v>
      </c>
      <c r="M27" s="98">
        <v>0</v>
      </c>
      <c r="N27" s="98">
        <v>25</v>
      </c>
      <c r="O27" s="103">
        <f t="shared" ref="O27" si="30">J27-K27</f>
        <v>32172.77</v>
      </c>
      <c r="P27" s="102">
        <v>1125.52</v>
      </c>
      <c r="Q27" s="104">
        <f t="shared" ref="Q27" si="31">SUM(AK27:AS27)</f>
        <v>2902.0499999999997</v>
      </c>
      <c r="R27" s="102">
        <f t="shared" ref="R27" si="32">SUM(AU27:AW27)</f>
        <v>200</v>
      </c>
      <c r="S27" s="102">
        <f t="shared" ref="S27" si="33">ROUNDDOWN(I27*5%/2,2)</f>
        <v>806.12</v>
      </c>
      <c r="T27" s="102">
        <f t="shared" ref="T27" si="34">SUM(AZ27:BE27)</f>
        <v>100</v>
      </c>
      <c r="U27" s="103">
        <f>P27+Q27+R27+S27+T27</f>
        <v>5133.6899999999996</v>
      </c>
      <c r="V27" s="103">
        <v>1993.69</v>
      </c>
      <c r="W27" s="105">
        <f t="shared" si="3"/>
        <v>13520</v>
      </c>
      <c r="X27" s="105">
        <f>(AE27-W27)</f>
        <v>13519.080000000002</v>
      </c>
      <c r="Y27" s="105">
        <f t="shared" si="10"/>
        <v>29032.770000000004</v>
      </c>
      <c r="Z27" s="79">
        <v>9</v>
      </c>
      <c r="AA27" s="102">
        <f>I27*12%</f>
        <v>3869.3999999999996</v>
      </c>
      <c r="AB27" s="106">
        <v>100</v>
      </c>
      <c r="AC27" s="107">
        <f>ROUNDUP(I27*5%/2,2)</f>
        <v>806.13</v>
      </c>
      <c r="AD27" s="106">
        <v>200</v>
      </c>
      <c r="AE27" s="108">
        <f>+O27-U27</f>
        <v>27039.08</v>
      </c>
      <c r="AF27" s="108">
        <f>(+O27-U27)/2</f>
        <v>13519.54</v>
      </c>
      <c r="AG27" s="79">
        <v>9</v>
      </c>
      <c r="AH27" s="113" t="s">
        <v>86</v>
      </c>
      <c r="AI27" s="100" t="s">
        <v>80</v>
      </c>
      <c r="AJ27" s="102">
        <f t="shared" si="4"/>
        <v>1125.52</v>
      </c>
      <c r="AK27" s="102">
        <f>I27*9%</f>
        <v>2902.0499999999997</v>
      </c>
      <c r="AL27" s="102">
        <v>0</v>
      </c>
      <c r="AM27" s="102">
        <v>0</v>
      </c>
      <c r="AN27" s="102">
        <v>0</v>
      </c>
      <c r="AO27" s="102">
        <v>0</v>
      </c>
      <c r="AP27" s="102">
        <v>0</v>
      </c>
      <c r="AQ27" s="102">
        <v>0</v>
      </c>
      <c r="AR27" s="102"/>
      <c r="AS27" s="102">
        <v>0</v>
      </c>
      <c r="AT27" s="104">
        <f t="shared" ref="AT27" si="35">SUM(AK27:AS27)</f>
        <v>2902.0499999999997</v>
      </c>
      <c r="AU27" s="106">
        <v>200</v>
      </c>
      <c r="AV27" s="102">
        <v>0</v>
      </c>
      <c r="AW27" s="102">
        <v>0</v>
      </c>
      <c r="AX27" s="102">
        <f>SUM(AU27:AV27)</f>
        <v>200</v>
      </c>
      <c r="AY27" s="102">
        <f>ROUNDDOWN(I27*5%/2,2)</f>
        <v>806.12</v>
      </c>
      <c r="BA27" s="102">
        <v>0</v>
      </c>
      <c r="BB27" s="102">
        <v>100</v>
      </c>
      <c r="BC27" s="102">
        <v>0</v>
      </c>
      <c r="BD27" s="102">
        <v>0</v>
      </c>
      <c r="BE27" s="102">
        <v>0</v>
      </c>
      <c r="BF27" s="102">
        <f>SUM(AZ27:BE27)</f>
        <v>100</v>
      </c>
      <c r="BG27" s="103">
        <f>AJ27+AT27+AX27+AY27+BF27</f>
        <v>5133.6899999999996</v>
      </c>
      <c r="BH27" s="96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97"/>
      <c r="CG27" s="97"/>
      <c r="CH27" s="97"/>
      <c r="CI27" s="97"/>
      <c r="CJ27" s="97"/>
      <c r="CK27" s="97"/>
      <c r="CL27" s="97"/>
      <c r="CM27" s="97"/>
      <c r="CN27" s="97"/>
      <c r="CO27" s="97"/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7"/>
      <c r="DG27" s="97"/>
      <c r="DH27" s="97"/>
      <c r="DI27" s="97"/>
      <c r="DJ27" s="97"/>
      <c r="DK27" s="97"/>
      <c r="DL27" s="97"/>
      <c r="DM27" s="97"/>
      <c r="DN27" s="97"/>
      <c r="DO27" s="97"/>
      <c r="DP27" s="97"/>
      <c r="DQ27" s="97"/>
      <c r="DR27" s="97"/>
      <c r="DS27" s="97"/>
      <c r="DT27" s="97"/>
      <c r="DU27" s="97"/>
      <c r="DV27" s="97"/>
      <c r="DW27" s="97"/>
      <c r="DX27" s="97"/>
      <c r="DY27" s="97"/>
      <c r="DZ27" s="97"/>
      <c r="EA27" s="97"/>
      <c r="EB27" s="97"/>
      <c r="EC27" s="97"/>
      <c r="ED27" s="97"/>
      <c r="EE27" s="97"/>
      <c r="EF27" s="97"/>
      <c r="EG27" s="97"/>
      <c r="EH27" s="97"/>
      <c r="EI27" s="97"/>
      <c r="EJ27" s="97"/>
      <c r="EK27" s="97"/>
      <c r="EL27" s="97"/>
      <c r="EM27" s="97"/>
      <c r="EN27" s="97"/>
      <c r="EO27" s="97"/>
      <c r="EP27" s="97"/>
      <c r="EQ27" s="97"/>
      <c r="ER27" s="97"/>
      <c r="ES27" s="97"/>
      <c r="ET27" s="97"/>
      <c r="EU27" s="97"/>
      <c r="EV27" s="97"/>
      <c r="EW27" s="97"/>
      <c r="EX27" s="97"/>
      <c r="EY27" s="97"/>
      <c r="EZ27" s="97"/>
      <c r="FA27" s="97"/>
      <c r="FB27" s="97"/>
      <c r="FC27" s="97"/>
      <c r="FD27" s="97"/>
      <c r="FE27" s="97"/>
      <c r="FF27" s="97"/>
      <c r="FG27" s="97"/>
      <c r="FH27" s="97"/>
      <c r="FI27" s="97"/>
      <c r="FJ27" s="97"/>
      <c r="FK27" s="97"/>
      <c r="FL27" s="97"/>
      <c r="FM27" s="97"/>
      <c r="FN27" s="97"/>
      <c r="FO27" s="97"/>
      <c r="FP27" s="97"/>
      <c r="FQ27" s="97"/>
      <c r="FR27" s="97"/>
      <c r="FS27" s="97"/>
      <c r="FT27" s="97"/>
      <c r="FU27" s="97"/>
      <c r="FV27" s="97"/>
      <c r="FW27" s="97"/>
      <c r="FX27" s="97"/>
      <c r="FY27" s="97"/>
      <c r="FZ27" s="97"/>
      <c r="GA27" s="97"/>
      <c r="GB27" s="97"/>
      <c r="GC27" s="97"/>
      <c r="GD27" s="97"/>
      <c r="GE27" s="97"/>
      <c r="GF27" s="97"/>
      <c r="GG27" s="97"/>
      <c r="GH27" s="97"/>
      <c r="GI27" s="97"/>
      <c r="GJ27" s="97"/>
      <c r="GK27" s="97"/>
      <c r="GL27" s="97"/>
      <c r="GM27" s="97"/>
      <c r="GN27" s="97"/>
      <c r="GO27" s="97"/>
      <c r="GP27" s="97"/>
      <c r="GQ27" s="97"/>
      <c r="GR27" s="97"/>
      <c r="GS27" s="97"/>
      <c r="GT27" s="97"/>
      <c r="GU27" s="97"/>
      <c r="GV27" s="97"/>
      <c r="GW27" s="97"/>
      <c r="GX27" s="97"/>
      <c r="GY27" s="97"/>
      <c r="GZ27" s="97"/>
      <c r="HA27" s="97"/>
      <c r="HB27" s="97"/>
      <c r="HC27" s="97"/>
      <c r="HD27" s="97"/>
      <c r="HE27" s="97"/>
      <c r="HF27" s="97"/>
      <c r="HG27" s="97"/>
      <c r="HH27" s="97"/>
      <c r="HI27" s="97"/>
      <c r="HJ27" s="97"/>
      <c r="HK27" s="97"/>
      <c r="HL27" s="97"/>
      <c r="HM27" s="97"/>
      <c r="HN27" s="97"/>
      <c r="HO27" s="97"/>
      <c r="HP27" s="97"/>
      <c r="HQ27" s="97"/>
      <c r="HR27" s="97"/>
      <c r="HS27" s="97"/>
      <c r="HT27" s="97"/>
      <c r="HU27" s="97"/>
      <c r="HV27" s="97"/>
      <c r="HW27" s="97"/>
      <c r="HX27" s="97"/>
      <c r="HY27" s="97"/>
      <c r="HZ27" s="97"/>
      <c r="IA27" s="97"/>
      <c r="IB27" s="97"/>
      <c r="IC27" s="97"/>
      <c r="ID27" s="97"/>
      <c r="IE27" s="97"/>
      <c r="IF27" s="97"/>
      <c r="IG27" s="97"/>
      <c r="IH27" s="97"/>
      <c r="II27" s="97"/>
      <c r="IJ27" s="97"/>
      <c r="IK27" s="97"/>
      <c r="IL27" s="97"/>
      <c r="IM27" s="97"/>
      <c r="IN27" s="97"/>
      <c r="IO27" s="97"/>
      <c r="IP27" s="97"/>
      <c r="IQ27" s="97"/>
      <c r="IR27" s="97"/>
      <c r="IS27" s="97"/>
      <c r="IT27" s="97"/>
      <c r="IU27" s="97"/>
      <c r="IV27" s="97"/>
      <c r="IW27" s="97"/>
      <c r="IX27" s="97"/>
      <c r="IY27" s="97"/>
      <c r="IZ27" s="97"/>
      <c r="JA27" s="97"/>
      <c r="JB27" s="97"/>
      <c r="JC27" s="97"/>
      <c r="JD27" s="97"/>
      <c r="JE27" s="97"/>
      <c r="JF27" s="97"/>
      <c r="JG27" s="97"/>
      <c r="JH27" s="97"/>
      <c r="JI27" s="97"/>
      <c r="JJ27" s="97"/>
      <c r="JK27" s="97"/>
      <c r="JL27" s="97"/>
      <c r="JM27" s="97"/>
      <c r="JN27" s="97"/>
      <c r="JO27" s="97"/>
      <c r="JP27" s="97"/>
      <c r="JQ27" s="97"/>
      <c r="JR27" s="97"/>
      <c r="JS27" s="97"/>
      <c r="JT27" s="97"/>
      <c r="JU27" s="97"/>
      <c r="JV27" s="97"/>
      <c r="JW27" s="97"/>
      <c r="JX27" s="97"/>
      <c r="JY27" s="97"/>
      <c r="JZ27" s="97"/>
      <c r="KA27" s="97"/>
      <c r="KB27" s="97"/>
      <c r="KC27" s="97"/>
      <c r="KD27" s="97"/>
      <c r="KE27" s="97"/>
      <c r="KF27" s="97"/>
      <c r="KG27" s="97"/>
      <c r="KH27" s="97"/>
      <c r="KI27" s="97"/>
      <c r="KJ27" s="97"/>
      <c r="KK27" s="97"/>
      <c r="KL27" s="97"/>
      <c r="KM27" s="97"/>
      <c r="KN27" s="97"/>
      <c r="KO27" s="97"/>
      <c r="KP27" s="97"/>
      <c r="KQ27" s="97"/>
      <c r="KR27" s="97"/>
      <c r="KS27" s="97"/>
      <c r="KT27" s="97"/>
      <c r="KU27" s="97"/>
      <c r="KV27" s="97"/>
      <c r="KW27" s="97"/>
      <c r="KX27" s="97"/>
      <c r="KY27" s="97"/>
      <c r="KZ27" s="97"/>
      <c r="LA27" s="97"/>
      <c r="LB27" s="97"/>
      <c r="LC27" s="97"/>
      <c r="LD27" s="97"/>
      <c r="LE27" s="97"/>
      <c r="LF27" s="97"/>
      <c r="LG27" s="97"/>
      <c r="LH27" s="97"/>
      <c r="LI27" s="97"/>
      <c r="LJ27" s="97"/>
      <c r="LK27" s="97"/>
      <c r="LL27" s="97"/>
      <c r="LM27" s="97"/>
      <c r="LN27" s="97"/>
      <c r="LO27" s="97"/>
      <c r="LP27" s="97"/>
      <c r="LQ27" s="97"/>
      <c r="LR27" s="97"/>
      <c r="LS27" s="97"/>
      <c r="LT27" s="97"/>
      <c r="LU27" s="97"/>
      <c r="LV27" s="97"/>
      <c r="LW27" s="97"/>
      <c r="LX27" s="97"/>
      <c r="LY27" s="97"/>
      <c r="LZ27" s="97"/>
      <c r="MA27" s="97"/>
      <c r="MB27" s="97"/>
      <c r="MC27" s="97"/>
      <c r="MD27" s="97"/>
      <c r="ME27" s="97"/>
      <c r="MF27" s="97"/>
      <c r="MG27" s="97"/>
      <c r="MH27" s="97"/>
      <c r="MI27" s="97"/>
      <c r="MJ27" s="97"/>
      <c r="MK27" s="97"/>
      <c r="ML27" s="97"/>
      <c r="MM27" s="97"/>
      <c r="MN27" s="97"/>
      <c r="MO27" s="97"/>
      <c r="MP27" s="97"/>
      <c r="MQ27" s="97"/>
      <c r="MR27" s="97"/>
      <c r="MS27" s="97"/>
      <c r="MT27" s="97"/>
      <c r="MU27" s="97"/>
      <c r="MV27" s="97"/>
      <c r="MW27" s="97"/>
      <c r="MX27" s="97"/>
      <c r="MY27" s="97"/>
      <c r="MZ27" s="97"/>
      <c r="NA27" s="97"/>
      <c r="NB27" s="97"/>
      <c r="NC27" s="97"/>
      <c r="ND27" s="97"/>
      <c r="NE27" s="97"/>
      <c r="NF27" s="97"/>
      <c r="NG27" s="97"/>
      <c r="NH27" s="97"/>
      <c r="NI27" s="97"/>
      <c r="NJ27" s="97"/>
      <c r="NK27" s="97"/>
      <c r="NL27" s="97"/>
      <c r="NM27" s="97"/>
      <c r="NN27" s="97"/>
      <c r="NO27" s="97"/>
      <c r="NP27" s="97"/>
      <c r="NQ27" s="97"/>
      <c r="NR27" s="97"/>
      <c r="NS27" s="97"/>
      <c r="NT27" s="97"/>
      <c r="NU27" s="97"/>
      <c r="NV27" s="97"/>
      <c r="NW27" s="97"/>
      <c r="NX27" s="97"/>
      <c r="NY27" s="97"/>
      <c r="NZ27" s="97"/>
      <c r="OA27" s="97"/>
      <c r="OB27" s="97"/>
      <c r="OC27" s="97"/>
      <c r="OD27" s="97"/>
      <c r="OE27" s="97"/>
      <c r="OF27" s="97"/>
      <c r="OG27" s="97"/>
      <c r="OH27" s="97"/>
      <c r="OI27" s="97"/>
      <c r="OJ27" s="97"/>
      <c r="OK27" s="97"/>
      <c r="OL27" s="97"/>
      <c r="OM27" s="97"/>
      <c r="ON27" s="97"/>
      <c r="OO27" s="97"/>
      <c r="OP27" s="97"/>
      <c r="OQ27" s="97"/>
      <c r="OR27" s="97"/>
      <c r="OS27" s="97"/>
      <c r="OT27" s="97"/>
      <c r="OU27" s="97"/>
      <c r="OV27" s="97"/>
      <c r="OW27" s="97"/>
      <c r="OX27" s="97"/>
      <c r="OY27" s="97"/>
      <c r="OZ27" s="97"/>
      <c r="PA27" s="97"/>
      <c r="PB27" s="97"/>
    </row>
    <row r="28" spans="1:1350" s="98" customFormat="1" ht="23.1" customHeight="1">
      <c r="A28" s="79" t="s">
        <v>7</v>
      </c>
      <c r="B28" s="99"/>
      <c r="C28" s="110" t="s">
        <v>83</v>
      </c>
      <c r="D28" s="102"/>
      <c r="E28" s="102"/>
      <c r="F28" s="102"/>
      <c r="G28" s="102"/>
      <c r="H28" s="102"/>
      <c r="I28" s="102">
        <f t="shared" si="0"/>
        <v>0</v>
      </c>
      <c r="J28" s="103">
        <f t="shared" si="1"/>
        <v>0</v>
      </c>
      <c r="K28" s="102">
        <f t="shared" si="2"/>
        <v>0</v>
      </c>
      <c r="O28" s="103"/>
      <c r="P28" s="102"/>
      <c r="Q28" s="102"/>
      <c r="R28" s="102"/>
      <c r="S28" s="102"/>
      <c r="T28" s="102"/>
      <c r="U28" s="103"/>
      <c r="V28" s="103"/>
      <c r="W28" s="105">
        <f t="shared" si="3"/>
        <v>0</v>
      </c>
      <c r="X28" s="105" t="s">
        <v>7</v>
      </c>
      <c r="Y28" s="105"/>
      <c r="Z28" s="79" t="s">
        <v>7</v>
      </c>
      <c r="AA28" s="102"/>
      <c r="AB28" s="111"/>
      <c r="AC28" s="112"/>
      <c r="AD28" s="111"/>
      <c r="AE28" s="108"/>
      <c r="AF28" s="108"/>
      <c r="AG28" s="79" t="s">
        <v>7</v>
      </c>
      <c r="AH28" s="99"/>
      <c r="AI28" s="110" t="s">
        <v>83</v>
      </c>
      <c r="AJ28" s="102">
        <f t="shared" si="4"/>
        <v>0</v>
      </c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6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3"/>
      <c r="BH28" s="96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7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97"/>
      <c r="DS28" s="97"/>
      <c r="DT28" s="97"/>
      <c r="DU28" s="97"/>
      <c r="DV28" s="97"/>
      <c r="DW28" s="97"/>
      <c r="DX28" s="97"/>
      <c r="DY28" s="97"/>
      <c r="DZ28" s="97"/>
      <c r="EA28" s="97"/>
      <c r="EB28" s="97"/>
      <c r="EC28" s="97"/>
      <c r="ED28" s="97"/>
      <c r="EE28" s="97"/>
      <c r="EF28" s="97"/>
      <c r="EG28" s="97"/>
      <c r="EH28" s="97"/>
      <c r="EI28" s="97"/>
      <c r="EJ28" s="97"/>
      <c r="EK28" s="97"/>
      <c r="EL28" s="97"/>
      <c r="EM28" s="97"/>
      <c r="EN28" s="97"/>
      <c r="EO28" s="97"/>
      <c r="EP28" s="97"/>
      <c r="EQ28" s="97"/>
      <c r="ER28" s="97"/>
      <c r="ES28" s="97"/>
      <c r="ET28" s="97"/>
      <c r="EU28" s="97"/>
      <c r="EV28" s="97"/>
      <c r="EW28" s="97"/>
      <c r="EX28" s="97"/>
      <c r="EY28" s="97"/>
      <c r="EZ28" s="97"/>
      <c r="FA28" s="97"/>
      <c r="FB28" s="97"/>
      <c r="FC28" s="97"/>
      <c r="FD28" s="97"/>
      <c r="FE28" s="97"/>
      <c r="FF28" s="97"/>
      <c r="FG28" s="97"/>
      <c r="FH28" s="97"/>
      <c r="FI28" s="97"/>
      <c r="FJ28" s="97"/>
      <c r="FK28" s="97"/>
      <c r="FL28" s="97"/>
      <c r="FM28" s="97"/>
      <c r="FN28" s="97"/>
      <c r="FO28" s="97"/>
      <c r="FP28" s="97"/>
      <c r="FQ28" s="97"/>
      <c r="FR28" s="97"/>
      <c r="FS28" s="97"/>
      <c r="FT28" s="97"/>
      <c r="FU28" s="97"/>
      <c r="FV28" s="97"/>
      <c r="FW28" s="97"/>
      <c r="FX28" s="97"/>
      <c r="FY28" s="97"/>
      <c r="FZ28" s="97"/>
      <c r="GA28" s="97"/>
      <c r="GB28" s="97"/>
      <c r="GC28" s="97"/>
      <c r="GD28" s="97"/>
      <c r="GE28" s="97"/>
      <c r="GF28" s="97"/>
      <c r="GG28" s="97"/>
      <c r="GH28" s="97"/>
      <c r="GI28" s="97"/>
      <c r="GJ28" s="97"/>
      <c r="GK28" s="97"/>
      <c r="GL28" s="97"/>
      <c r="GM28" s="97"/>
      <c r="GN28" s="97"/>
      <c r="GO28" s="97"/>
      <c r="GP28" s="97"/>
      <c r="GQ28" s="97"/>
      <c r="GR28" s="97"/>
      <c r="GS28" s="97"/>
      <c r="GT28" s="97"/>
      <c r="GU28" s="97"/>
      <c r="GV28" s="97"/>
      <c r="GW28" s="97"/>
      <c r="GX28" s="97"/>
      <c r="GY28" s="97"/>
      <c r="GZ28" s="97"/>
      <c r="HA28" s="97"/>
      <c r="HB28" s="97"/>
      <c r="HC28" s="97"/>
      <c r="HD28" s="97"/>
      <c r="HE28" s="97"/>
      <c r="HF28" s="97"/>
      <c r="HG28" s="97"/>
      <c r="HH28" s="97"/>
      <c r="HI28" s="97"/>
      <c r="HJ28" s="97"/>
      <c r="HK28" s="97"/>
      <c r="HL28" s="97"/>
      <c r="HM28" s="97"/>
      <c r="HN28" s="97"/>
      <c r="HO28" s="97"/>
      <c r="HP28" s="97"/>
      <c r="HQ28" s="97"/>
      <c r="HR28" s="97"/>
      <c r="HS28" s="97"/>
      <c r="HT28" s="97"/>
      <c r="HU28" s="97"/>
      <c r="HV28" s="97"/>
      <c r="HW28" s="97"/>
      <c r="HX28" s="97"/>
      <c r="HY28" s="97"/>
      <c r="HZ28" s="97"/>
      <c r="IA28" s="97"/>
      <c r="IB28" s="97"/>
      <c r="IC28" s="97"/>
      <c r="ID28" s="97"/>
      <c r="IE28" s="97"/>
      <c r="IF28" s="97"/>
      <c r="IG28" s="97"/>
      <c r="IH28" s="97"/>
      <c r="II28" s="97"/>
      <c r="IJ28" s="97"/>
      <c r="IK28" s="97"/>
      <c r="IL28" s="97"/>
      <c r="IM28" s="97"/>
      <c r="IN28" s="97"/>
      <c r="IO28" s="97"/>
      <c r="IP28" s="97"/>
      <c r="IQ28" s="97"/>
      <c r="IR28" s="97"/>
      <c r="IS28" s="97"/>
      <c r="IT28" s="97"/>
      <c r="IU28" s="97"/>
      <c r="IV28" s="97"/>
      <c r="IW28" s="97"/>
      <c r="IX28" s="97"/>
      <c r="IY28" s="97"/>
      <c r="IZ28" s="97"/>
      <c r="JA28" s="97"/>
      <c r="JB28" s="97"/>
      <c r="JC28" s="97"/>
      <c r="JD28" s="97"/>
      <c r="JE28" s="97"/>
      <c r="JF28" s="97"/>
      <c r="JG28" s="97"/>
      <c r="JH28" s="97"/>
      <c r="JI28" s="97"/>
      <c r="JJ28" s="97"/>
      <c r="JK28" s="97"/>
      <c r="JL28" s="97"/>
      <c r="JM28" s="97"/>
      <c r="JN28" s="97"/>
      <c r="JO28" s="97"/>
      <c r="JP28" s="97"/>
      <c r="JQ28" s="97"/>
      <c r="JR28" s="97"/>
      <c r="JS28" s="97"/>
      <c r="JT28" s="97"/>
      <c r="JU28" s="97"/>
      <c r="JV28" s="97"/>
      <c r="JW28" s="97"/>
      <c r="JX28" s="97"/>
      <c r="JY28" s="97"/>
      <c r="JZ28" s="97"/>
      <c r="KA28" s="97"/>
      <c r="KB28" s="97"/>
      <c r="KC28" s="97"/>
      <c r="KD28" s="97"/>
      <c r="KE28" s="97"/>
      <c r="KF28" s="97"/>
      <c r="KG28" s="97"/>
      <c r="KH28" s="97"/>
      <c r="KI28" s="97"/>
      <c r="KJ28" s="97"/>
      <c r="KK28" s="97"/>
      <c r="KL28" s="97"/>
      <c r="KM28" s="97"/>
      <c r="KN28" s="97"/>
      <c r="KO28" s="97"/>
      <c r="KP28" s="97"/>
      <c r="KQ28" s="97"/>
      <c r="KR28" s="97"/>
      <c r="KS28" s="97"/>
      <c r="KT28" s="97"/>
      <c r="KU28" s="97"/>
      <c r="KV28" s="97"/>
      <c r="KW28" s="97"/>
      <c r="KX28" s="97"/>
      <c r="KY28" s="97"/>
      <c r="KZ28" s="97"/>
      <c r="LA28" s="97"/>
      <c r="LB28" s="97"/>
      <c r="LC28" s="97"/>
      <c r="LD28" s="97"/>
      <c r="LE28" s="97"/>
      <c r="LF28" s="97"/>
      <c r="LG28" s="97"/>
      <c r="LH28" s="97"/>
      <c r="LI28" s="97"/>
      <c r="LJ28" s="97"/>
      <c r="LK28" s="97"/>
      <c r="LL28" s="97"/>
      <c r="LM28" s="97"/>
      <c r="LN28" s="97"/>
      <c r="LO28" s="97"/>
      <c r="LP28" s="97"/>
      <c r="LQ28" s="97"/>
      <c r="LR28" s="97"/>
      <c r="LS28" s="97"/>
      <c r="LT28" s="97"/>
      <c r="LU28" s="97"/>
      <c r="LV28" s="97"/>
      <c r="LW28" s="97"/>
      <c r="LX28" s="97"/>
      <c r="LY28" s="97"/>
      <c r="LZ28" s="97"/>
      <c r="MA28" s="97"/>
      <c r="MB28" s="97"/>
      <c r="MC28" s="97"/>
      <c r="MD28" s="97"/>
      <c r="ME28" s="97"/>
      <c r="MF28" s="97"/>
      <c r="MG28" s="97"/>
      <c r="MH28" s="97"/>
      <c r="MI28" s="97"/>
      <c r="MJ28" s="97"/>
      <c r="MK28" s="97"/>
      <c r="ML28" s="97"/>
      <c r="MM28" s="97"/>
      <c r="MN28" s="97"/>
      <c r="MO28" s="97"/>
      <c r="MP28" s="97"/>
      <c r="MQ28" s="97"/>
      <c r="MR28" s="97"/>
      <c r="MS28" s="97"/>
      <c r="MT28" s="97"/>
      <c r="MU28" s="97"/>
      <c r="MV28" s="97"/>
      <c r="MW28" s="97"/>
      <c r="MX28" s="97"/>
      <c r="MY28" s="97"/>
      <c r="MZ28" s="97"/>
      <c r="NA28" s="97"/>
      <c r="NB28" s="97"/>
      <c r="NC28" s="97"/>
      <c r="ND28" s="97"/>
      <c r="NE28" s="97"/>
      <c r="NF28" s="97"/>
      <c r="NG28" s="97"/>
      <c r="NH28" s="97"/>
      <c r="NI28" s="97"/>
      <c r="NJ28" s="97"/>
      <c r="NK28" s="97"/>
      <c r="NL28" s="97"/>
      <c r="NM28" s="97"/>
      <c r="NN28" s="97"/>
      <c r="NO28" s="97"/>
      <c r="NP28" s="97"/>
      <c r="NQ28" s="97"/>
      <c r="NR28" s="97"/>
      <c r="NS28" s="97"/>
      <c r="NT28" s="97"/>
      <c r="NU28" s="97"/>
      <c r="NV28" s="97"/>
      <c r="NW28" s="97"/>
      <c r="NX28" s="97"/>
      <c r="NY28" s="97"/>
      <c r="NZ28" s="97"/>
      <c r="OA28" s="97"/>
      <c r="OB28" s="97"/>
      <c r="OC28" s="97"/>
      <c r="OD28" s="97"/>
      <c r="OE28" s="97"/>
      <c r="OF28" s="97"/>
      <c r="OG28" s="97"/>
      <c r="OH28" s="97"/>
      <c r="OI28" s="97"/>
      <c r="OJ28" s="97"/>
      <c r="OK28" s="97"/>
      <c r="OL28" s="97"/>
      <c r="OM28" s="97"/>
      <c r="ON28" s="97"/>
      <c r="OO28" s="97"/>
      <c r="OP28" s="97"/>
      <c r="OQ28" s="97"/>
      <c r="OR28" s="97"/>
      <c r="OS28" s="97"/>
      <c r="OT28" s="97"/>
      <c r="OU28" s="97"/>
      <c r="OV28" s="97"/>
      <c r="OW28" s="97"/>
      <c r="OX28" s="97"/>
      <c r="OY28" s="97"/>
      <c r="OZ28" s="97"/>
      <c r="PA28" s="97"/>
      <c r="PB28" s="97"/>
      <c r="PC28" s="97"/>
      <c r="PD28" s="97"/>
      <c r="PE28" s="97"/>
      <c r="PF28" s="97"/>
      <c r="PG28" s="97"/>
      <c r="PH28" s="97"/>
      <c r="PI28" s="97"/>
      <c r="PJ28" s="97"/>
      <c r="PK28" s="97"/>
      <c r="PL28" s="97"/>
      <c r="PM28" s="97"/>
      <c r="PN28" s="97"/>
      <c r="PO28" s="97"/>
      <c r="PP28" s="97"/>
      <c r="PQ28" s="97"/>
      <c r="PR28" s="97"/>
      <c r="PS28" s="97"/>
      <c r="PT28" s="97"/>
      <c r="PU28" s="97"/>
      <c r="PV28" s="97"/>
      <c r="PW28" s="97"/>
      <c r="PX28" s="97"/>
      <c r="PY28" s="97"/>
      <c r="PZ28" s="97"/>
      <c r="QA28" s="97"/>
      <c r="QB28" s="97"/>
      <c r="QC28" s="97"/>
      <c r="QD28" s="97"/>
      <c r="QE28" s="97"/>
      <c r="QF28" s="97"/>
      <c r="QG28" s="97"/>
      <c r="QH28" s="97"/>
      <c r="QI28" s="97"/>
      <c r="QJ28" s="97"/>
      <c r="QK28" s="97"/>
      <c r="QL28" s="97"/>
      <c r="QM28" s="97"/>
      <c r="QN28" s="97"/>
      <c r="QO28" s="97"/>
      <c r="QP28" s="97"/>
      <c r="QQ28" s="97"/>
      <c r="QR28" s="97"/>
      <c r="QS28" s="97"/>
      <c r="QT28" s="97"/>
      <c r="QU28" s="97"/>
      <c r="QV28" s="97"/>
      <c r="QW28" s="97"/>
      <c r="QX28" s="97"/>
      <c r="QY28" s="97"/>
      <c r="QZ28" s="97"/>
      <c r="RA28" s="97"/>
      <c r="RB28" s="97"/>
      <c r="RC28" s="97"/>
      <c r="RD28" s="97"/>
      <c r="RE28" s="97"/>
      <c r="RF28" s="97"/>
      <c r="RG28" s="97"/>
      <c r="RH28" s="97"/>
      <c r="RI28" s="97"/>
      <c r="RJ28" s="97"/>
      <c r="RK28" s="97"/>
      <c r="RL28" s="97"/>
      <c r="RM28" s="97"/>
      <c r="RN28" s="97"/>
      <c r="RO28" s="97"/>
      <c r="RP28" s="97"/>
      <c r="RQ28" s="97"/>
      <c r="RR28" s="97"/>
      <c r="RS28" s="97"/>
      <c r="RT28" s="97"/>
      <c r="RU28" s="97"/>
      <c r="RV28" s="97"/>
      <c r="RW28" s="97"/>
      <c r="RX28" s="97"/>
      <c r="RY28" s="97"/>
      <c r="RZ28" s="97"/>
      <c r="SA28" s="97"/>
      <c r="SB28" s="97"/>
      <c r="SC28" s="97"/>
      <c r="SD28" s="97"/>
      <c r="SE28" s="97"/>
      <c r="SF28" s="97"/>
      <c r="SG28" s="97"/>
      <c r="SH28" s="97"/>
      <c r="SI28" s="97"/>
      <c r="SJ28" s="97"/>
      <c r="SK28" s="97"/>
      <c r="SL28" s="97"/>
      <c r="SM28" s="97"/>
      <c r="SN28" s="97"/>
      <c r="SO28" s="97"/>
      <c r="SP28" s="97"/>
      <c r="SQ28" s="97"/>
      <c r="SR28" s="97"/>
      <c r="SS28" s="97"/>
      <c r="ST28" s="97"/>
      <c r="SU28" s="97"/>
      <c r="SV28" s="97"/>
      <c r="SW28" s="97"/>
      <c r="SX28" s="97"/>
      <c r="SY28" s="97"/>
      <c r="SZ28" s="97"/>
      <c r="TA28" s="97"/>
      <c r="TB28" s="97"/>
      <c r="TC28" s="97"/>
      <c r="TD28" s="97"/>
      <c r="TE28" s="97"/>
      <c r="TF28" s="97"/>
      <c r="TG28" s="97"/>
      <c r="TH28" s="97"/>
      <c r="TI28" s="97"/>
      <c r="TJ28" s="97"/>
      <c r="TK28" s="97"/>
      <c r="TL28" s="97"/>
      <c r="TM28" s="97"/>
      <c r="TN28" s="97"/>
      <c r="TO28" s="97"/>
      <c r="TP28" s="97"/>
      <c r="TQ28" s="97"/>
      <c r="TR28" s="97"/>
      <c r="TS28" s="97"/>
      <c r="TT28" s="97"/>
      <c r="TU28" s="97"/>
      <c r="TV28" s="97"/>
      <c r="TW28" s="97"/>
      <c r="TX28" s="97"/>
      <c r="TY28" s="97"/>
      <c r="TZ28" s="97"/>
      <c r="UA28" s="97"/>
      <c r="UB28" s="97"/>
      <c r="UC28" s="97"/>
      <c r="UD28" s="97"/>
      <c r="UE28" s="97"/>
      <c r="UF28" s="97"/>
      <c r="UG28" s="97"/>
      <c r="UH28" s="97"/>
      <c r="UI28" s="97"/>
      <c r="UJ28" s="97"/>
      <c r="UK28" s="97"/>
      <c r="UL28" s="97"/>
      <c r="UM28" s="97"/>
      <c r="UN28" s="97"/>
      <c r="UO28" s="97"/>
      <c r="UP28" s="97"/>
      <c r="UQ28" s="97"/>
      <c r="UR28" s="97"/>
      <c r="US28" s="97"/>
      <c r="UT28" s="97"/>
      <c r="UU28" s="97"/>
      <c r="UV28" s="97"/>
      <c r="UW28" s="97"/>
      <c r="UX28" s="97"/>
      <c r="UY28" s="97"/>
      <c r="UZ28" s="97"/>
      <c r="VA28" s="97"/>
      <c r="VB28" s="97"/>
      <c r="VC28" s="97"/>
      <c r="VD28" s="97"/>
      <c r="VE28" s="97"/>
      <c r="VF28" s="97"/>
      <c r="VG28" s="97"/>
      <c r="VH28" s="97"/>
      <c r="VI28" s="97"/>
      <c r="VJ28" s="97"/>
      <c r="VK28" s="97"/>
      <c r="VL28" s="97"/>
      <c r="VM28" s="97"/>
      <c r="VN28" s="97"/>
      <c r="VO28" s="97"/>
      <c r="VP28" s="97"/>
      <c r="VQ28" s="97"/>
      <c r="VR28" s="97"/>
      <c r="VS28" s="97"/>
      <c r="VT28" s="97"/>
      <c r="VU28" s="97"/>
      <c r="VV28" s="97"/>
      <c r="VW28" s="97"/>
      <c r="VX28" s="97"/>
      <c r="VY28" s="97"/>
      <c r="VZ28" s="97"/>
      <c r="WA28" s="97"/>
      <c r="WB28" s="97"/>
      <c r="WC28" s="97"/>
      <c r="WD28" s="97"/>
      <c r="WE28" s="97"/>
      <c r="WF28" s="97"/>
      <c r="WG28" s="97"/>
      <c r="WH28" s="97"/>
      <c r="WI28" s="97"/>
      <c r="WJ28" s="97"/>
      <c r="WK28" s="97"/>
      <c r="WL28" s="97"/>
      <c r="WM28" s="97"/>
      <c r="WN28" s="97"/>
      <c r="WO28" s="97"/>
      <c r="WP28" s="97"/>
      <c r="WQ28" s="97"/>
      <c r="WR28" s="97"/>
      <c r="WS28" s="97"/>
      <c r="WT28" s="97"/>
      <c r="WU28" s="97"/>
      <c r="WV28" s="97"/>
      <c r="WW28" s="97"/>
      <c r="WX28" s="97"/>
      <c r="WY28" s="97"/>
      <c r="WZ28" s="97"/>
      <c r="XA28" s="97"/>
      <c r="XB28" s="97"/>
      <c r="XC28" s="97"/>
      <c r="XD28" s="97"/>
      <c r="XE28" s="97"/>
      <c r="XF28" s="97"/>
      <c r="XG28" s="97"/>
      <c r="XH28" s="97"/>
      <c r="XI28" s="97"/>
      <c r="XJ28" s="97"/>
      <c r="XK28" s="97"/>
      <c r="XL28" s="97"/>
      <c r="XM28" s="97"/>
      <c r="XN28" s="97"/>
      <c r="XO28" s="97"/>
      <c r="XP28" s="97"/>
      <c r="XQ28" s="97"/>
      <c r="XR28" s="97"/>
      <c r="XS28" s="97"/>
      <c r="XT28" s="97"/>
      <c r="XU28" s="97"/>
      <c r="XV28" s="97"/>
      <c r="XW28" s="97"/>
      <c r="XX28" s="97"/>
      <c r="XY28" s="97"/>
      <c r="XZ28" s="97"/>
      <c r="YA28" s="97"/>
      <c r="YB28" s="97"/>
      <c r="YC28" s="97"/>
      <c r="YD28" s="97"/>
      <c r="YE28" s="97"/>
      <c r="YF28" s="97"/>
      <c r="YG28" s="97"/>
      <c r="YH28" s="97"/>
      <c r="YI28" s="97"/>
      <c r="YJ28" s="97"/>
      <c r="YK28" s="97"/>
      <c r="YL28" s="97"/>
      <c r="YM28" s="97"/>
      <c r="YN28" s="97"/>
      <c r="YO28" s="97"/>
      <c r="YP28" s="97"/>
      <c r="YQ28" s="97"/>
      <c r="YR28" s="97"/>
      <c r="YS28" s="97"/>
      <c r="YT28" s="97"/>
      <c r="YU28" s="97"/>
      <c r="YV28" s="97"/>
      <c r="YW28" s="97"/>
      <c r="YX28" s="97"/>
      <c r="YY28" s="97"/>
      <c r="YZ28" s="97"/>
      <c r="ZA28" s="97"/>
      <c r="ZB28" s="97"/>
      <c r="ZC28" s="97"/>
      <c r="ZD28" s="97"/>
      <c r="ZE28" s="97"/>
      <c r="ZF28" s="97"/>
      <c r="ZG28" s="97"/>
      <c r="ZH28" s="97"/>
      <c r="ZI28" s="97"/>
      <c r="ZJ28" s="97"/>
      <c r="ZK28" s="97"/>
      <c r="ZL28" s="97"/>
      <c r="ZM28" s="97"/>
      <c r="ZN28" s="97"/>
      <c r="ZO28" s="97"/>
      <c r="ZP28" s="97"/>
      <c r="ZQ28" s="97"/>
      <c r="ZR28" s="97"/>
      <c r="ZS28" s="97"/>
      <c r="ZT28" s="97"/>
      <c r="ZU28" s="97"/>
      <c r="ZV28" s="97"/>
      <c r="ZW28" s="97"/>
      <c r="ZX28" s="97"/>
      <c r="ZY28" s="97"/>
      <c r="ZZ28" s="97"/>
      <c r="AAA28" s="97"/>
      <c r="AAB28" s="97"/>
      <c r="AAC28" s="97"/>
      <c r="AAD28" s="97"/>
      <c r="AAE28" s="97"/>
      <c r="AAF28" s="97"/>
      <c r="AAG28" s="97"/>
      <c r="AAH28" s="97"/>
      <c r="AAI28" s="97"/>
      <c r="AAJ28" s="97"/>
      <c r="AAK28" s="97"/>
      <c r="AAL28" s="97"/>
      <c r="AAM28" s="97"/>
      <c r="AAN28" s="97"/>
      <c r="AAO28" s="97"/>
      <c r="AAP28" s="97"/>
      <c r="AAQ28" s="97"/>
      <c r="AAR28" s="97"/>
      <c r="AAS28" s="97"/>
      <c r="AAT28" s="97"/>
      <c r="AAU28" s="97"/>
      <c r="AAV28" s="97"/>
      <c r="AAW28" s="97"/>
      <c r="AAX28" s="97"/>
      <c r="AAY28" s="97"/>
      <c r="AAZ28" s="97"/>
      <c r="ABA28" s="97"/>
      <c r="ABB28" s="97"/>
      <c r="ABC28" s="97"/>
      <c r="ABD28" s="97"/>
      <c r="ABE28" s="97"/>
      <c r="ABF28" s="97"/>
      <c r="ABG28" s="97"/>
      <c r="ABH28" s="97"/>
      <c r="ABI28" s="97"/>
      <c r="ABJ28" s="97"/>
      <c r="ABK28" s="97"/>
      <c r="ABL28" s="97"/>
      <c r="ABM28" s="97"/>
      <c r="ABN28" s="97"/>
      <c r="ABO28" s="97"/>
      <c r="ABP28" s="97"/>
      <c r="ABQ28" s="97"/>
      <c r="ABR28" s="97"/>
      <c r="ABS28" s="97"/>
      <c r="ABT28" s="97"/>
      <c r="ABU28" s="97"/>
      <c r="ABV28" s="97"/>
      <c r="ABW28" s="97"/>
      <c r="ABX28" s="97"/>
      <c r="ABY28" s="97"/>
      <c r="ABZ28" s="97"/>
      <c r="ACA28" s="97"/>
      <c r="ACB28" s="97"/>
      <c r="ACC28" s="97"/>
      <c r="ACD28" s="97"/>
      <c r="ACE28" s="97"/>
      <c r="ACF28" s="97"/>
      <c r="ACG28" s="97"/>
      <c r="ACH28" s="97"/>
      <c r="ACI28" s="97"/>
      <c r="ACJ28" s="97"/>
      <c r="ACK28" s="97"/>
      <c r="ACL28" s="97"/>
      <c r="ACM28" s="97"/>
      <c r="ACN28" s="97"/>
      <c r="ACO28" s="97"/>
      <c r="ACP28" s="97"/>
      <c r="ACQ28" s="97"/>
      <c r="ACR28" s="97"/>
      <c r="ACS28" s="97"/>
      <c r="ACT28" s="97"/>
      <c r="ACU28" s="97"/>
      <c r="ACV28" s="97"/>
      <c r="ACW28" s="97"/>
      <c r="ACX28" s="97"/>
      <c r="ACY28" s="97"/>
      <c r="ACZ28" s="97"/>
      <c r="ADA28" s="97"/>
      <c r="ADB28" s="97"/>
      <c r="ADC28" s="97"/>
      <c r="ADD28" s="97"/>
      <c r="ADE28" s="97"/>
      <c r="ADF28" s="97"/>
      <c r="ADG28" s="97"/>
      <c r="ADH28" s="97"/>
      <c r="ADI28" s="97"/>
      <c r="ADJ28" s="97"/>
      <c r="ADK28" s="97"/>
      <c r="ADL28" s="97"/>
      <c r="ADM28" s="97"/>
      <c r="ADN28" s="97"/>
      <c r="ADO28" s="97"/>
      <c r="ADP28" s="97"/>
      <c r="ADQ28" s="97"/>
      <c r="ADR28" s="97"/>
      <c r="ADS28" s="97"/>
      <c r="ADT28" s="97"/>
      <c r="ADU28" s="97"/>
      <c r="ADV28" s="97"/>
      <c r="ADW28" s="97"/>
      <c r="ADX28" s="97"/>
      <c r="ADY28" s="97"/>
      <c r="ADZ28" s="97"/>
      <c r="AEA28" s="97"/>
      <c r="AEB28" s="97"/>
      <c r="AEC28" s="97"/>
      <c r="AED28" s="97"/>
      <c r="AEE28" s="97"/>
      <c r="AEF28" s="97"/>
      <c r="AEG28" s="97"/>
      <c r="AEH28" s="97"/>
      <c r="AEI28" s="97"/>
      <c r="AEJ28" s="97"/>
      <c r="AEK28" s="97"/>
      <c r="AEL28" s="97"/>
      <c r="AEM28" s="97"/>
      <c r="AEN28" s="97"/>
      <c r="AEO28" s="97"/>
      <c r="AEP28" s="97"/>
      <c r="AEQ28" s="97"/>
      <c r="AER28" s="97"/>
      <c r="AES28" s="97"/>
      <c r="AET28" s="97"/>
      <c r="AEU28" s="97"/>
      <c r="AEV28" s="97"/>
      <c r="AEW28" s="97"/>
      <c r="AEX28" s="97"/>
      <c r="AEY28" s="97"/>
      <c r="AEZ28" s="97"/>
      <c r="AFA28" s="97"/>
      <c r="AFB28" s="97"/>
      <c r="AFC28" s="97"/>
      <c r="AFD28" s="97"/>
      <c r="AFE28" s="97"/>
      <c r="AFF28" s="97"/>
      <c r="AFG28" s="97"/>
      <c r="AFH28" s="97"/>
      <c r="AFI28" s="97"/>
      <c r="AFJ28" s="97"/>
      <c r="AFK28" s="97"/>
      <c r="AFL28" s="97"/>
      <c r="AFM28" s="97"/>
      <c r="AFN28" s="97"/>
      <c r="AFO28" s="97"/>
      <c r="AFP28" s="97"/>
      <c r="AFQ28" s="97"/>
      <c r="AFR28" s="97"/>
      <c r="AFS28" s="97"/>
      <c r="AFT28" s="97"/>
      <c r="AFU28" s="97"/>
      <c r="AFV28" s="97"/>
      <c r="AFW28" s="97"/>
      <c r="AFX28" s="97"/>
      <c r="AFY28" s="97"/>
      <c r="AFZ28" s="97"/>
      <c r="AGA28" s="97"/>
      <c r="AGB28" s="97"/>
      <c r="AGC28" s="97"/>
      <c r="AGD28" s="97"/>
      <c r="AGE28" s="97"/>
      <c r="AGF28" s="97"/>
      <c r="AGG28" s="97"/>
      <c r="AGH28" s="97"/>
      <c r="AGI28" s="97"/>
      <c r="AGJ28" s="97"/>
      <c r="AGK28" s="97"/>
      <c r="AGL28" s="97"/>
      <c r="AGM28" s="97"/>
      <c r="AGN28" s="97"/>
      <c r="AGO28" s="97"/>
      <c r="AGP28" s="97"/>
      <c r="AGQ28" s="97"/>
      <c r="AGR28" s="97"/>
      <c r="AGS28" s="97"/>
      <c r="AGT28" s="97"/>
      <c r="AGU28" s="97"/>
      <c r="AGV28" s="97"/>
      <c r="AGW28" s="97"/>
      <c r="AGX28" s="97"/>
      <c r="AGY28" s="97"/>
      <c r="AGZ28" s="97"/>
      <c r="AHA28" s="97"/>
      <c r="AHB28" s="97"/>
      <c r="AHC28" s="97"/>
      <c r="AHD28" s="97"/>
      <c r="AHE28" s="97"/>
      <c r="AHF28" s="97"/>
      <c r="AHG28" s="97"/>
      <c r="AHH28" s="97"/>
      <c r="AHI28" s="97"/>
      <c r="AHJ28" s="97"/>
      <c r="AHK28" s="97"/>
      <c r="AHL28" s="97"/>
      <c r="AHM28" s="97"/>
      <c r="AHN28" s="97"/>
      <c r="AHO28" s="97"/>
      <c r="AHP28" s="97"/>
      <c r="AHQ28" s="97"/>
      <c r="AHR28" s="97"/>
      <c r="AHS28" s="97"/>
      <c r="AHT28" s="97"/>
      <c r="AHU28" s="97"/>
      <c r="AHV28" s="97"/>
      <c r="AHW28" s="97"/>
      <c r="AHX28" s="97"/>
      <c r="AHY28" s="97"/>
      <c r="AHZ28" s="97"/>
      <c r="AIA28" s="97"/>
      <c r="AIB28" s="97"/>
      <c r="AIC28" s="97"/>
      <c r="AID28" s="97"/>
      <c r="AIE28" s="97"/>
      <c r="AIF28" s="97"/>
      <c r="AIG28" s="97"/>
      <c r="AIH28" s="97"/>
      <c r="AII28" s="97"/>
      <c r="AIJ28" s="97"/>
      <c r="AIK28" s="97"/>
      <c r="AIL28" s="97"/>
      <c r="AIM28" s="97"/>
      <c r="AIN28" s="97"/>
      <c r="AIO28" s="97"/>
      <c r="AIP28" s="97"/>
      <c r="AIQ28" s="97"/>
      <c r="AIR28" s="97"/>
      <c r="AIS28" s="97"/>
      <c r="AIT28" s="97"/>
      <c r="AIU28" s="97"/>
      <c r="AIV28" s="97"/>
      <c r="AIW28" s="97"/>
      <c r="AIX28" s="97"/>
      <c r="AIY28" s="97"/>
      <c r="AIZ28" s="97"/>
      <c r="AJA28" s="97"/>
      <c r="AJB28" s="97"/>
      <c r="AJC28" s="97"/>
      <c r="AJD28" s="97"/>
      <c r="AJE28" s="97"/>
      <c r="AJF28" s="97"/>
      <c r="AJG28" s="97"/>
      <c r="AJH28" s="97"/>
      <c r="AJI28" s="97"/>
      <c r="AJJ28" s="97"/>
      <c r="AJK28" s="97"/>
      <c r="AJL28" s="97"/>
      <c r="AJM28" s="97"/>
      <c r="AJN28" s="97"/>
      <c r="AJO28" s="97"/>
      <c r="AJP28" s="97"/>
      <c r="AJQ28" s="97"/>
      <c r="AJR28" s="97"/>
      <c r="AJS28" s="97"/>
      <c r="AJT28" s="97"/>
      <c r="AJU28" s="97"/>
      <c r="AJV28" s="97"/>
      <c r="AJW28" s="97"/>
      <c r="AJX28" s="97"/>
      <c r="AJY28" s="97"/>
      <c r="AJZ28" s="97"/>
      <c r="AKA28" s="97"/>
      <c r="AKB28" s="97"/>
      <c r="AKC28" s="97"/>
      <c r="AKD28" s="97"/>
      <c r="AKE28" s="97"/>
      <c r="AKF28" s="97"/>
      <c r="AKG28" s="97"/>
      <c r="AKH28" s="97"/>
      <c r="AKI28" s="97"/>
      <c r="AKJ28" s="97"/>
      <c r="AKK28" s="97"/>
      <c r="AKL28" s="97"/>
      <c r="AKM28" s="97"/>
      <c r="AKN28" s="97"/>
      <c r="AKO28" s="97"/>
      <c r="AKP28" s="97"/>
      <c r="AKQ28" s="97"/>
      <c r="AKR28" s="97"/>
      <c r="AKS28" s="97"/>
      <c r="AKT28" s="97"/>
      <c r="AKU28" s="97"/>
      <c r="AKV28" s="97"/>
      <c r="AKW28" s="97"/>
      <c r="AKX28" s="97"/>
      <c r="AKY28" s="97"/>
      <c r="AKZ28" s="97"/>
      <c r="ALA28" s="97"/>
      <c r="ALB28" s="97"/>
      <c r="ALC28" s="97"/>
      <c r="ALD28" s="97"/>
      <c r="ALE28" s="97"/>
      <c r="ALF28" s="97"/>
      <c r="ALG28" s="97"/>
      <c r="ALH28" s="97"/>
      <c r="ALI28" s="97"/>
      <c r="ALJ28" s="97"/>
      <c r="ALK28" s="97"/>
      <c r="ALL28" s="97"/>
      <c r="ALM28" s="97"/>
      <c r="ALN28" s="97"/>
      <c r="ALO28" s="97"/>
      <c r="ALP28" s="97"/>
      <c r="ALQ28" s="97"/>
      <c r="ALR28" s="97"/>
      <c r="ALS28" s="97"/>
      <c r="ALT28" s="97"/>
      <c r="ALU28" s="97"/>
      <c r="ALV28" s="97"/>
      <c r="ALW28" s="97"/>
      <c r="ALX28" s="97"/>
      <c r="ALY28" s="97"/>
      <c r="ALZ28" s="97"/>
      <c r="AMA28" s="97"/>
      <c r="AMB28" s="97"/>
      <c r="AMC28" s="97"/>
      <c r="AMD28" s="97"/>
      <c r="AME28" s="97"/>
      <c r="AMF28" s="97"/>
      <c r="AMG28" s="97"/>
      <c r="AMH28" s="97"/>
      <c r="AMI28" s="97"/>
      <c r="AMJ28" s="97"/>
      <c r="AMK28" s="97"/>
      <c r="AML28" s="97"/>
      <c r="AMM28" s="97"/>
      <c r="AMN28" s="97"/>
      <c r="AMO28" s="97"/>
      <c r="AMP28" s="97"/>
      <c r="AMQ28" s="97"/>
      <c r="AMR28" s="97"/>
      <c r="AMS28" s="97"/>
      <c r="AMT28" s="97"/>
      <c r="AMU28" s="97"/>
      <c r="AMV28" s="97"/>
      <c r="AMW28" s="97"/>
      <c r="AMX28" s="97"/>
      <c r="AMY28" s="97"/>
      <c r="AMZ28" s="97"/>
      <c r="ANA28" s="97"/>
      <c r="ANB28" s="97"/>
      <c r="ANC28" s="97"/>
      <c r="AND28" s="97"/>
      <c r="ANE28" s="97"/>
      <c r="ANF28" s="97"/>
      <c r="ANG28" s="97"/>
      <c r="ANH28" s="97"/>
      <c r="ANI28" s="97"/>
      <c r="ANJ28" s="97"/>
      <c r="ANK28" s="97"/>
      <c r="ANL28" s="97"/>
      <c r="ANM28" s="97"/>
      <c r="ANN28" s="97"/>
      <c r="ANO28" s="97"/>
      <c r="ANP28" s="97"/>
      <c r="ANQ28" s="97"/>
      <c r="ANR28" s="97"/>
      <c r="ANS28" s="97"/>
      <c r="ANT28" s="97"/>
      <c r="ANU28" s="97"/>
      <c r="ANV28" s="97"/>
      <c r="ANW28" s="97"/>
      <c r="ANX28" s="97"/>
      <c r="ANY28" s="97"/>
      <c r="ANZ28" s="97"/>
      <c r="AOA28" s="97"/>
      <c r="AOB28" s="97"/>
      <c r="AOC28" s="97"/>
      <c r="AOD28" s="97"/>
      <c r="AOE28" s="97"/>
      <c r="AOF28" s="97"/>
      <c r="AOG28" s="97"/>
      <c r="AOH28" s="97"/>
      <c r="AOI28" s="97"/>
      <c r="AOJ28" s="97"/>
      <c r="AOK28" s="97"/>
      <c r="AOL28" s="97"/>
      <c r="AOM28" s="97"/>
      <c r="AON28" s="97"/>
      <c r="AOO28" s="97"/>
      <c r="AOP28" s="97"/>
      <c r="AOQ28" s="97"/>
      <c r="AOR28" s="97"/>
      <c r="AOS28" s="97"/>
      <c r="AOT28" s="97"/>
      <c r="AOU28" s="97"/>
      <c r="AOV28" s="97"/>
      <c r="AOW28" s="97"/>
      <c r="AOX28" s="97"/>
      <c r="AOY28" s="97"/>
      <c r="AOZ28" s="97"/>
      <c r="APA28" s="97"/>
      <c r="APB28" s="97"/>
      <c r="APC28" s="97"/>
      <c r="APD28" s="97"/>
      <c r="APE28" s="97"/>
      <c r="APF28" s="97"/>
      <c r="APG28" s="97"/>
      <c r="APH28" s="97"/>
      <c r="API28" s="97"/>
      <c r="APJ28" s="97"/>
      <c r="APK28" s="97"/>
      <c r="APL28" s="97"/>
      <c r="APM28" s="97"/>
      <c r="APN28" s="97"/>
      <c r="APO28" s="97"/>
      <c r="APP28" s="97"/>
      <c r="APQ28" s="97"/>
      <c r="APR28" s="97"/>
      <c r="APS28" s="97"/>
      <c r="APT28" s="97"/>
      <c r="APU28" s="97"/>
      <c r="APV28" s="97"/>
      <c r="APW28" s="97"/>
      <c r="APX28" s="97"/>
      <c r="APY28" s="97"/>
      <c r="APZ28" s="97"/>
      <c r="AQA28" s="97"/>
      <c r="AQB28" s="97"/>
      <c r="AQC28" s="97"/>
      <c r="AQD28" s="97"/>
      <c r="AQE28" s="97"/>
      <c r="AQF28" s="97"/>
      <c r="AQG28" s="97"/>
      <c r="AQH28" s="97"/>
      <c r="AQI28" s="97"/>
      <c r="AQJ28" s="97"/>
      <c r="AQK28" s="97"/>
      <c r="AQL28" s="97"/>
      <c r="AQM28" s="97"/>
      <c r="AQN28" s="97"/>
      <c r="AQO28" s="97"/>
      <c r="AQP28" s="97"/>
      <c r="AQQ28" s="97"/>
      <c r="AQR28" s="97"/>
      <c r="AQS28" s="97"/>
      <c r="AQT28" s="97"/>
      <c r="AQU28" s="97"/>
      <c r="AQV28" s="97"/>
      <c r="AQW28" s="97"/>
      <c r="AQX28" s="97"/>
      <c r="AQY28" s="97"/>
      <c r="AQZ28" s="97"/>
      <c r="ARA28" s="97"/>
      <c r="ARB28" s="97"/>
      <c r="ARC28" s="97"/>
      <c r="ARD28" s="97"/>
      <c r="ARE28" s="97"/>
      <c r="ARF28" s="97"/>
      <c r="ARG28" s="97"/>
      <c r="ARH28" s="97"/>
      <c r="ARI28" s="97"/>
      <c r="ARJ28" s="97"/>
      <c r="ARK28" s="97"/>
      <c r="ARL28" s="97"/>
      <c r="ARM28" s="97"/>
      <c r="ARN28" s="97"/>
      <c r="ARO28" s="97"/>
      <c r="ARP28" s="97"/>
      <c r="ARQ28" s="97"/>
      <c r="ARR28" s="97"/>
      <c r="ARS28" s="97"/>
      <c r="ART28" s="97"/>
      <c r="ARU28" s="97"/>
      <c r="ARV28" s="97"/>
      <c r="ARW28" s="97"/>
      <c r="ARX28" s="97"/>
      <c r="ARY28" s="97"/>
      <c r="ARZ28" s="97"/>
      <c r="ASA28" s="97"/>
      <c r="ASB28" s="97"/>
      <c r="ASC28" s="97"/>
      <c r="ASD28" s="97"/>
      <c r="ASE28" s="97"/>
      <c r="ASF28" s="97"/>
      <c r="ASG28" s="97"/>
      <c r="ASH28" s="97"/>
      <c r="ASI28" s="97"/>
      <c r="ASJ28" s="97"/>
      <c r="ASK28" s="97"/>
      <c r="ASL28" s="97"/>
      <c r="ASM28" s="97"/>
      <c r="ASN28" s="97"/>
      <c r="ASO28" s="97"/>
      <c r="ASP28" s="97"/>
      <c r="ASQ28" s="97"/>
      <c r="ASR28" s="97"/>
      <c r="ASS28" s="97"/>
      <c r="AST28" s="97"/>
      <c r="ASU28" s="97"/>
      <c r="ASV28" s="97"/>
      <c r="ASW28" s="97"/>
      <c r="ASX28" s="97"/>
      <c r="ASY28" s="97"/>
      <c r="ASZ28" s="97"/>
      <c r="ATA28" s="97"/>
      <c r="ATB28" s="97"/>
      <c r="ATC28" s="97"/>
      <c r="ATD28" s="97"/>
      <c r="ATE28" s="97"/>
      <c r="ATF28" s="97"/>
      <c r="ATG28" s="97"/>
      <c r="ATH28" s="97"/>
      <c r="ATI28" s="97"/>
      <c r="ATJ28" s="97"/>
      <c r="ATK28" s="97"/>
      <c r="ATL28" s="97"/>
      <c r="ATM28" s="97"/>
      <c r="ATN28" s="97"/>
      <c r="ATO28" s="97"/>
      <c r="ATP28" s="97"/>
      <c r="ATQ28" s="97"/>
      <c r="ATR28" s="97"/>
      <c r="ATS28" s="97"/>
      <c r="ATT28" s="97"/>
      <c r="ATU28" s="97"/>
      <c r="ATV28" s="97"/>
      <c r="ATW28" s="97"/>
      <c r="ATX28" s="97"/>
      <c r="ATY28" s="97"/>
      <c r="ATZ28" s="97"/>
      <c r="AUA28" s="97"/>
      <c r="AUB28" s="97"/>
      <c r="AUC28" s="97"/>
      <c r="AUD28" s="97"/>
      <c r="AUE28" s="97"/>
      <c r="AUF28" s="97"/>
      <c r="AUG28" s="97"/>
      <c r="AUH28" s="97"/>
      <c r="AUI28" s="97"/>
      <c r="AUJ28" s="97"/>
      <c r="AUK28" s="97"/>
      <c r="AUL28" s="97"/>
      <c r="AUM28" s="97"/>
      <c r="AUN28" s="97"/>
      <c r="AUO28" s="97"/>
      <c r="AUP28" s="97"/>
      <c r="AUQ28" s="97"/>
      <c r="AUR28" s="97"/>
      <c r="AUS28" s="97"/>
      <c r="AUT28" s="97"/>
      <c r="AUU28" s="97"/>
      <c r="AUV28" s="97"/>
      <c r="AUW28" s="97"/>
      <c r="AUX28" s="97"/>
      <c r="AUY28" s="97"/>
      <c r="AUZ28" s="97"/>
      <c r="AVA28" s="97"/>
      <c r="AVB28" s="97"/>
      <c r="AVC28" s="97"/>
      <c r="AVD28" s="97"/>
      <c r="AVE28" s="97"/>
      <c r="AVF28" s="97"/>
      <c r="AVG28" s="97"/>
      <c r="AVH28" s="97"/>
      <c r="AVI28" s="97"/>
      <c r="AVJ28" s="97"/>
      <c r="AVK28" s="97"/>
      <c r="AVL28" s="97"/>
      <c r="AVM28" s="97"/>
      <c r="AVN28" s="97"/>
      <c r="AVO28" s="97"/>
      <c r="AVP28" s="97"/>
      <c r="AVQ28" s="97"/>
      <c r="AVR28" s="97"/>
      <c r="AVS28" s="97"/>
      <c r="AVT28" s="97"/>
      <c r="AVU28" s="97"/>
      <c r="AVV28" s="97"/>
      <c r="AVW28" s="97"/>
      <c r="AVX28" s="97"/>
      <c r="AVY28" s="97"/>
      <c r="AVZ28" s="97"/>
      <c r="AWA28" s="97"/>
      <c r="AWB28" s="97"/>
      <c r="AWC28" s="97"/>
      <c r="AWD28" s="97"/>
      <c r="AWE28" s="97"/>
      <c r="AWF28" s="97"/>
      <c r="AWG28" s="97"/>
      <c r="AWH28" s="97"/>
      <c r="AWI28" s="97"/>
      <c r="AWJ28" s="97"/>
      <c r="AWK28" s="97"/>
      <c r="AWL28" s="97"/>
      <c r="AWM28" s="97"/>
      <c r="AWN28" s="97"/>
      <c r="AWO28" s="97"/>
      <c r="AWP28" s="97"/>
      <c r="AWQ28" s="97"/>
      <c r="AWR28" s="97"/>
      <c r="AWS28" s="97"/>
      <c r="AWT28" s="97"/>
      <c r="AWU28" s="97"/>
      <c r="AWV28" s="97"/>
      <c r="AWW28" s="97"/>
      <c r="AWX28" s="97"/>
      <c r="AWY28" s="97"/>
      <c r="AWZ28" s="97"/>
      <c r="AXA28" s="97"/>
      <c r="AXB28" s="97"/>
      <c r="AXC28" s="97"/>
      <c r="AXD28" s="97"/>
      <c r="AXE28" s="97"/>
      <c r="AXF28" s="97"/>
      <c r="AXG28" s="97"/>
      <c r="AXH28" s="97"/>
      <c r="AXI28" s="97"/>
      <c r="AXJ28" s="97"/>
      <c r="AXK28" s="97"/>
      <c r="AXL28" s="97"/>
      <c r="AXM28" s="97"/>
      <c r="AXN28" s="97"/>
      <c r="AXO28" s="97"/>
      <c r="AXP28" s="97"/>
      <c r="AXQ28" s="97"/>
      <c r="AXR28" s="97"/>
      <c r="AXS28" s="97"/>
      <c r="AXT28" s="97"/>
      <c r="AXU28" s="97"/>
      <c r="AXV28" s="97"/>
      <c r="AXW28" s="97"/>
      <c r="AXX28" s="97"/>
      <c r="AXY28" s="97"/>
      <c r="AXZ28" s="97"/>
      <c r="AYA28" s="97"/>
      <c r="AYB28" s="97"/>
      <c r="AYC28" s="97"/>
      <c r="AYD28" s="97"/>
      <c r="AYE28" s="97"/>
      <c r="AYF28" s="97"/>
      <c r="AYG28" s="97"/>
      <c r="AYH28" s="97"/>
      <c r="AYI28" s="97"/>
      <c r="AYJ28" s="97"/>
      <c r="AYK28" s="97"/>
      <c r="AYL28" s="97"/>
      <c r="AYM28" s="97"/>
      <c r="AYN28" s="97"/>
      <c r="AYO28" s="97"/>
      <c r="AYP28" s="97"/>
      <c r="AYQ28" s="97"/>
      <c r="AYR28" s="97"/>
      <c r="AYS28" s="97"/>
      <c r="AYT28" s="97"/>
      <c r="AYU28" s="97"/>
      <c r="AYV28" s="97"/>
      <c r="AYW28" s="97"/>
      <c r="AYX28" s="97"/>
    </row>
    <row r="29" spans="1:1350" s="98" customFormat="1" ht="23.1" customHeight="1">
      <c r="A29" s="79">
        <v>10</v>
      </c>
      <c r="B29" s="99" t="s">
        <v>87</v>
      </c>
      <c r="C29" s="100" t="s">
        <v>80</v>
      </c>
      <c r="D29" s="101">
        <v>29165</v>
      </c>
      <c r="E29" s="102">
        <v>1540</v>
      </c>
      <c r="F29" s="102">
        <v>30705</v>
      </c>
      <c r="G29" s="102">
        <v>1540</v>
      </c>
      <c r="H29" s="102">
        <v>0</v>
      </c>
      <c r="I29" s="102">
        <f t="shared" si="0"/>
        <v>32245</v>
      </c>
      <c r="J29" s="103">
        <f t="shared" si="1"/>
        <v>32245</v>
      </c>
      <c r="K29" s="102">
        <f>ROUND(I29/6/31/60*(N29+M29*60+L29*6*60),2)</f>
        <v>1040.1600000000001</v>
      </c>
      <c r="L29" s="98">
        <v>1</v>
      </c>
      <c r="M29" s="98">
        <v>0</v>
      </c>
      <c r="N29" s="98">
        <v>0</v>
      </c>
      <c r="O29" s="103">
        <f t="shared" ref="O29" si="36">J29-K29</f>
        <v>31204.84</v>
      </c>
      <c r="P29" s="102">
        <v>1125.52</v>
      </c>
      <c r="Q29" s="104">
        <f t="shared" ref="Q29" si="37">SUM(AK29:AS29)</f>
        <v>2902.0499999999997</v>
      </c>
      <c r="R29" s="102">
        <f t="shared" ref="R29" si="38">SUM(AU29:AW29)</f>
        <v>200</v>
      </c>
      <c r="S29" s="102">
        <f t="shared" ref="S29" si="39">ROUNDDOWN(I29*5%/2,2)</f>
        <v>806.12</v>
      </c>
      <c r="T29" s="102">
        <f t="shared" ref="T29" si="40">SUM(AZ29:BE29)</f>
        <v>100</v>
      </c>
      <c r="U29" s="103">
        <f>P29+Q29+R29+S29+T29</f>
        <v>5133.6899999999996</v>
      </c>
      <c r="V29" s="103">
        <v>1909.09</v>
      </c>
      <c r="W29" s="105">
        <f>ROUND(AF29,0)</f>
        <v>13036</v>
      </c>
      <c r="X29" s="105">
        <f>(AE29-W29)</f>
        <v>13035.150000000001</v>
      </c>
      <c r="Y29" s="105">
        <f t="shared" si="10"/>
        <v>27980.240000000002</v>
      </c>
      <c r="Z29" s="79">
        <v>10</v>
      </c>
      <c r="AA29" s="102">
        <f>I29*12%</f>
        <v>3869.3999999999996</v>
      </c>
      <c r="AB29" s="106">
        <v>100</v>
      </c>
      <c r="AC29" s="107">
        <f>ROUNDUP(I29*5%/2,2)</f>
        <v>806.13</v>
      </c>
      <c r="AD29" s="106">
        <v>200</v>
      </c>
      <c r="AE29" s="108">
        <f>+O29-U29</f>
        <v>26071.15</v>
      </c>
      <c r="AF29" s="108">
        <f>(+O29-U29)/2</f>
        <v>13035.575000000001</v>
      </c>
      <c r="AG29" s="79">
        <v>10</v>
      </c>
      <c r="AH29" s="99" t="s">
        <v>87</v>
      </c>
      <c r="AI29" s="100" t="s">
        <v>80</v>
      </c>
      <c r="AJ29" s="102">
        <f>P29</f>
        <v>1125.52</v>
      </c>
      <c r="AK29" s="102">
        <f>I29*9%</f>
        <v>2902.0499999999997</v>
      </c>
      <c r="AL29" s="102">
        <v>0</v>
      </c>
      <c r="AM29" s="102"/>
      <c r="AN29" s="102"/>
      <c r="AO29" s="102"/>
      <c r="AP29" s="102"/>
      <c r="AQ29" s="102"/>
      <c r="AR29" s="102"/>
      <c r="AS29" s="102"/>
      <c r="AT29" s="104">
        <f t="shared" ref="AT29" si="41">SUM(AK29:AS29)</f>
        <v>2902.0499999999997</v>
      </c>
      <c r="AU29" s="106">
        <v>200</v>
      </c>
      <c r="AV29" s="102">
        <v>0</v>
      </c>
      <c r="AW29" s="102">
        <v>0</v>
      </c>
      <c r="AX29" s="102">
        <f>SUM(AU29:AV29)</f>
        <v>200</v>
      </c>
      <c r="AY29" s="102">
        <f>ROUNDDOWN(I29*5%/2,2)</f>
        <v>806.12</v>
      </c>
      <c r="BA29" s="102">
        <v>0</v>
      </c>
      <c r="BB29" s="102">
        <v>100</v>
      </c>
      <c r="BC29" s="102">
        <v>0</v>
      </c>
      <c r="BD29" s="102">
        <v>0</v>
      </c>
      <c r="BE29" s="102">
        <v>0</v>
      </c>
      <c r="BF29" s="102">
        <f>SUM(AZ29:BE29)</f>
        <v>100</v>
      </c>
      <c r="BG29" s="103">
        <f>AJ29+AT29+AX29+AY29+BF29</f>
        <v>5133.6899999999996</v>
      </c>
      <c r="BH29" s="96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97"/>
      <c r="DC29" s="97"/>
      <c r="DD29" s="97"/>
      <c r="DE29" s="97"/>
      <c r="DF29" s="97"/>
      <c r="DG29" s="97"/>
      <c r="DH29" s="97"/>
      <c r="DI29" s="97"/>
      <c r="DJ29" s="97"/>
      <c r="DK29" s="97"/>
      <c r="DL29" s="97"/>
      <c r="DM29" s="97"/>
      <c r="DN29" s="97"/>
      <c r="DO29" s="97"/>
      <c r="DP29" s="97"/>
      <c r="DQ29" s="97"/>
      <c r="DR29" s="97"/>
      <c r="DS29" s="97"/>
      <c r="DT29" s="97"/>
      <c r="DU29" s="97"/>
      <c r="DV29" s="97"/>
      <c r="DW29" s="97"/>
      <c r="DX29" s="97"/>
      <c r="DY29" s="97"/>
      <c r="DZ29" s="97"/>
      <c r="EA29" s="97"/>
      <c r="EB29" s="97"/>
      <c r="EC29" s="97"/>
      <c r="ED29" s="97"/>
      <c r="EE29" s="97"/>
      <c r="EF29" s="97"/>
      <c r="EG29" s="97"/>
      <c r="EH29" s="97"/>
      <c r="EI29" s="97"/>
      <c r="EJ29" s="97"/>
      <c r="EK29" s="97"/>
      <c r="EL29" s="97"/>
      <c r="EM29" s="97"/>
      <c r="EN29" s="97"/>
      <c r="EO29" s="97"/>
      <c r="EP29" s="97"/>
      <c r="EQ29" s="97"/>
      <c r="ER29" s="97"/>
      <c r="ES29" s="97"/>
      <c r="ET29" s="97"/>
      <c r="EU29" s="97"/>
      <c r="EV29" s="97"/>
      <c r="EW29" s="97"/>
      <c r="EX29" s="97"/>
      <c r="EY29" s="97"/>
      <c r="EZ29" s="97"/>
      <c r="FA29" s="97"/>
      <c r="FB29" s="97"/>
      <c r="FC29" s="97"/>
      <c r="FD29" s="97"/>
      <c r="FE29" s="97"/>
      <c r="FF29" s="97"/>
      <c r="FG29" s="97"/>
      <c r="FH29" s="97"/>
      <c r="FI29" s="97"/>
      <c r="FJ29" s="97"/>
      <c r="FK29" s="97"/>
      <c r="FL29" s="97"/>
      <c r="FM29" s="97"/>
      <c r="FN29" s="97"/>
      <c r="FO29" s="97"/>
      <c r="FP29" s="97"/>
      <c r="FQ29" s="97"/>
      <c r="FR29" s="97"/>
      <c r="FS29" s="97"/>
      <c r="FT29" s="97"/>
      <c r="FU29" s="97"/>
      <c r="FV29" s="97"/>
      <c r="FW29" s="97"/>
      <c r="FX29" s="97"/>
      <c r="FY29" s="97"/>
      <c r="FZ29" s="97"/>
      <c r="GA29" s="97"/>
      <c r="GB29" s="97"/>
      <c r="GC29" s="97"/>
      <c r="GD29" s="97"/>
      <c r="GE29" s="97"/>
      <c r="GF29" s="97"/>
      <c r="GG29" s="97"/>
      <c r="GH29" s="97"/>
      <c r="GI29" s="97"/>
      <c r="GJ29" s="97"/>
      <c r="GK29" s="97"/>
      <c r="GL29" s="97"/>
      <c r="GM29" s="97"/>
      <c r="GN29" s="97"/>
      <c r="GO29" s="97"/>
      <c r="GP29" s="97"/>
      <c r="GQ29" s="97"/>
      <c r="GR29" s="97"/>
      <c r="GS29" s="97"/>
      <c r="GT29" s="97"/>
      <c r="GU29" s="97"/>
      <c r="GV29" s="97"/>
      <c r="GW29" s="97"/>
      <c r="GX29" s="97"/>
      <c r="GY29" s="97"/>
      <c r="GZ29" s="97"/>
      <c r="HA29" s="97"/>
      <c r="HB29" s="97"/>
      <c r="HC29" s="97"/>
      <c r="HD29" s="97"/>
      <c r="HE29" s="97"/>
      <c r="HF29" s="97"/>
      <c r="HG29" s="97"/>
      <c r="HH29" s="97"/>
      <c r="HI29" s="97"/>
      <c r="HJ29" s="97"/>
      <c r="HK29" s="97"/>
      <c r="HL29" s="97"/>
      <c r="HM29" s="97"/>
      <c r="HN29" s="97"/>
      <c r="HO29" s="97"/>
      <c r="HP29" s="97"/>
      <c r="HQ29" s="97"/>
      <c r="HR29" s="97"/>
      <c r="HS29" s="97"/>
      <c r="HT29" s="97"/>
      <c r="HU29" s="97"/>
      <c r="HV29" s="97"/>
      <c r="HW29" s="97"/>
      <c r="HX29" s="97"/>
      <c r="HY29" s="97"/>
      <c r="HZ29" s="97"/>
      <c r="IA29" s="97"/>
      <c r="IB29" s="97"/>
      <c r="IC29" s="97"/>
      <c r="ID29" s="97"/>
      <c r="IE29" s="97"/>
      <c r="IF29" s="97"/>
      <c r="IG29" s="97"/>
      <c r="IH29" s="97"/>
      <c r="II29" s="97"/>
      <c r="IJ29" s="97"/>
      <c r="IK29" s="97"/>
      <c r="IL29" s="97"/>
      <c r="IM29" s="97"/>
      <c r="IN29" s="97"/>
      <c r="IO29" s="97"/>
      <c r="IP29" s="97"/>
      <c r="IQ29" s="97"/>
      <c r="IR29" s="97"/>
      <c r="IS29" s="97"/>
      <c r="IT29" s="97"/>
      <c r="IU29" s="97"/>
      <c r="IV29" s="97"/>
      <c r="IW29" s="97"/>
      <c r="IX29" s="97"/>
      <c r="IY29" s="97"/>
      <c r="IZ29" s="97"/>
      <c r="JA29" s="97"/>
      <c r="JB29" s="97"/>
      <c r="JC29" s="97"/>
      <c r="JD29" s="97"/>
      <c r="JE29" s="97"/>
      <c r="JF29" s="97"/>
      <c r="JG29" s="97"/>
      <c r="JH29" s="97"/>
      <c r="JI29" s="97"/>
      <c r="JJ29" s="97"/>
      <c r="JK29" s="97"/>
      <c r="JL29" s="97"/>
      <c r="JM29" s="97"/>
      <c r="JN29" s="97"/>
      <c r="JO29" s="97"/>
      <c r="JP29" s="97"/>
      <c r="JQ29" s="97"/>
      <c r="JR29" s="97"/>
      <c r="JS29" s="97"/>
      <c r="JT29" s="97"/>
      <c r="JU29" s="97"/>
      <c r="JV29" s="97"/>
      <c r="JW29" s="97"/>
      <c r="JX29" s="97"/>
      <c r="JY29" s="97"/>
      <c r="JZ29" s="97"/>
      <c r="KA29" s="97"/>
      <c r="KB29" s="97"/>
      <c r="KC29" s="97"/>
      <c r="KD29" s="97"/>
      <c r="KE29" s="97"/>
      <c r="KF29" s="97"/>
      <c r="KG29" s="97"/>
      <c r="KH29" s="97"/>
      <c r="KI29" s="97"/>
      <c r="KJ29" s="97"/>
      <c r="KK29" s="97"/>
      <c r="KL29" s="97"/>
      <c r="KM29" s="97"/>
      <c r="KN29" s="97"/>
      <c r="KO29" s="97"/>
      <c r="KP29" s="97"/>
      <c r="KQ29" s="97"/>
      <c r="KR29" s="97"/>
      <c r="KS29" s="97"/>
      <c r="KT29" s="97"/>
      <c r="KU29" s="97"/>
      <c r="KV29" s="97"/>
      <c r="KW29" s="97"/>
      <c r="KX29" s="97"/>
      <c r="KY29" s="97"/>
      <c r="KZ29" s="97"/>
      <c r="LA29" s="97"/>
      <c r="LB29" s="97"/>
      <c r="LC29" s="97"/>
      <c r="LD29" s="97"/>
      <c r="LE29" s="97"/>
      <c r="LF29" s="97"/>
      <c r="LG29" s="97"/>
      <c r="LH29" s="97"/>
      <c r="LI29" s="97"/>
      <c r="LJ29" s="97"/>
      <c r="LK29" s="97"/>
      <c r="LL29" s="97"/>
      <c r="LM29" s="97"/>
      <c r="LN29" s="97"/>
      <c r="LO29" s="97"/>
      <c r="LP29" s="97"/>
      <c r="LQ29" s="97"/>
      <c r="LR29" s="97"/>
      <c r="LS29" s="97"/>
      <c r="LT29" s="97"/>
      <c r="LU29" s="97"/>
      <c r="LV29" s="97"/>
      <c r="LW29" s="97"/>
      <c r="LX29" s="97"/>
      <c r="LY29" s="97"/>
      <c r="LZ29" s="97"/>
      <c r="MA29" s="97"/>
      <c r="MB29" s="97"/>
      <c r="MC29" s="97"/>
      <c r="MD29" s="97"/>
      <c r="ME29" s="97"/>
      <c r="MF29" s="97"/>
      <c r="MG29" s="97"/>
      <c r="MH29" s="97"/>
      <c r="MI29" s="97"/>
      <c r="MJ29" s="97"/>
      <c r="MK29" s="97"/>
      <c r="ML29" s="97"/>
      <c r="MM29" s="97"/>
      <c r="MN29" s="97"/>
      <c r="MO29" s="97"/>
      <c r="MP29" s="97"/>
      <c r="MQ29" s="97"/>
      <c r="MR29" s="97"/>
      <c r="MS29" s="97"/>
      <c r="MT29" s="97"/>
      <c r="MU29" s="97"/>
      <c r="MV29" s="97"/>
      <c r="MW29" s="97"/>
      <c r="MX29" s="97"/>
      <c r="MY29" s="97"/>
      <c r="MZ29" s="97"/>
      <c r="NA29" s="97"/>
      <c r="NB29" s="97"/>
      <c r="NC29" s="97"/>
      <c r="ND29" s="97"/>
      <c r="NE29" s="97"/>
      <c r="NF29" s="97"/>
      <c r="NG29" s="97"/>
      <c r="NH29" s="97"/>
      <c r="NI29" s="97"/>
      <c r="NJ29" s="97"/>
      <c r="NK29" s="97"/>
      <c r="NL29" s="97"/>
      <c r="NM29" s="97"/>
      <c r="NN29" s="97"/>
      <c r="NO29" s="97"/>
      <c r="NP29" s="97"/>
      <c r="NQ29" s="97"/>
      <c r="NR29" s="97"/>
      <c r="NS29" s="97"/>
      <c r="NT29" s="97"/>
      <c r="NU29" s="97"/>
      <c r="NV29" s="97"/>
      <c r="NW29" s="97"/>
      <c r="NX29" s="97"/>
      <c r="NY29" s="97"/>
      <c r="NZ29" s="97"/>
      <c r="OA29" s="97"/>
      <c r="OB29" s="97"/>
      <c r="OC29" s="97"/>
      <c r="OD29" s="97"/>
      <c r="OE29" s="97"/>
      <c r="OF29" s="97"/>
      <c r="OG29" s="97"/>
      <c r="OH29" s="97"/>
      <c r="OI29" s="97"/>
      <c r="OJ29" s="97"/>
      <c r="OK29" s="97"/>
      <c r="OL29" s="97"/>
      <c r="OM29" s="97"/>
      <c r="ON29" s="97"/>
      <c r="OO29" s="97"/>
      <c r="OP29" s="97"/>
      <c r="OQ29" s="97"/>
      <c r="OR29" s="97"/>
      <c r="OS29" s="97"/>
      <c r="OT29" s="97"/>
      <c r="OU29" s="97"/>
      <c r="OV29" s="97"/>
      <c r="OW29" s="97"/>
      <c r="OX29" s="97"/>
      <c r="OY29" s="97"/>
      <c r="OZ29" s="97"/>
      <c r="PA29" s="97"/>
      <c r="PB29" s="97"/>
    </row>
    <row r="30" spans="1:1350" s="98" customFormat="1" ht="23.1" customHeight="1">
      <c r="A30" s="79" t="s">
        <v>7</v>
      </c>
      <c r="B30" s="116"/>
      <c r="C30" s="110" t="s">
        <v>83</v>
      </c>
      <c r="D30" s="102"/>
      <c r="E30" s="102"/>
      <c r="F30" s="102">
        <f t="shared" ref="F30" si="42">SUM(D30:E30)</f>
        <v>0</v>
      </c>
      <c r="G30" s="102"/>
      <c r="H30" s="102"/>
      <c r="I30" s="102">
        <f t="shared" si="0"/>
        <v>0</v>
      </c>
      <c r="J30" s="103">
        <f t="shared" si="1"/>
        <v>0</v>
      </c>
      <c r="K30" s="117">
        <f t="shared" si="2"/>
        <v>0</v>
      </c>
      <c r="L30" s="118"/>
      <c r="M30" s="118"/>
      <c r="N30" s="118"/>
      <c r="O30" s="103"/>
      <c r="P30" s="102"/>
      <c r="Q30" s="102"/>
      <c r="R30" s="102"/>
      <c r="S30" s="102"/>
      <c r="T30" s="102"/>
      <c r="U30" s="103"/>
      <c r="V30" s="103"/>
      <c r="W30" s="105">
        <f>ROUND(AF30,0)</f>
        <v>0</v>
      </c>
      <c r="X30" s="105" t="s">
        <v>7</v>
      </c>
      <c r="Y30" s="102"/>
      <c r="Z30" s="79" t="s">
        <v>7</v>
      </c>
      <c r="AA30" s="102"/>
      <c r="AB30" s="111"/>
      <c r="AC30" s="112"/>
      <c r="AD30" s="111"/>
      <c r="AE30" s="108"/>
      <c r="AF30" s="108"/>
      <c r="AG30" s="79" t="s">
        <v>7</v>
      </c>
      <c r="AH30" s="116"/>
      <c r="AI30" s="110" t="s">
        <v>83</v>
      </c>
      <c r="AJ30" s="102">
        <f>P30</f>
        <v>0</v>
      </c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6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3"/>
      <c r="BH30" s="96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7"/>
      <c r="CS30" s="97"/>
      <c r="CT30" s="97"/>
      <c r="CU30" s="97"/>
      <c r="CV30" s="97"/>
      <c r="CW30" s="97"/>
      <c r="CX30" s="97"/>
      <c r="CY30" s="97"/>
      <c r="CZ30" s="97"/>
      <c r="DA30" s="97"/>
      <c r="DB30" s="97"/>
      <c r="DC30" s="97"/>
      <c r="DD30" s="97"/>
      <c r="DE30" s="97"/>
      <c r="DF30" s="97"/>
      <c r="DG30" s="97"/>
      <c r="DH30" s="97"/>
      <c r="DI30" s="97"/>
      <c r="DJ30" s="97"/>
      <c r="DK30" s="97"/>
      <c r="DL30" s="97"/>
      <c r="DM30" s="97"/>
      <c r="DN30" s="97"/>
      <c r="DO30" s="97"/>
      <c r="DP30" s="97"/>
      <c r="DQ30" s="97"/>
      <c r="DR30" s="97"/>
      <c r="DS30" s="97"/>
      <c r="DT30" s="97"/>
      <c r="DU30" s="97"/>
      <c r="DV30" s="97"/>
      <c r="DW30" s="97"/>
      <c r="DX30" s="97"/>
      <c r="DY30" s="97"/>
      <c r="DZ30" s="97"/>
      <c r="EA30" s="97"/>
      <c r="EB30" s="97"/>
      <c r="EC30" s="97"/>
      <c r="ED30" s="97"/>
      <c r="EE30" s="97"/>
      <c r="EF30" s="97"/>
      <c r="EG30" s="97"/>
      <c r="EH30" s="97"/>
      <c r="EI30" s="97"/>
      <c r="EJ30" s="97"/>
      <c r="EK30" s="97"/>
      <c r="EL30" s="97"/>
      <c r="EM30" s="97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97"/>
      <c r="FC30" s="97"/>
      <c r="FD30" s="97"/>
      <c r="FE30" s="97"/>
      <c r="FF30" s="97"/>
      <c r="FG30" s="97"/>
      <c r="FH30" s="97"/>
      <c r="FI30" s="97"/>
      <c r="FJ30" s="97"/>
      <c r="FK30" s="97"/>
      <c r="FL30" s="97"/>
      <c r="FM30" s="97"/>
      <c r="FN30" s="97"/>
      <c r="FO30" s="97"/>
      <c r="FP30" s="97"/>
      <c r="FQ30" s="97"/>
      <c r="FR30" s="97"/>
      <c r="FS30" s="97"/>
      <c r="FT30" s="97"/>
      <c r="FU30" s="97"/>
      <c r="FV30" s="97"/>
      <c r="FW30" s="97"/>
      <c r="FX30" s="97"/>
      <c r="FY30" s="97"/>
      <c r="FZ30" s="97"/>
      <c r="GA30" s="97"/>
      <c r="GB30" s="97"/>
      <c r="GC30" s="97"/>
      <c r="GD30" s="97"/>
      <c r="GE30" s="97"/>
      <c r="GF30" s="97"/>
      <c r="GG30" s="97"/>
      <c r="GH30" s="97"/>
      <c r="GI30" s="97"/>
      <c r="GJ30" s="97"/>
      <c r="GK30" s="97"/>
      <c r="GL30" s="97"/>
      <c r="GM30" s="97"/>
      <c r="GN30" s="97"/>
      <c r="GO30" s="97"/>
      <c r="GP30" s="97"/>
      <c r="GQ30" s="97"/>
      <c r="GR30" s="97"/>
      <c r="GS30" s="97"/>
      <c r="GT30" s="97"/>
      <c r="GU30" s="97"/>
      <c r="GV30" s="97"/>
      <c r="GW30" s="97"/>
      <c r="GX30" s="97"/>
      <c r="GY30" s="97"/>
      <c r="GZ30" s="97"/>
      <c r="HA30" s="97"/>
      <c r="HB30" s="97"/>
      <c r="HC30" s="97"/>
      <c r="HD30" s="97"/>
      <c r="HE30" s="97"/>
      <c r="HF30" s="97"/>
      <c r="HG30" s="97"/>
      <c r="HH30" s="97"/>
      <c r="HI30" s="97"/>
      <c r="HJ30" s="97"/>
      <c r="HK30" s="97"/>
      <c r="HL30" s="97"/>
      <c r="HM30" s="97"/>
      <c r="HN30" s="97"/>
      <c r="HO30" s="97"/>
      <c r="HP30" s="97"/>
      <c r="HQ30" s="97"/>
      <c r="HR30" s="97"/>
      <c r="HS30" s="97"/>
      <c r="HT30" s="97"/>
      <c r="HU30" s="97"/>
      <c r="HV30" s="97"/>
      <c r="HW30" s="97"/>
      <c r="HX30" s="97"/>
      <c r="HY30" s="97"/>
      <c r="HZ30" s="97"/>
      <c r="IA30" s="97"/>
      <c r="IB30" s="97"/>
      <c r="IC30" s="97"/>
      <c r="ID30" s="97"/>
      <c r="IE30" s="97"/>
      <c r="IF30" s="97"/>
      <c r="IG30" s="97"/>
      <c r="IH30" s="97"/>
      <c r="II30" s="97"/>
      <c r="IJ30" s="97"/>
      <c r="IK30" s="97"/>
      <c r="IL30" s="97"/>
      <c r="IM30" s="97"/>
      <c r="IN30" s="97"/>
      <c r="IO30" s="97"/>
      <c r="IP30" s="97"/>
      <c r="IQ30" s="97"/>
      <c r="IR30" s="97"/>
      <c r="IS30" s="97"/>
      <c r="IT30" s="97"/>
      <c r="IU30" s="97"/>
      <c r="IV30" s="97"/>
      <c r="IW30" s="97"/>
      <c r="IX30" s="97"/>
      <c r="IY30" s="97"/>
      <c r="IZ30" s="97"/>
      <c r="JA30" s="97"/>
      <c r="JB30" s="97"/>
      <c r="JC30" s="97"/>
      <c r="JD30" s="97"/>
      <c r="JE30" s="97"/>
      <c r="JF30" s="97"/>
      <c r="JG30" s="97"/>
      <c r="JH30" s="97"/>
      <c r="JI30" s="97"/>
      <c r="JJ30" s="97"/>
      <c r="JK30" s="97"/>
      <c r="JL30" s="97"/>
      <c r="JM30" s="97"/>
      <c r="JN30" s="97"/>
      <c r="JO30" s="97"/>
      <c r="JP30" s="97"/>
      <c r="JQ30" s="97"/>
      <c r="JR30" s="97"/>
      <c r="JS30" s="97"/>
      <c r="JT30" s="97"/>
      <c r="JU30" s="97"/>
      <c r="JV30" s="97"/>
      <c r="JW30" s="97"/>
      <c r="JX30" s="97"/>
      <c r="JY30" s="97"/>
      <c r="JZ30" s="97"/>
      <c r="KA30" s="97"/>
      <c r="KB30" s="97"/>
      <c r="KC30" s="97"/>
      <c r="KD30" s="97"/>
      <c r="KE30" s="97"/>
      <c r="KF30" s="97"/>
      <c r="KG30" s="97"/>
      <c r="KH30" s="97"/>
      <c r="KI30" s="97"/>
      <c r="KJ30" s="97"/>
      <c r="KK30" s="97"/>
      <c r="KL30" s="97"/>
      <c r="KM30" s="97"/>
      <c r="KN30" s="97"/>
      <c r="KO30" s="97"/>
      <c r="KP30" s="97"/>
      <c r="KQ30" s="97"/>
      <c r="KR30" s="97"/>
      <c r="KS30" s="97"/>
      <c r="KT30" s="97"/>
      <c r="KU30" s="97"/>
      <c r="KV30" s="97"/>
      <c r="KW30" s="97"/>
      <c r="KX30" s="97"/>
      <c r="KY30" s="97"/>
      <c r="KZ30" s="97"/>
      <c r="LA30" s="97"/>
      <c r="LB30" s="97"/>
      <c r="LC30" s="97"/>
      <c r="LD30" s="97"/>
      <c r="LE30" s="97"/>
      <c r="LF30" s="97"/>
      <c r="LG30" s="97"/>
      <c r="LH30" s="97"/>
      <c r="LI30" s="97"/>
      <c r="LJ30" s="97"/>
      <c r="LK30" s="97"/>
      <c r="LL30" s="97"/>
      <c r="LM30" s="97"/>
      <c r="LN30" s="97"/>
      <c r="LO30" s="97"/>
      <c r="LP30" s="97"/>
      <c r="LQ30" s="97"/>
      <c r="LR30" s="97"/>
      <c r="LS30" s="97"/>
      <c r="LT30" s="97"/>
      <c r="LU30" s="97"/>
      <c r="LV30" s="97"/>
      <c r="LW30" s="97"/>
      <c r="LX30" s="97"/>
      <c r="LY30" s="97"/>
      <c r="LZ30" s="97"/>
      <c r="MA30" s="97"/>
      <c r="MB30" s="97"/>
      <c r="MC30" s="97"/>
      <c r="MD30" s="97"/>
      <c r="ME30" s="97"/>
      <c r="MF30" s="97"/>
      <c r="MG30" s="97"/>
      <c r="MH30" s="97"/>
      <c r="MI30" s="97"/>
      <c r="MJ30" s="97"/>
      <c r="MK30" s="97"/>
      <c r="ML30" s="97"/>
      <c r="MM30" s="97"/>
      <c r="MN30" s="97"/>
      <c r="MO30" s="97"/>
      <c r="MP30" s="97"/>
      <c r="MQ30" s="97"/>
      <c r="MR30" s="97"/>
      <c r="MS30" s="97"/>
      <c r="MT30" s="97"/>
      <c r="MU30" s="97"/>
      <c r="MV30" s="97"/>
      <c r="MW30" s="97"/>
      <c r="MX30" s="97"/>
      <c r="MY30" s="97"/>
      <c r="MZ30" s="97"/>
      <c r="NA30" s="97"/>
      <c r="NB30" s="97"/>
      <c r="NC30" s="97"/>
      <c r="ND30" s="97"/>
      <c r="NE30" s="97"/>
      <c r="NF30" s="97"/>
      <c r="NG30" s="97"/>
      <c r="NH30" s="97"/>
      <c r="NI30" s="97"/>
      <c r="NJ30" s="97"/>
      <c r="NK30" s="97"/>
      <c r="NL30" s="97"/>
      <c r="NM30" s="97"/>
      <c r="NN30" s="97"/>
      <c r="NO30" s="97"/>
      <c r="NP30" s="97"/>
      <c r="NQ30" s="97"/>
      <c r="NR30" s="97"/>
      <c r="NS30" s="97"/>
      <c r="NT30" s="97"/>
      <c r="NU30" s="97"/>
      <c r="NV30" s="97"/>
      <c r="NW30" s="97"/>
      <c r="NX30" s="97"/>
      <c r="NY30" s="97"/>
      <c r="NZ30" s="97"/>
      <c r="OA30" s="97"/>
      <c r="OB30" s="97"/>
      <c r="OC30" s="97"/>
      <c r="OD30" s="97"/>
      <c r="OE30" s="97"/>
      <c r="OF30" s="97"/>
      <c r="OG30" s="97"/>
      <c r="OH30" s="97"/>
      <c r="OI30" s="97"/>
      <c r="OJ30" s="97"/>
      <c r="OK30" s="97"/>
      <c r="OL30" s="97"/>
      <c r="OM30" s="97"/>
      <c r="ON30" s="97"/>
      <c r="OO30" s="97"/>
      <c r="OP30" s="97"/>
      <c r="OQ30" s="97"/>
      <c r="OR30" s="97"/>
      <c r="OS30" s="97"/>
      <c r="OT30" s="97"/>
      <c r="OU30" s="97"/>
      <c r="OV30" s="97"/>
      <c r="OW30" s="97"/>
      <c r="OX30" s="97"/>
      <c r="OY30" s="97"/>
      <c r="OZ30" s="97"/>
      <c r="PA30" s="97"/>
      <c r="PB30" s="97"/>
      <c r="PC30" s="97"/>
      <c r="PD30" s="97"/>
      <c r="PE30" s="97"/>
      <c r="PF30" s="97"/>
      <c r="PG30" s="97"/>
      <c r="PH30" s="97"/>
      <c r="PI30" s="97"/>
      <c r="PJ30" s="97"/>
      <c r="PK30" s="97"/>
      <c r="PL30" s="97"/>
      <c r="PM30" s="97"/>
      <c r="PN30" s="97"/>
      <c r="PO30" s="97"/>
      <c r="PP30" s="97"/>
      <c r="PQ30" s="97"/>
      <c r="PR30" s="97"/>
      <c r="PS30" s="97"/>
      <c r="PT30" s="97"/>
      <c r="PU30" s="97"/>
      <c r="PV30" s="97"/>
      <c r="PW30" s="97"/>
      <c r="PX30" s="97"/>
      <c r="PY30" s="97"/>
      <c r="PZ30" s="97"/>
      <c r="QA30" s="97"/>
      <c r="QB30" s="97"/>
      <c r="QC30" s="97"/>
      <c r="QD30" s="97"/>
      <c r="QE30" s="97"/>
      <c r="QF30" s="97"/>
      <c r="QG30" s="97"/>
      <c r="QH30" s="97"/>
      <c r="QI30" s="97"/>
      <c r="QJ30" s="97"/>
      <c r="QK30" s="97"/>
      <c r="QL30" s="97"/>
      <c r="QM30" s="97"/>
      <c r="QN30" s="97"/>
      <c r="QO30" s="97"/>
      <c r="QP30" s="97"/>
      <c r="QQ30" s="97"/>
      <c r="QR30" s="97"/>
      <c r="QS30" s="97"/>
      <c r="QT30" s="97"/>
      <c r="QU30" s="97"/>
      <c r="QV30" s="97"/>
      <c r="QW30" s="97"/>
      <c r="QX30" s="97"/>
      <c r="QY30" s="97"/>
      <c r="QZ30" s="97"/>
      <c r="RA30" s="97"/>
      <c r="RB30" s="97"/>
      <c r="RC30" s="97"/>
      <c r="RD30" s="97"/>
      <c r="RE30" s="97"/>
      <c r="RF30" s="97"/>
      <c r="RG30" s="97"/>
      <c r="RH30" s="97"/>
      <c r="RI30" s="97"/>
      <c r="RJ30" s="97"/>
      <c r="RK30" s="97"/>
      <c r="RL30" s="97"/>
      <c r="RM30" s="97"/>
      <c r="RN30" s="97"/>
      <c r="RO30" s="97"/>
      <c r="RP30" s="97"/>
      <c r="RQ30" s="97"/>
      <c r="RR30" s="97"/>
      <c r="RS30" s="97"/>
      <c r="RT30" s="97"/>
      <c r="RU30" s="97"/>
      <c r="RV30" s="97"/>
      <c r="RW30" s="97"/>
      <c r="RX30" s="97"/>
      <c r="RY30" s="97"/>
      <c r="RZ30" s="97"/>
      <c r="SA30" s="97"/>
      <c r="SB30" s="97"/>
      <c r="SC30" s="97"/>
      <c r="SD30" s="97"/>
      <c r="SE30" s="97"/>
      <c r="SF30" s="97"/>
      <c r="SG30" s="97"/>
      <c r="SH30" s="97"/>
      <c r="SI30" s="97"/>
      <c r="SJ30" s="97"/>
      <c r="SK30" s="97"/>
      <c r="SL30" s="97"/>
      <c r="SM30" s="97"/>
      <c r="SN30" s="97"/>
      <c r="SO30" s="97"/>
      <c r="SP30" s="97"/>
      <c r="SQ30" s="97"/>
      <c r="SR30" s="97"/>
      <c r="SS30" s="97"/>
      <c r="ST30" s="97"/>
      <c r="SU30" s="97"/>
      <c r="SV30" s="97"/>
      <c r="SW30" s="97"/>
      <c r="SX30" s="97"/>
      <c r="SY30" s="97"/>
      <c r="SZ30" s="97"/>
      <c r="TA30" s="97"/>
      <c r="TB30" s="97"/>
      <c r="TC30" s="97"/>
      <c r="TD30" s="97"/>
      <c r="TE30" s="97"/>
      <c r="TF30" s="97"/>
      <c r="TG30" s="97"/>
      <c r="TH30" s="97"/>
      <c r="TI30" s="97"/>
      <c r="TJ30" s="97"/>
      <c r="TK30" s="97"/>
      <c r="TL30" s="97"/>
      <c r="TM30" s="97"/>
      <c r="TN30" s="97"/>
      <c r="TO30" s="97"/>
      <c r="TP30" s="97"/>
      <c r="TQ30" s="97"/>
      <c r="TR30" s="97"/>
      <c r="TS30" s="97"/>
      <c r="TT30" s="97"/>
      <c r="TU30" s="97"/>
      <c r="TV30" s="97"/>
      <c r="TW30" s="97"/>
      <c r="TX30" s="97"/>
      <c r="TY30" s="97"/>
      <c r="TZ30" s="97"/>
      <c r="UA30" s="97"/>
      <c r="UB30" s="97"/>
      <c r="UC30" s="97"/>
      <c r="UD30" s="97"/>
      <c r="UE30" s="97"/>
      <c r="UF30" s="97"/>
      <c r="UG30" s="97"/>
      <c r="UH30" s="97"/>
      <c r="UI30" s="97"/>
      <c r="UJ30" s="97"/>
      <c r="UK30" s="97"/>
      <c r="UL30" s="97"/>
      <c r="UM30" s="97"/>
      <c r="UN30" s="97"/>
      <c r="UO30" s="97"/>
      <c r="UP30" s="97"/>
      <c r="UQ30" s="97"/>
      <c r="UR30" s="97"/>
      <c r="US30" s="97"/>
      <c r="UT30" s="97"/>
      <c r="UU30" s="97"/>
      <c r="UV30" s="97"/>
      <c r="UW30" s="97"/>
      <c r="UX30" s="97"/>
      <c r="UY30" s="97"/>
      <c r="UZ30" s="97"/>
      <c r="VA30" s="97"/>
      <c r="VB30" s="97"/>
      <c r="VC30" s="97"/>
      <c r="VD30" s="97"/>
      <c r="VE30" s="97"/>
      <c r="VF30" s="97"/>
      <c r="VG30" s="97"/>
      <c r="VH30" s="97"/>
      <c r="VI30" s="97"/>
      <c r="VJ30" s="97"/>
      <c r="VK30" s="97"/>
      <c r="VL30" s="97"/>
      <c r="VM30" s="97"/>
      <c r="VN30" s="97"/>
      <c r="VO30" s="97"/>
      <c r="VP30" s="97"/>
      <c r="VQ30" s="97"/>
      <c r="VR30" s="97"/>
      <c r="VS30" s="97"/>
      <c r="VT30" s="97"/>
      <c r="VU30" s="97"/>
      <c r="VV30" s="97"/>
      <c r="VW30" s="97"/>
      <c r="VX30" s="97"/>
      <c r="VY30" s="97"/>
      <c r="VZ30" s="97"/>
      <c r="WA30" s="97"/>
      <c r="WB30" s="97"/>
      <c r="WC30" s="97"/>
      <c r="WD30" s="97"/>
      <c r="WE30" s="97"/>
      <c r="WF30" s="97"/>
      <c r="WG30" s="97"/>
      <c r="WH30" s="97"/>
      <c r="WI30" s="97"/>
      <c r="WJ30" s="97"/>
      <c r="WK30" s="97"/>
      <c r="WL30" s="97"/>
      <c r="WM30" s="97"/>
      <c r="WN30" s="97"/>
      <c r="WO30" s="97"/>
      <c r="WP30" s="97"/>
      <c r="WQ30" s="97"/>
      <c r="WR30" s="97"/>
      <c r="WS30" s="97"/>
      <c r="WT30" s="97"/>
      <c r="WU30" s="97"/>
      <c r="WV30" s="97"/>
      <c r="WW30" s="97"/>
      <c r="WX30" s="97"/>
      <c r="WY30" s="97"/>
      <c r="WZ30" s="97"/>
      <c r="XA30" s="97"/>
      <c r="XB30" s="97"/>
      <c r="XC30" s="97"/>
      <c r="XD30" s="97"/>
      <c r="XE30" s="97"/>
      <c r="XF30" s="97"/>
      <c r="XG30" s="97"/>
      <c r="XH30" s="97"/>
      <c r="XI30" s="97"/>
      <c r="XJ30" s="97"/>
      <c r="XK30" s="97"/>
      <c r="XL30" s="97"/>
      <c r="XM30" s="97"/>
      <c r="XN30" s="97"/>
      <c r="XO30" s="97"/>
      <c r="XP30" s="97"/>
      <c r="XQ30" s="97"/>
      <c r="XR30" s="97"/>
      <c r="XS30" s="97"/>
      <c r="XT30" s="97"/>
      <c r="XU30" s="97"/>
      <c r="XV30" s="97"/>
      <c r="XW30" s="97"/>
      <c r="XX30" s="97"/>
      <c r="XY30" s="97"/>
      <c r="XZ30" s="97"/>
      <c r="YA30" s="97"/>
      <c r="YB30" s="97"/>
      <c r="YC30" s="97"/>
      <c r="YD30" s="97"/>
      <c r="YE30" s="97"/>
      <c r="YF30" s="97"/>
      <c r="YG30" s="97"/>
      <c r="YH30" s="97"/>
      <c r="YI30" s="97"/>
      <c r="YJ30" s="97"/>
      <c r="YK30" s="97"/>
      <c r="YL30" s="97"/>
      <c r="YM30" s="97"/>
      <c r="YN30" s="97"/>
      <c r="YO30" s="97"/>
      <c r="YP30" s="97"/>
      <c r="YQ30" s="97"/>
      <c r="YR30" s="97"/>
      <c r="YS30" s="97"/>
      <c r="YT30" s="97"/>
      <c r="YU30" s="97"/>
      <c r="YV30" s="97"/>
      <c r="YW30" s="97"/>
      <c r="YX30" s="97"/>
      <c r="YY30" s="97"/>
      <c r="YZ30" s="97"/>
      <c r="ZA30" s="97"/>
      <c r="ZB30" s="97"/>
      <c r="ZC30" s="97"/>
      <c r="ZD30" s="97"/>
      <c r="ZE30" s="97"/>
      <c r="ZF30" s="97"/>
      <c r="ZG30" s="97"/>
      <c r="ZH30" s="97"/>
      <c r="ZI30" s="97"/>
      <c r="ZJ30" s="97"/>
      <c r="ZK30" s="97"/>
      <c r="ZL30" s="97"/>
      <c r="ZM30" s="97"/>
      <c r="ZN30" s="97"/>
      <c r="ZO30" s="97"/>
      <c r="ZP30" s="97"/>
      <c r="ZQ30" s="97"/>
      <c r="ZR30" s="97"/>
      <c r="ZS30" s="97"/>
      <c r="ZT30" s="97"/>
      <c r="ZU30" s="97"/>
      <c r="ZV30" s="97"/>
      <c r="ZW30" s="97"/>
      <c r="ZX30" s="97"/>
      <c r="ZY30" s="97"/>
      <c r="ZZ30" s="97"/>
      <c r="AAA30" s="97"/>
      <c r="AAB30" s="97"/>
      <c r="AAC30" s="97"/>
      <c r="AAD30" s="97"/>
      <c r="AAE30" s="97"/>
      <c r="AAF30" s="97"/>
      <c r="AAG30" s="97"/>
      <c r="AAH30" s="97"/>
      <c r="AAI30" s="97"/>
      <c r="AAJ30" s="97"/>
      <c r="AAK30" s="97"/>
      <c r="AAL30" s="97"/>
      <c r="AAM30" s="97"/>
      <c r="AAN30" s="97"/>
      <c r="AAO30" s="97"/>
      <c r="AAP30" s="97"/>
      <c r="AAQ30" s="97"/>
      <c r="AAR30" s="97"/>
      <c r="AAS30" s="97"/>
      <c r="AAT30" s="97"/>
      <c r="AAU30" s="97"/>
      <c r="AAV30" s="97"/>
      <c r="AAW30" s="97"/>
      <c r="AAX30" s="97"/>
      <c r="AAY30" s="97"/>
      <c r="AAZ30" s="97"/>
      <c r="ABA30" s="97"/>
      <c r="ABB30" s="97"/>
      <c r="ABC30" s="97"/>
      <c r="ABD30" s="97"/>
      <c r="ABE30" s="97"/>
      <c r="ABF30" s="97"/>
      <c r="ABG30" s="97"/>
      <c r="ABH30" s="97"/>
      <c r="ABI30" s="97"/>
      <c r="ABJ30" s="97"/>
      <c r="ABK30" s="97"/>
      <c r="ABL30" s="97"/>
      <c r="ABM30" s="97"/>
      <c r="ABN30" s="97"/>
      <c r="ABO30" s="97"/>
      <c r="ABP30" s="97"/>
      <c r="ABQ30" s="97"/>
      <c r="ABR30" s="97"/>
      <c r="ABS30" s="97"/>
      <c r="ABT30" s="97"/>
      <c r="ABU30" s="97"/>
      <c r="ABV30" s="97"/>
      <c r="ABW30" s="97"/>
      <c r="ABX30" s="97"/>
      <c r="ABY30" s="97"/>
      <c r="ABZ30" s="97"/>
      <c r="ACA30" s="97"/>
      <c r="ACB30" s="97"/>
      <c r="ACC30" s="97"/>
      <c r="ACD30" s="97"/>
      <c r="ACE30" s="97"/>
      <c r="ACF30" s="97"/>
      <c r="ACG30" s="97"/>
      <c r="ACH30" s="97"/>
      <c r="ACI30" s="97"/>
      <c r="ACJ30" s="97"/>
      <c r="ACK30" s="97"/>
      <c r="ACL30" s="97"/>
      <c r="ACM30" s="97"/>
      <c r="ACN30" s="97"/>
      <c r="ACO30" s="97"/>
      <c r="ACP30" s="97"/>
      <c r="ACQ30" s="97"/>
      <c r="ACR30" s="97"/>
      <c r="ACS30" s="97"/>
      <c r="ACT30" s="97"/>
      <c r="ACU30" s="97"/>
      <c r="ACV30" s="97"/>
      <c r="ACW30" s="97"/>
      <c r="ACX30" s="97"/>
      <c r="ACY30" s="97"/>
      <c r="ACZ30" s="97"/>
      <c r="ADA30" s="97"/>
      <c r="ADB30" s="97"/>
      <c r="ADC30" s="97"/>
      <c r="ADD30" s="97"/>
      <c r="ADE30" s="97"/>
      <c r="ADF30" s="97"/>
      <c r="ADG30" s="97"/>
      <c r="ADH30" s="97"/>
      <c r="ADI30" s="97"/>
      <c r="ADJ30" s="97"/>
      <c r="ADK30" s="97"/>
      <c r="ADL30" s="97"/>
      <c r="ADM30" s="97"/>
      <c r="ADN30" s="97"/>
      <c r="ADO30" s="97"/>
      <c r="ADP30" s="97"/>
      <c r="ADQ30" s="97"/>
      <c r="ADR30" s="97"/>
      <c r="ADS30" s="97"/>
      <c r="ADT30" s="97"/>
      <c r="ADU30" s="97"/>
      <c r="ADV30" s="97"/>
      <c r="ADW30" s="97"/>
      <c r="ADX30" s="97"/>
      <c r="ADY30" s="97"/>
      <c r="ADZ30" s="97"/>
      <c r="AEA30" s="97"/>
      <c r="AEB30" s="97"/>
      <c r="AEC30" s="97"/>
      <c r="AED30" s="97"/>
      <c r="AEE30" s="97"/>
      <c r="AEF30" s="97"/>
      <c r="AEG30" s="97"/>
      <c r="AEH30" s="97"/>
      <c r="AEI30" s="97"/>
      <c r="AEJ30" s="97"/>
      <c r="AEK30" s="97"/>
      <c r="AEL30" s="97"/>
      <c r="AEM30" s="97"/>
      <c r="AEN30" s="97"/>
      <c r="AEO30" s="97"/>
      <c r="AEP30" s="97"/>
      <c r="AEQ30" s="97"/>
      <c r="AER30" s="97"/>
      <c r="AES30" s="97"/>
      <c r="AET30" s="97"/>
      <c r="AEU30" s="97"/>
      <c r="AEV30" s="97"/>
      <c r="AEW30" s="97"/>
      <c r="AEX30" s="97"/>
      <c r="AEY30" s="97"/>
      <c r="AEZ30" s="97"/>
      <c r="AFA30" s="97"/>
      <c r="AFB30" s="97"/>
      <c r="AFC30" s="97"/>
      <c r="AFD30" s="97"/>
      <c r="AFE30" s="97"/>
      <c r="AFF30" s="97"/>
      <c r="AFG30" s="97"/>
      <c r="AFH30" s="97"/>
      <c r="AFI30" s="97"/>
      <c r="AFJ30" s="97"/>
      <c r="AFK30" s="97"/>
      <c r="AFL30" s="97"/>
      <c r="AFM30" s="97"/>
      <c r="AFN30" s="97"/>
      <c r="AFO30" s="97"/>
      <c r="AFP30" s="97"/>
      <c r="AFQ30" s="97"/>
      <c r="AFR30" s="97"/>
      <c r="AFS30" s="97"/>
      <c r="AFT30" s="97"/>
      <c r="AFU30" s="97"/>
      <c r="AFV30" s="97"/>
      <c r="AFW30" s="97"/>
      <c r="AFX30" s="97"/>
      <c r="AFY30" s="97"/>
      <c r="AFZ30" s="97"/>
      <c r="AGA30" s="97"/>
      <c r="AGB30" s="97"/>
      <c r="AGC30" s="97"/>
      <c r="AGD30" s="97"/>
      <c r="AGE30" s="97"/>
      <c r="AGF30" s="97"/>
      <c r="AGG30" s="97"/>
      <c r="AGH30" s="97"/>
      <c r="AGI30" s="97"/>
      <c r="AGJ30" s="97"/>
      <c r="AGK30" s="97"/>
      <c r="AGL30" s="97"/>
      <c r="AGM30" s="97"/>
      <c r="AGN30" s="97"/>
      <c r="AGO30" s="97"/>
      <c r="AGP30" s="97"/>
      <c r="AGQ30" s="97"/>
      <c r="AGR30" s="97"/>
      <c r="AGS30" s="97"/>
      <c r="AGT30" s="97"/>
      <c r="AGU30" s="97"/>
      <c r="AGV30" s="97"/>
      <c r="AGW30" s="97"/>
      <c r="AGX30" s="97"/>
      <c r="AGY30" s="97"/>
      <c r="AGZ30" s="97"/>
      <c r="AHA30" s="97"/>
      <c r="AHB30" s="97"/>
      <c r="AHC30" s="97"/>
      <c r="AHD30" s="97"/>
      <c r="AHE30" s="97"/>
      <c r="AHF30" s="97"/>
      <c r="AHG30" s="97"/>
      <c r="AHH30" s="97"/>
      <c r="AHI30" s="97"/>
      <c r="AHJ30" s="97"/>
      <c r="AHK30" s="97"/>
      <c r="AHL30" s="97"/>
      <c r="AHM30" s="97"/>
      <c r="AHN30" s="97"/>
      <c r="AHO30" s="97"/>
      <c r="AHP30" s="97"/>
      <c r="AHQ30" s="97"/>
      <c r="AHR30" s="97"/>
      <c r="AHS30" s="97"/>
      <c r="AHT30" s="97"/>
      <c r="AHU30" s="97"/>
      <c r="AHV30" s="97"/>
      <c r="AHW30" s="97"/>
      <c r="AHX30" s="97"/>
      <c r="AHY30" s="97"/>
      <c r="AHZ30" s="97"/>
      <c r="AIA30" s="97"/>
      <c r="AIB30" s="97"/>
      <c r="AIC30" s="97"/>
      <c r="AID30" s="97"/>
      <c r="AIE30" s="97"/>
      <c r="AIF30" s="97"/>
      <c r="AIG30" s="97"/>
      <c r="AIH30" s="97"/>
      <c r="AII30" s="97"/>
      <c r="AIJ30" s="97"/>
      <c r="AIK30" s="97"/>
      <c r="AIL30" s="97"/>
      <c r="AIM30" s="97"/>
      <c r="AIN30" s="97"/>
      <c r="AIO30" s="97"/>
      <c r="AIP30" s="97"/>
      <c r="AIQ30" s="97"/>
      <c r="AIR30" s="97"/>
      <c r="AIS30" s="97"/>
      <c r="AIT30" s="97"/>
      <c r="AIU30" s="97"/>
      <c r="AIV30" s="97"/>
      <c r="AIW30" s="97"/>
      <c r="AIX30" s="97"/>
      <c r="AIY30" s="97"/>
      <c r="AIZ30" s="97"/>
      <c r="AJA30" s="97"/>
      <c r="AJB30" s="97"/>
      <c r="AJC30" s="97"/>
      <c r="AJD30" s="97"/>
      <c r="AJE30" s="97"/>
      <c r="AJF30" s="97"/>
      <c r="AJG30" s="97"/>
      <c r="AJH30" s="97"/>
      <c r="AJI30" s="97"/>
      <c r="AJJ30" s="97"/>
      <c r="AJK30" s="97"/>
      <c r="AJL30" s="97"/>
      <c r="AJM30" s="97"/>
      <c r="AJN30" s="97"/>
      <c r="AJO30" s="97"/>
      <c r="AJP30" s="97"/>
      <c r="AJQ30" s="97"/>
      <c r="AJR30" s="97"/>
      <c r="AJS30" s="97"/>
      <c r="AJT30" s="97"/>
      <c r="AJU30" s="97"/>
      <c r="AJV30" s="97"/>
      <c r="AJW30" s="97"/>
      <c r="AJX30" s="97"/>
      <c r="AJY30" s="97"/>
      <c r="AJZ30" s="97"/>
      <c r="AKA30" s="97"/>
      <c r="AKB30" s="97"/>
      <c r="AKC30" s="97"/>
      <c r="AKD30" s="97"/>
      <c r="AKE30" s="97"/>
      <c r="AKF30" s="97"/>
      <c r="AKG30" s="97"/>
      <c r="AKH30" s="97"/>
      <c r="AKI30" s="97"/>
      <c r="AKJ30" s="97"/>
      <c r="AKK30" s="97"/>
      <c r="AKL30" s="97"/>
      <c r="AKM30" s="97"/>
      <c r="AKN30" s="97"/>
      <c r="AKO30" s="97"/>
      <c r="AKP30" s="97"/>
      <c r="AKQ30" s="97"/>
      <c r="AKR30" s="97"/>
      <c r="AKS30" s="97"/>
      <c r="AKT30" s="97"/>
      <c r="AKU30" s="97"/>
      <c r="AKV30" s="97"/>
      <c r="AKW30" s="97"/>
      <c r="AKX30" s="97"/>
      <c r="AKY30" s="97"/>
      <c r="AKZ30" s="97"/>
      <c r="ALA30" s="97"/>
      <c r="ALB30" s="97"/>
      <c r="ALC30" s="97"/>
      <c r="ALD30" s="97"/>
      <c r="ALE30" s="97"/>
      <c r="ALF30" s="97"/>
      <c r="ALG30" s="97"/>
      <c r="ALH30" s="97"/>
      <c r="ALI30" s="97"/>
      <c r="ALJ30" s="97"/>
      <c r="ALK30" s="97"/>
      <c r="ALL30" s="97"/>
      <c r="ALM30" s="97"/>
      <c r="ALN30" s="97"/>
      <c r="ALO30" s="97"/>
      <c r="ALP30" s="97"/>
      <c r="ALQ30" s="97"/>
      <c r="ALR30" s="97"/>
      <c r="ALS30" s="97"/>
      <c r="ALT30" s="97"/>
      <c r="ALU30" s="97"/>
      <c r="ALV30" s="97"/>
      <c r="ALW30" s="97"/>
      <c r="ALX30" s="97"/>
      <c r="ALY30" s="97"/>
      <c r="ALZ30" s="97"/>
      <c r="AMA30" s="97"/>
      <c r="AMB30" s="97"/>
      <c r="AMC30" s="97"/>
      <c r="AMD30" s="97"/>
      <c r="AME30" s="97"/>
      <c r="AMF30" s="97"/>
      <c r="AMG30" s="97"/>
      <c r="AMH30" s="97"/>
      <c r="AMI30" s="97"/>
      <c r="AMJ30" s="97"/>
      <c r="AMK30" s="97"/>
      <c r="AML30" s="97"/>
      <c r="AMM30" s="97"/>
      <c r="AMN30" s="97"/>
      <c r="AMO30" s="97"/>
      <c r="AMP30" s="97"/>
      <c r="AMQ30" s="97"/>
      <c r="AMR30" s="97"/>
      <c r="AMS30" s="97"/>
      <c r="AMT30" s="97"/>
      <c r="AMU30" s="97"/>
      <c r="AMV30" s="97"/>
      <c r="AMW30" s="97"/>
      <c r="AMX30" s="97"/>
      <c r="AMY30" s="97"/>
      <c r="AMZ30" s="97"/>
      <c r="ANA30" s="97"/>
      <c r="ANB30" s="97"/>
      <c r="ANC30" s="97"/>
      <c r="AND30" s="97"/>
      <c r="ANE30" s="97"/>
      <c r="ANF30" s="97"/>
      <c r="ANG30" s="97"/>
      <c r="ANH30" s="97"/>
      <c r="ANI30" s="97"/>
      <c r="ANJ30" s="97"/>
      <c r="ANK30" s="97"/>
      <c r="ANL30" s="97"/>
      <c r="ANM30" s="97"/>
      <c r="ANN30" s="97"/>
      <c r="ANO30" s="97"/>
      <c r="ANP30" s="97"/>
      <c r="ANQ30" s="97"/>
      <c r="ANR30" s="97"/>
      <c r="ANS30" s="97"/>
      <c r="ANT30" s="97"/>
      <c r="ANU30" s="97"/>
      <c r="ANV30" s="97"/>
      <c r="ANW30" s="97"/>
      <c r="ANX30" s="97"/>
      <c r="ANY30" s="97"/>
      <c r="ANZ30" s="97"/>
      <c r="AOA30" s="97"/>
      <c r="AOB30" s="97"/>
      <c r="AOC30" s="97"/>
      <c r="AOD30" s="97"/>
      <c r="AOE30" s="97"/>
      <c r="AOF30" s="97"/>
      <c r="AOG30" s="97"/>
      <c r="AOH30" s="97"/>
      <c r="AOI30" s="97"/>
      <c r="AOJ30" s="97"/>
      <c r="AOK30" s="97"/>
      <c r="AOL30" s="97"/>
      <c r="AOM30" s="97"/>
      <c r="AON30" s="97"/>
      <c r="AOO30" s="97"/>
      <c r="AOP30" s="97"/>
      <c r="AOQ30" s="97"/>
      <c r="AOR30" s="97"/>
      <c r="AOS30" s="97"/>
      <c r="AOT30" s="97"/>
      <c r="AOU30" s="97"/>
      <c r="AOV30" s="97"/>
      <c r="AOW30" s="97"/>
      <c r="AOX30" s="97"/>
      <c r="AOY30" s="97"/>
      <c r="AOZ30" s="97"/>
      <c r="APA30" s="97"/>
      <c r="APB30" s="97"/>
      <c r="APC30" s="97"/>
      <c r="APD30" s="97"/>
      <c r="APE30" s="97"/>
      <c r="APF30" s="97"/>
      <c r="APG30" s="97"/>
      <c r="APH30" s="97"/>
      <c r="API30" s="97"/>
      <c r="APJ30" s="97"/>
      <c r="APK30" s="97"/>
      <c r="APL30" s="97"/>
      <c r="APM30" s="97"/>
      <c r="APN30" s="97"/>
      <c r="APO30" s="97"/>
      <c r="APP30" s="97"/>
      <c r="APQ30" s="97"/>
      <c r="APR30" s="97"/>
      <c r="APS30" s="97"/>
      <c r="APT30" s="97"/>
      <c r="APU30" s="97"/>
      <c r="APV30" s="97"/>
      <c r="APW30" s="97"/>
      <c r="APX30" s="97"/>
      <c r="APY30" s="97"/>
      <c r="APZ30" s="97"/>
      <c r="AQA30" s="97"/>
      <c r="AQB30" s="97"/>
      <c r="AQC30" s="97"/>
      <c r="AQD30" s="97"/>
      <c r="AQE30" s="97"/>
      <c r="AQF30" s="97"/>
      <c r="AQG30" s="97"/>
      <c r="AQH30" s="97"/>
      <c r="AQI30" s="97"/>
      <c r="AQJ30" s="97"/>
      <c r="AQK30" s="97"/>
      <c r="AQL30" s="97"/>
      <c r="AQM30" s="97"/>
      <c r="AQN30" s="97"/>
      <c r="AQO30" s="97"/>
      <c r="AQP30" s="97"/>
      <c r="AQQ30" s="97"/>
      <c r="AQR30" s="97"/>
      <c r="AQS30" s="97"/>
      <c r="AQT30" s="97"/>
      <c r="AQU30" s="97"/>
      <c r="AQV30" s="97"/>
      <c r="AQW30" s="97"/>
      <c r="AQX30" s="97"/>
      <c r="AQY30" s="97"/>
      <c r="AQZ30" s="97"/>
      <c r="ARA30" s="97"/>
      <c r="ARB30" s="97"/>
      <c r="ARC30" s="97"/>
      <c r="ARD30" s="97"/>
      <c r="ARE30" s="97"/>
      <c r="ARF30" s="97"/>
      <c r="ARG30" s="97"/>
      <c r="ARH30" s="97"/>
      <c r="ARI30" s="97"/>
      <c r="ARJ30" s="97"/>
      <c r="ARK30" s="97"/>
      <c r="ARL30" s="97"/>
      <c r="ARM30" s="97"/>
      <c r="ARN30" s="97"/>
      <c r="ARO30" s="97"/>
      <c r="ARP30" s="97"/>
      <c r="ARQ30" s="97"/>
      <c r="ARR30" s="97"/>
      <c r="ARS30" s="97"/>
      <c r="ART30" s="97"/>
      <c r="ARU30" s="97"/>
      <c r="ARV30" s="97"/>
      <c r="ARW30" s="97"/>
      <c r="ARX30" s="97"/>
      <c r="ARY30" s="97"/>
      <c r="ARZ30" s="97"/>
      <c r="ASA30" s="97"/>
      <c r="ASB30" s="97"/>
      <c r="ASC30" s="97"/>
      <c r="ASD30" s="97"/>
      <c r="ASE30" s="97"/>
      <c r="ASF30" s="97"/>
      <c r="ASG30" s="97"/>
      <c r="ASH30" s="97"/>
      <c r="ASI30" s="97"/>
      <c r="ASJ30" s="97"/>
      <c r="ASK30" s="97"/>
      <c r="ASL30" s="97"/>
      <c r="ASM30" s="97"/>
      <c r="ASN30" s="97"/>
      <c r="ASO30" s="97"/>
      <c r="ASP30" s="97"/>
      <c r="ASQ30" s="97"/>
      <c r="ASR30" s="97"/>
      <c r="ASS30" s="97"/>
      <c r="AST30" s="97"/>
      <c r="ASU30" s="97"/>
      <c r="ASV30" s="97"/>
      <c r="ASW30" s="97"/>
      <c r="ASX30" s="97"/>
      <c r="ASY30" s="97"/>
      <c r="ASZ30" s="97"/>
      <c r="ATA30" s="97"/>
      <c r="ATB30" s="97"/>
      <c r="ATC30" s="97"/>
      <c r="ATD30" s="97"/>
      <c r="ATE30" s="97"/>
      <c r="ATF30" s="97"/>
      <c r="ATG30" s="97"/>
      <c r="ATH30" s="97"/>
      <c r="ATI30" s="97"/>
      <c r="ATJ30" s="97"/>
      <c r="ATK30" s="97"/>
      <c r="ATL30" s="97"/>
      <c r="ATM30" s="97"/>
      <c r="ATN30" s="97"/>
      <c r="ATO30" s="97"/>
      <c r="ATP30" s="97"/>
      <c r="ATQ30" s="97"/>
      <c r="ATR30" s="97"/>
      <c r="ATS30" s="97"/>
      <c r="ATT30" s="97"/>
      <c r="ATU30" s="97"/>
      <c r="ATV30" s="97"/>
      <c r="ATW30" s="97"/>
      <c r="ATX30" s="97"/>
      <c r="ATY30" s="97"/>
      <c r="ATZ30" s="97"/>
      <c r="AUA30" s="97"/>
      <c r="AUB30" s="97"/>
      <c r="AUC30" s="97"/>
      <c r="AUD30" s="97"/>
      <c r="AUE30" s="97"/>
      <c r="AUF30" s="97"/>
      <c r="AUG30" s="97"/>
      <c r="AUH30" s="97"/>
      <c r="AUI30" s="97"/>
      <c r="AUJ30" s="97"/>
      <c r="AUK30" s="97"/>
      <c r="AUL30" s="97"/>
      <c r="AUM30" s="97"/>
      <c r="AUN30" s="97"/>
      <c r="AUO30" s="97"/>
      <c r="AUP30" s="97"/>
      <c r="AUQ30" s="97"/>
      <c r="AUR30" s="97"/>
      <c r="AUS30" s="97"/>
      <c r="AUT30" s="97"/>
      <c r="AUU30" s="97"/>
      <c r="AUV30" s="97"/>
      <c r="AUW30" s="97"/>
      <c r="AUX30" s="97"/>
      <c r="AUY30" s="97"/>
      <c r="AUZ30" s="97"/>
      <c r="AVA30" s="97"/>
      <c r="AVB30" s="97"/>
      <c r="AVC30" s="97"/>
      <c r="AVD30" s="97"/>
      <c r="AVE30" s="97"/>
      <c r="AVF30" s="97"/>
      <c r="AVG30" s="97"/>
      <c r="AVH30" s="97"/>
      <c r="AVI30" s="97"/>
      <c r="AVJ30" s="97"/>
      <c r="AVK30" s="97"/>
      <c r="AVL30" s="97"/>
      <c r="AVM30" s="97"/>
      <c r="AVN30" s="97"/>
      <c r="AVO30" s="97"/>
      <c r="AVP30" s="97"/>
      <c r="AVQ30" s="97"/>
      <c r="AVR30" s="97"/>
      <c r="AVS30" s="97"/>
      <c r="AVT30" s="97"/>
      <c r="AVU30" s="97"/>
      <c r="AVV30" s="97"/>
      <c r="AVW30" s="97"/>
      <c r="AVX30" s="97"/>
      <c r="AVY30" s="97"/>
      <c r="AVZ30" s="97"/>
      <c r="AWA30" s="97"/>
      <c r="AWB30" s="97"/>
      <c r="AWC30" s="97"/>
      <c r="AWD30" s="97"/>
      <c r="AWE30" s="97"/>
      <c r="AWF30" s="97"/>
      <c r="AWG30" s="97"/>
      <c r="AWH30" s="97"/>
      <c r="AWI30" s="97"/>
      <c r="AWJ30" s="97"/>
      <c r="AWK30" s="97"/>
      <c r="AWL30" s="97"/>
      <c r="AWM30" s="97"/>
      <c r="AWN30" s="97"/>
      <c r="AWO30" s="97"/>
      <c r="AWP30" s="97"/>
      <c r="AWQ30" s="97"/>
      <c r="AWR30" s="97"/>
      <c r="AWS30" s="97"/>
      <c r="AWT30" s="97"/>
      <c r="AWU30" s="97"/>
      <c r="AWV30" s="97"/>
      <c r="AWW30" s="97"/>
      <c r="AWX30" s="97"/>
      <c r="AWY30" s="97"/>
      <c r="AWZ30" s="97"/>
      <c r="AXA30" s="97"/>
      <c r="AXB30" s="97"/>
      <c r="AXC30" s="97"/>
      <c r="AXD30" s="97"/>
      <c r="AXE30" s="97"/>
      <c r="AXF30" s="97"/>
      <c r="AXG30" s="97"/>
      <c r="AXH30" s="97"/>
      <c r="AXI30" s="97"/>
      <c r="AXJ30" s="97"/>
      <c r="AXK30" s="97"/>
      <c r="AXL30" s="97"/>
      <c r="AXM30" s="97"/>
      <c r="AXN30" s="97"/>
      <c r="AXO30" s="97"/>
      <c r="AXP30" s="97"/>
      <c r="AXQ30" s="97"/>
      <c r="AXR30" s="97"/>
      <c r="AXS30" s="97"/>
      <c r="AXT30" s="97"/>
      <c r="AXU30" s="97"/>
      <c r="AXV30" s="97"/>
      <c r="AXW30" s="97"/>
      <c r="AXX30" s="97"/>
      <c r="AXY30" s="97"/>
      <c r="AXZ30" s="97"/>
      <c r="AYA30" s="97"/>
      <c r="AYB30" s="97"/>
      <c r="AYC30" s="97"/>
      <c r="AYD30" s="97"/>
      <c r="AYE30" s="97"/>
      <c r="AYF30" s="97"/>
      <c r="AYG30" s="97"/>
      <c r="AYH30" s="97"/>
      <c r="AYI30" s="97"/>
      <c r="AYJ30" s="97"/>
      <c r="AYK30" s="97"/>
      <c r="AYL30" s="97"/>
      <c r="AYM30" s="97"/>
      <c r="AYN30" s="97"/>
      <c r="AYO30" s="97"/>
      <c r="AYP30" s="97"/>
      <c r="AYQ30" s="97"/>
      <c r="AYR30" s="97"/>
      <c r="AYS30" s="97"/>
      <c r="AYT30" s="97"/>
      <c r="AYU30" s="97"/>
      <c r="AYV30" s="97"/>
      <c r="AYW30" s="97"/>
      <c r="AYX30" s="97"/>
    </row>
    <row r="31" spans="1:1350" s="98" customFormat="1" ht="22.5" customHeight="1">
      <c r="A31" s="79"/>
      <c r="B31" s="109"/>
      <c r="C31" s="119"/>
      <c r="D31" s="102"/>
      <c r="E31" s="102"/>
      <c r="F31" s="102"/>
      <c r="G31" s="102"/>
      <c r="H31" s="102"/>
      <c r="I31" s="102">
        <f t="shared" ref="I31" si="43">SUM(D31:H31)</f>
        <v>0</v>
      </c>
      <c r="K31" s="117"/>
      <c r="L31" s="118"/>
      <c r="M31" s="118"/>
      <c r="N31" s="118"/>
      <c r="O31" s="103"/>
      <c r="P31" s="102"/>
      <c r="Q31" s="102"/>
      <c r="R31" s="102"/>
      <c r="S31" s="102"/>
      <c r="T31" s="102"/>
      <c r="U31" s="103"/>
      <c r="V31" s="103"/>
      <c r="W31" s="105" t="s">
        <v>7</v>
      </c>
      <c r="X31" s="105" t="s">
        <v>7</v>
      </c>
      <c r="Y31" s="102"/>
      <c r="Z31" s="120"/>
      <c r="AA31" s="102"/>
      <c r="AB31" s="111"/>
      <c r="AC31" s="112"/>
      <c r="AD31" s="111"/>
      <c r="AE31" s="108"/>
      <c r="AF31" s="108"/>
      <c r="AG31" s="98" t="s">
        <v>7</v>
      </c>
      <c r="AH31" s="109"/>
      <c r="AI31" s="119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6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3"/>
      <c r="BH31" s="96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  <c r="CW31" s="97"/>
      <c r="CX31" s="97"/>
      <c r="CY31" s="97"/>
      <c r="CZ31" s="97"/>
      <c r="DA31" s="97"/>
      <c r="DB31" s="97"/>
      <c r="DC31" s="97"/>
      <c r="DD31" s="97"/>
      <c r="DE31" s="97"/>
      <c r="DF31" s="97"/>
      <c r="DG31" s="97"/>
      <c r="DH31" s="97"/>
      <c r="DI31" s="97"/>
      <c r="DJ31" s="97"/>
      <c r="DK31" s="97"/>
      <c r="DL31" s="97"/>
      <c r="DM31" s="97"/>
      <c r="DN31" s="97"/>
      <c r="DO31" s="97"/>
      <c r="DP31" s="97"/>
      <c r="DQ31" s="97"/>
      <c r="DR31" s="97"/>
      <c r="DS31" s="97"/>
      <c r="DT31" s="97"/>
      <c r="DU31" s="97"/>
      <c r="DV31" s="97"/>
      <c r="DW31" s="97"/>
      <c r="DX31" s="97"/>
      <c r="DY31" s="97"/>
      <c r="DZ31" s="97"/>
      <c r="EA31" s="97"/>
      <c r="EB31" s="97"/>
      <c r="EC31" s="97"/>
      <c r="ED31" s="97"/>
      <c r="EE31" s="97"/>
      <c r="EF31" s="97"/>
      <c r="EG31" s="97"/>
      <c r="EH31" s="97"/>
      <c r="EI31" s="97"/>
      <c r="EJ31" s="97"/>
      <c r="EK31" s="97"/>
      <c r="EL31" s="97"/>
      <c r="EM31" s="97"/>
      <c r="EN31" s="97"/>
      <c r="EO31" s="97"/>
      <c r="EP31" s="97"/>
      <c r="EQ31" s="97"/>
      <c r="ER31" s="97"/>
      <c r="ES31" s="97"/>
      <c r="ET31" s="97"/>
      <c r="EU31" s="97"/>
      <c r="EV31" s="97"/>
      <c r="EW31" s="97"/>
      <c r="EX31" s="97"/>
      <c r="EY31" s="97"/>
      <c r="EZ31" s="97"/>
      <c r="FA31" s="97"/>
      <c r="FB31" s="97"/>
      <c r="FC31" s="97"/>
      <c r="FD31" s="97"/>
      <c r="FE31" s="97"/>
      <c r="FF31" s="97"/>
      <c r="FG31" s="97"/>
      <c r="FH31" s="97"/>
      <c r="FI31" s="97"/>
      <c r="FJ31" s="97"/>
      <c r="FK31" s="97"/>
      <c r="FL31" s="97"/>
      <c r="FM31" s="97"/>
      <c r="FN31" s="97"/>
      <c r="FO31" s="97"/>
      <c r="FP31" s="97"/>
      <c r="FQ31" s="97"/>
      <c r="FR31" s="97"/>
      <c r="FS31" s="97"/>
      <c r="FT31" s="97"/>
      <c r="FU31" s="97"/>
      <c r="FV31" s="97"/>
      <c r="FW31" s="97"/>
      <c r="FX31" s="97"/>
      <c r="FY31" s="97"/>
      <c r="FZ31" s="97"/>
      <c r="GA31" s="97"/>
      <c r="GB31" s="97"/>
      <c r="GC31" s="97"/>
      <c r="GD31" s="97"/>
      <c r="GE31" s="97"/>
      <c r="GF31" s="97"/>
      <c r="GG31" s="97"/>
      <c r="GH31" s="97"/>
      <c r="GI31" s="97"/>
      <c r="GJ31" s="97"/>
      <c r="GK31" s="97"/>
      <c r="GL31" s="97"/>
      <c r="GM31" s="97"/>
      <c r="GN31" s="97"/>
      <c r="GO31" s="97"/>
      <c r="GP31" s="97"/>
      <c r="GQ31" s="97"/>
      <c r="GR31" s="97"/>
      <c r="GS31" s="97"/>
      <c r="GT31" s="97"/>
      <c r="GU31" s="97"/>
      <c r="GV31" s="97"/>
      <c r="GW31" s="97"/>
      <c r="GX31" s="97"/>
      <c r="GY31" s="97"/>
      <c r="GZ31" s="97"/>
      <c r="HA31" s="97"/>
      <c r="HB31" s="97"/>
      <c r="HC31" s="97"/>
      <c r="HD31" s="97"/>
      <c r="HE31" s="97"/>
      <c r="HF31" s="97"/>
      <c r="HG31" s="97"/>
      <c r="HH31" s="97"/>
      <c r="HI31" s="97"/>
      <c r="HJ31" s="97"/>
      <c r="HK31" s="97"/>
      <c r="HL31" s="97"/>
      <c r="HM31" s="97"/>
      <c r="HN31" s="97"/>
      <c r="HO31" s="97"/>
      <c r="HP31" s="97"/>
      <c r="HQ31" s="97"/>
      <c r="HR31" s="97"/>
      <c r="HS31" s="97"/>
      <c r="HT31" s="97"/>
      <c r="HU31" s="97"/>
      <c r="HV31" s="97"/>
      <c r="HW31" s="97"/>
      <c r="HX31" s="97"/>
      <c r="HY31" s="97"/>
      <c r="HZ31" s="97"/>
      <c r="IA31" s="97"/>
      <c r="IB31" s="97"/>
      <c r="IC31" s="97"/>
      <c r="ID31" s="97"/>
      <c r="IE31" s="97"/>
      <c r="IF31" s="97"/>
      <c r="IG31" s="97"/>
      <c r="IH31" s="97"/>
      <c r="II31" s="97"/>
      <c r="IJ31" s="97"/>
      <c r="IK31" s="97"/>
      <c r="IL31" s="97"/>
      <c r="IM31" s="97"/>
      <c r="IN31" s="97"/>
      <c r="IO31" s="97"/>
      <c r="IP31" s="97"/>
      <c r="IQ31" s="97"/>
      <c r="IR31" s="97"/>
      <c r="IS31" s="97"/>
      <c r="IT31" s="97"/>
      <c r="IU31" s="97"/>
      <c r="IV31" s="97"/>
      <c r="IW31" s="97"/>
      <c r="IX31" s="97"/>
      <c r="IY31" s="97"/>
      <c r="IZ31" s="97"/>
      <c r="JA31" s="97"/>
      <c r="JB31" s="97"/>
      <c r="JC31" s="97"/>
      <c r="JD31" s="97"/>
      <c r="JE31" s="97"/>
      <c r="JF31" s="97"/>
      <c r="JG31" s="97"/>
      <c r="JH31" s="97"/>
      <c r="JI31" s="97"/>
      <c r="JJ31" s="97"/>
      <c r="JK31" s="97"/>
      <c r="JL31" s="97"/>
      <c r="JM31" s="97"/>
      <c r="JN31" s="97"/>
      <c r="JO31" s="97"/>
      <c r="JP31" s="97"/>
      <c r="JQ31" s="97"/>
      <c r="JR31" s="97"/>
      <c r="JS31" s="97"/>
      <c r="JT31" s="97"/>
      <c r="JU31" s="97"/>
      <c r="JV31" s="97"/>
      <c r="JW31" s="97"/>
      <c r="JX31" s="97"/>
      <c r="JY31" s="97"/>
      <c r="JZ31" s="97"/>
      <c r="KA31" s="97"/>
      <c r="KB31" s="97"/>
      <c r="KC31" s="97"/>
      <c r="KD31" s="97"/>
      <c r="KE31" s="97"/>
      <c r="KF31" s="97"/>
      <c r="KG31" s="97"/>
      <c r="KH31" s="97"/>
      <c r="KI31" s="97"/>
      <c r="KJ31" s="97"/>
      <c r="KK31" s="97"/>
      <c r="KL31" s="97"/>
      <c r="KM31" s="97"/>
      <c r="KN31" s="97"/>
      <c r="KO31" s="97"/>
      <c r="KP31" s="97"/>
      <c r="KQ31" s="97"/>
      <c r="KR31" s="97"/>
      <c r="KS31" s="97"/>
      <c r="KT31" s="97"/>
      <c r="KU31" s="97"/>
      <c r="KV31" s="97"/>
      <c r="KW31" s="97"/>
      <c r="KX31" s="97"/>
      <c r="KY31" s="97"/>
      <c r="KZ31" s="97"/>
      <c r="LA31" s="97"/>
      <c r="LB31" s="97"/>
      <c r="LC31" s="97"/>
      <c r="LD31" s="97"/>
      <c r="LE31" s="97"/>
      <c r="LF31" s="97"/>
      <c r="LG31" s="97"/>
      <c r="LH31" s="97"/>
      <c r="LI31" s="97"/>
      <c r="LJ31" s="97"/>
      <c r="LK31" s="97"/>
      <c r="LL31" s="97"/>
      <c r="LM31" s="97"/>
      <c r="LN31" s="97"/>
      <c r="LO31" s="97"/>
      <c r="LP31" s="97"/>
      <c r="LQ31" s="97"/>
      <c r="LR31" s="97"/>
      <c r="LS31" s="97"/>
      <c r="LT31" s="97"/>
      <c r="LU31" s="97"/>
      <c r="LV31" s="97"/>
      <c r="LW31" s="97"/>
      <c r="LX31" s="97"/>
      <c r="LY31" s="97"/>
      <c r="LZ31" s="97"/>
      <c r="MA31" s="97"/>
      <c r="MB31" s="97"/>
      <c r="MC31" s="97"/>
      <c r="MD31" s="97"/>
      <c r="ME31" s="97"/>
      <c r="MF31" s="97"/>
      <c r="MG31" s="97"/>
      <c r="MH31" s="97"/>
      <c r="MI31" s="97"/>
      <c r="MJ31" s="97"/>
      <c r="MK31" s="97"/>
      <c r="ML31" s="97"/>
      <c r="MM31" s="97"/>
      <c r="MN31" s="97"/>
      <c r="MO31" s="97"/>
      <c r="MP31" s="97"/>
      <c r="MQ31" s="97"/>
      <c r="MR31" s="97"/>
      <c r="MS31" s="97"/>
      <c r="MT31" s="97"/>
      <c r="MU31" s="97"/>
      <c r="MV31" s="97"/>
      <c r="MW31" s="97"/>
      <c r="MX31" s="97"/>
      <c r="MY31" s="97"/>
      <c r="MZ31" s="97"/>
      <c r="NA31" s="97"/>
      <c r="NB31" s="97"/>
      <c r="NC31" s="97"/>
      <c r="ND31" s="97"/>
      <c r="NE31" s="97"/>
      <c r="NF31" s="97"/>
      <c r="NG31" s="97"/>
      <c r="NH31" s="97"/>
      <c r="NI31" s="97"/>
      <c r="NJ31" s="97"/>
      <c r="NK31" s="97"/>
      <c r="NL31" s="97"/>
      <c r="NM31" s="97"/>
      <c r="NN31" s="97"/>
      <c r="NO31" s="97"/>
      <c r="NP31" s="97"/>
      <c r="NQ31" s="97"/>
      <c r="NR31" s="97"/>
      <c r="NS31" s="97"/>
      <c r="NT31" s="97"/>
      <c r="NU31" s="97"/>
      <c r="NV31" s="97"/>
      <c r="NW31" s="97"/>
      <c r="NX31" s="97"/>
      <c r="NY31" s="97"/>
      <c r="NZ31" s="97"/>
      <c r="OA31" s="97"/>
      <c r="OB31" s="97"/>
      <c r="OC31" s="97"/>
      <c r="OD31" s="97"/>
      <c r="OE31" s="97"/>
      <c r="OF31" s="97"/>
      <c r="OG31" s="97"/>
      <c r="OH31" s="97"/>
      <c r="OI31" s="97"/>
      <c r="OJ31" s="97"/>
      <c r="OK31" s="97"/>
      <c r="OL31" s="97"/>
      <c r="OM31" s="97"/>
      <c r="ON31" s="97"/>
      <c r="OO31" s="97"/>
      <c r="OP31" s="97"/>
      <c r="OQ31" s="97"/>
      <c r="OR31" s="97"/>
      <c r="OS31" s="97"/>
      <c r="OT31" s="97"/>
      <c r="OU31" s="97"/>
      <c r="OV31" s="97"/>
      <c r="OW31" s="97"/>
      <c r="OX31" s="97"/>
      <c r="OY31" s="97"/>
      <c r="OZ31" s="97"/>
      <c r="PA31" s="97"/>
      <c r="PB31" s="97"/>
      <c r="PC31" s="97"/>
      <c r="PD31" s="97"/>
      <c r="PE31" s="97"/>
      <c r="PF31" s="97"/>
      <c r="PG31" s="97"/>
      <c r="PH31" s="97"/>
      <c r="PI31" s="97"/>
      <c r="PJ31" s="97"/>
      <c r="PK31" s="97"/>
      <c r="PL31" s="97"/>
      <c r="PM31" s="97"/>
      <c r="PN31" s="97"/>
      <c r="PO31" s="97"/>
      <c r="PP31" s="97"/>
      <c r="PQ31" s="97"/>
      <c r="PR31" s="97"/>
      <c r="PS31" s="97"/>
      <c r="PT31" s="97"/>
      <c r="PU31" s="97"/>
      <c r="PV31" s="97"/>
      <c r="PW31" s="97"/>
      <c r="PX31" s="97"/>
      <c r="PY31" s="97"/>
      <c r="PZ31" s="97"/>
      <c r="QA31" s="97"/>
      <c r="QB31" s="97"/>
      <c r="QC31" s="97"/>
      <c r="QD31" s="97"/>
      <c r="QE31" s="97"/>
      <c r="QF31" s="97"/>
      <c r="QG31" s="97"/>
      <c r="QH31" s="97"/>
      <c r="QI31" s="97"/>
      <c r="QJ31" s="97"/>
      <c r="QK31" s="97"/>
      <c r="QL31" s="97"/>
      <c r="QM31" s="97"/>
      <c r="QN31" s="97"/>
      <c r="QO31" s="97"/>
      <c r="QP31" s="97"/>
      <c r="QQ31" s="97"/>
      <c r="QR31" s="97"/>
      <c r="QS31" s="97"/>
      <c r="QT31" s="97"/>
      <c r="QU31" s="97"/>
      <c r="QV31" s="97"/>
      <c r="QW31" s="97"/>
      <c r="QX31" s="97"/>
      <c r="QY31" s="97"/>
      <c r="QZ31" s="97"/>
      <c r="RA31" s="97"/>
      <c r="RB31" s="97"/>
      <c r="RC31" s="97"/>
      <c r="RD31" s="97"/>
      <c r="RE31" s="97"/>
      <c r="RF31" s="97"/>
      <c r="RG31" s="97"/>
      <c r="RH31" s="97"/>
      <c r="RI31" s="97"/>
      <c r="RJ31" s="97"/>
      <c r="RK31" s="97"/>
      <c r="RL31" s="97"/>
      <c r="RM31" s="97"/>
      <c r="RN31" s="97"/>
      <c r="RO31" s="97"/>
      <c r="RP31" s="97"/>
      <c r="RQ31" s="97"/>
      <c r="RR31" s="97"/>
      <c r="RS31" s="97"/>
      <c r="RT31" s="97"/>
      <c r="RU31" s="97"/>
      <c r="RV31" s="97"/>
      <c r="RW31" s="97"/>
      <c r="RX31" s="97"/>
      <c r="RY31" s="97"/>
      <c r="RZ31" s="97"/>
      <c r="SA31" s="97"/>
      <c r="SB31" s="97"/>
      <c r="SC31" s="97"/>
      <c r="SD31" s="97"/>
      <c r="SE31" s="97"/>
      <c r="SF31" s="97"/>
      <c r="SG31" s="97"/>
      <c r="SH31" s="97"/>
      <c r="SI31" s="97"/>
      <c r="SJ31" s="97"/>
      <c r="SK31" s="97"/>
      <c r="SL31" s="97"/>
      <c r="SM31" s="97"/>
      <c r="SN31" s="97"/>
      <c r="SO31" s="97"/>
      <c r="SP31" s="97"/>
      <c r="SQ31" s="97"/>
      <c r="SR31" s="97"/>
      <c r="SS31" s="97"/>
      <c r="ST31" s="97"/>
      <c r="SU31" s="97"/>
      <c r="SV31" s="97"/>
      <c r="SW31" s="97"/>
      <c r="SX31" s="97"/>
      <c r="SY31" s="97"/>
      <c r="SZ31" s="97"/>
      <c r="TA31" s="97"/>
      <c r="TB31" s="97"/>
      <c r="TC31" s="97"/>
      <c r="TD31" s="97"/>
      <c r="TE31" s="97"/>
      <c r="TF31" s="97"/>
      <c r="TG31" s="97"/>
      <c r="TH31" s="97"/>
      <c r="TI31" s="97"/>
      <c r="TJ31" s="97"/>
      <c r="TK31" s="97"/>
      <c r="TL31" s="97"/>
      <c r="TM31" s="97"/>
      <c r="TN31" s="97"/>
      <c r="TO31" s="97"/>
      <c r="TP31" s="97"/>
      <c r="TQ31" s="97"/>
      <c r="TR31" s="97"/>
      <c r="TS31" s="97"/>
      <c r="TT31" s="97"/>
      <c r="TU31" s="97"/>
      <c r="TV31" s="97"/>
      <c r="TW31" s="97"/>
      <c r="TX31" s="97"/>
      <c r="TY31" s="97"/>
      <c r="TZ31" s="97"/>
      <c r="UA31" s="97"/>
      <c r="UB31" s="97"/>
      <c r="UC31" s="97"/>
      <c r="UD31" s="97"/>
      <c r="UE31" s="97"/>
      <c r="UF31" s="97"/>
      <c r="UG31" s="97"/>
      <c r="UH31" s="97"/>
      <c r="UI31" s="97"/>
      <c r="UJ31" s="97"/>
      <c r="UK31" s="97"/>
      <c r="UL31" s="97"/>
      <c r="UM31" s="97"/>
      <c r="UN31" s="97"/>
      <c r="UO31" s="97"/>
      <c r="UP31" s="97"/>
      <c r="UQ31" s="97"/>
      <c r="UR31" s="97"/>
      <c r="US31" s="97"/>
      <c r="UT31" s="97"/>
      <c r="UU31" s="97"/>
      <c r="UV31" s="97"/>
      <c r="UW31" s="97"/>
      <c r="UX31" s="97"/>
      <c r="UY31" s="97"/>
      <c r="UZ31" s="97"/>
      <c r="VA31" s="97"/>
      <c r="VB31" s="97"/>
      <c r="VC31" s="97"/>
      <c r="VD31" s="97"/>
      <c r="VE31" s="97"/>
      <c r="VF31" s="97"/>
      <c r="VG31" s="97"/>
      <c r="VH31" s="97"/>
      <c r="VI31" s="97"/>
      <c r="VJ31" s="97"/>
      <c r="VK31" s="97"/>
      <c r="VL31" s="97"/>
      <c r="VM31" s="97"/>
      <c r="VN31" s="97"/>
      <c r="VO31" s="97"/>
      <c r="VP31" s="97"/>
      <c r="VQ31" s="97"/>
      <c r="VR31" s="97"/>
      <c r="VS31" s="97"/>
      <c r="VT31" s="97"/>
      <c r="VU31" s="97"/>
      <c r="VV31" s="97"/>
      <c r="VW31" s="97"/>
      <c r="VX31" s="97"/>
      <c r="VY31" s="97"/>
      <c r="VZ31" s="97"/>
      <c r="WA31" s="97"/>
      <c r="WB31" s="97"/>
      <c r="WC31" s="97"/>
      <c r="WD31" s="97"/>
      <c r="WE31" s="97"/>
      <c r="WF31" s="97"/>
      <c r="WG31" s="97"/>
      <c r="WH31" s="97"/>
      <c r="WI31" s="97"/>
      <c r="WJ31" s="97"/>
      <c r="WK31" s="97"/>
      <c r="WL31" s="97"/>
      <c r="WM31" s="97"/>
      <c r="WN31" s="97"/>
      <c r="WO31" s="97"/>
      <c r="WP31" s="97"/>
      <c r="WQ31" s="97"/>
      <c r="WR31" s="97"/>
      <c r="WS31" s="97"/>
      <c r="WT31" s="97"/>
      <c r="WU31" s="97"/>
      <c r="WV31" s="97"/>
      <c r="WW31" s="97"/>
      <c r="WX31" s="97"/>
      <c r="WY31" s="97"/>
      <c r="WZ31" s="97"/>
      <c r="XA31" s="97"/>
      <c r="XB31" s="97"/>
      <c r="XC31" s="97"/>
      <c r="XD31" s="97"/>
      <c r="XE31" s="97"/>
      <c r="XF31" s="97"/>
      <c r="XG31" s="97"/>
      <c r="XH31" s="97"/>
      <c r="XI31" s="97"/>
      <c r="XJ31" s="97"/>
      <c r="XK31" s="97"/>
      <c r="XL31" s="97"/>
      <c r="XM31" s="97"/>
      <c r="XN31" s="97"/>
      <c r="XO31" s="97"/>
      <c r="XP31" s="97"/>
      <c r="XQ31" s="97"/>
      <c r="XR31" s="97"/>
      <c r="XS31" s="97"/>
      <c r="XT31" s="97"/>
      <c r="XU31" s="97"/>
      <c r="XV31" s="97"/>
      <c r="XW31" s="97"/>
      <c r="XX31" s="97"/>
      <c r="XY31" s="97"/>
      <c r="XZ31" s="97"/>
      <c r="YA31" s="97"/>
      <c r="YB31" s="97"/>
      <c r="YC31" s="97"/>
      <c r="YD31" s="97"/>
      <c r="YE31" s="97"/>
      <c r="YF31" s="97"/>
      <c r="YG31" s="97"/>
      <c r="YH31" s="97"/>
      <c r="YI31" s="97"/>
      <c r="YJ31" s="97"/>
      <c r="YK31" s="97"/>
      <c r="YL31" s="97"/>
      <c r="YM31" s="97"/>
      <c r="YN31" s="97"/>
      <c r="YO31" s="97"/>
      <c r="YP31" s="97"/>
      <c r="YQ31" s="97"/>
      <c r="YR31" s="97"/>
      <c r="YS31" s="97"/>
      <c r="YT31" s="97"/>
      <c r="YU31" s="97"/>
      <c r="YV31" s="97"/>
      <c r="YW31" s="97"/>
      <c r="YX31" s="97"/>
      <c r="YY31" s="97"/>
      <c r="YZ31" s="97"/>
      <c r="ZA31" s="97"/>
      <c r="ZB31" s="97"/>
      <c r="ZC31" s="97"/>
      <c r="ZD31" s="97"/>
      <c r="ZE31" s="97"/>
      <c r="ZF31" s="97"/>
      <c r="ZG31" s="97"/>
      <c r="ZH31" s="97"/>
      <c r="ZI31" s="97"/>
      <c r="ZJ31" s="97"/>
      <c r="ZK31" s="97"/>
      <c r="ZL31" s="97"/>
      <c r="ZM31" s="97"/>
      <c r="ZN31" s="97"/>
      <c r="ZO31" s="97"/>
      <c r="ZP31" s="97"/>
      <c r="ZQ31" s="97"/>
      <c r="ZR31" s="97"/>
      <c r="ZS31" s="97"/>
      <c r="ZT31" s="97"/>
      <c r="ZU31" s="97"/>
      <c r="ZV31" s="97"/>
      <c r="ZW31" s="97"/>
      <c r="ZX31" s="97"/>
      <c r="ZY31" s="97"/>
      <c r="ZZ31" s="97"/>
      <c r="AAA31" s="97"/>
      <c r="AAB31" s="97"/>
      <c r="AAC31" s="97"/>
      <c r="AAD31" s="97"/>
      <c r="AAE31" s="97"/>
      <c r="AAF31" s="97"/>
      <c r="AAG31" s="97"/>
      <c r="AAH31" s="97"/>
      <c r="AAI31" s="97"/>
      <c r="AAJ31" s="97"/>
      <c r="AAK31" s="97"/>
      <c r="AAL31" s="97"/>
      <c r="AAM31" s="97"/>
      <c r="AAN31" s="97"/>
      <c r="AAO31" s="97"/>
      <c r="AAP31" s="97"/>
      <c r="AAQ31" s="97"/>
      <c r="AAR31" s="97"/>
      <c r="AAS31" s="97"/>
      <c r="AAT31" s="97"/>
      <c r="AAU31" s="97"/>
      <c r="AAV31" s="97"/>
      <c r="AAW31" s="97"/>
      <c r="AAX31" s="97"/>
      <c r="AAY31" s="97"/>
      <c r="AAZ31" s="97"/>
      <c r="ABA31" s="97"/>
      <c r="ABB31" s="97"/>
      <c r="ABC31" s="97"/>
      <c r="ABD31" s="97"/>
      <c r="ABE31" s="97"/>
      <c r="ABF31" s="97"/>
      <c r="ABG31" s="97"/>
      <c r="ABH31" s="97"/>
      <c r="ABI31" s="97"/>
      <c r="ABJ31" s="97"/>
      <c r="ABK31" s="97"/>
      <c r="ABL31" s="97"/>
      <c r="ABM31" s="97"/>
      <c r="ABN31" s="97"/>
      <c r="ABO31" s="97"/>
      <c r="ABP31" s="97"/>
      <c r="ABQ31" s="97"/>
      <c r="ABR31" s="97"/>
      <c r="ABS31" s="97"/>
      <c r="ABT31" s="97"/>
      <c r="ABU31" s="97"/>
      <c r="ABV31" s="97"/>
      <c r="ABW31" s="97"/>
      <c r="ABX31" s="97"/>
      <c r="ABY31" s="97"/>
      <c r="ABZ31" s="97"/>
      <c r="ACA31" s="97"/>
      <c r="ACB31" s="97"/>
      <c r="ACC31" s="97"/>
      <c r="ACD31" s="97"/>
      <c r="ACE31" s="97"/>
      <c r="ACF31" s="97"/>
      <c r="ACG31" s="97"/>
      <c r="ACH31" s="97"/>
      <c r="ACI31" s="97"/>
      <c r="ACJ31" s="97"/>
      <c r="ACK31" s="97"/>
      <c r="ACL31" s="97"/>
      <c r="ACM31" s="97"/>
      <c r="ACN31" s="97"/>
      <c r="ACO31" s="97"/>
      <c r="ACP31" s="97"/>
      <c r="ACQ31" s="97"/>
      <c r="ACR31" s="97"/>
      <c r="ACS31" s="97"/>
      <c r="ACT31" s="97"/>
      <c r="ACU31" s="97"/>
      <c r="ACV31" s="97"/>
      <c r="ACW31" s="97"/>
      <c r="ACX31" s="97"/>
      <c r="ACY31" s="97"/>
      <c r="ACZ31" s="97"/>
      <c r="ADA31" s="97"/>
      <c r="ADB31" s="97"/>
      <c r="ADC31" s="97"/>
      <c r="ADD31" s="97"/>
      <c r="ADE31" s="97"/>
      <c r="ADF31" s="97"/>
      <c r="ADG31" s="97"/>
      <c r="ADH31" s="97"/>
      <c r="ADI31" s="97"/>
      <c r="ADJ31" s="97"/>
      <c r="ADK31" s="97"/>
      <c r="ADL31" s="97"/>
      <c r="ADM31" s="97"/>
      <c r="ADN31" s="97"/>
      <c r="ADO31" s="97"/>
      <c r="ADP31" s="97"/>
      <c r="ADQ31" s="97"/>
      <c r="ADR31" s="97"/>
      <c r="ADS31" s="97"/>
      <c r="ADT31" s="97"/>
      <c r="ADU31" s="97"/>
      <c r="ADV31" s="97"/>
      <c r="ADW31" s="97"/>
      <c r="ADX31" s="97"/>
      <c r="ADY31" s="97"/>
      <c r="ADZ31" s="97"/>
      <c r="AEA31" s="97"/>
      <c r="AEB31" s="97"/>
      <c r="AEC31" s="97"/>
      <c r="AED31" s="97"/>
      <c r="AEE31" s="97"/>
      <c r="AEF31" s="97"/>
      <c r="AEG31" s="97"/>
      <c r="AEH31" s="97"/>
      <c r="AEI31" s="97"/>
      <c r="AEJ31" s="97"/>
      <c r="AEK31" s="97"/>
      <c r="AEL31" s="97"/>
      <c r="AEM31" s="97"/>
      <c r="AEN31" s="97"/>
      <c r="AEO31" s="97"/>
      <c r="AEP31" s="97"/>
      <c r="AEQ31" s="97"/>
      <c r="AER31" s="97"/>
      <c r="AES31" s="97"/>
      <c r="AET31" s="97"/>
      <c r="AEU31" s="97"/>
      <c r="AEV31" s="97"/>
      <c r="AEW31" s="97"/>
      <c r="AEX31" s="97"/>
      <c r="AEY31" s="97"/>
      <c r="AEZ31" s="97"/>
      <c r="AFA31" s="97"/>
      <c r="AFB31" s="97"/>
      <c r="AFC31" s="97"/>
      <c r="AFD31" s="97"/>
      <c r="AFE31" s="97"/>
      <c r="AFF31" s="97"/>
      <c r="AFG31" s="97"/>
      <c r="AFH31" s="97"/>
      <c r="AFI31" s="97"/>
      <c r="AFJ31" s="97"/>
      <c r="AFK31" s="97"/>
      <c r="AFL31" s="97"/>
      <c r="AFM31" s="97"/>
      <c r="AFN31" s="97"/>
      <c r="AFO31" s="97"/>
      <c r="AFP31" s="97"/>
      <c r="AFQ31" s="97"/>
      <c r="AFR31" s="97"/>
      <c r="AFS31" s="97"/>
      <c r="AFT31" s="97"/>
      <c r="AFU31" s="97"/>
      <c r="AFV31" s="97"/>
      <c r="AFW31" s="97"/>
      <c r="AFX31" s="97"/>
      <c r="AFY31" s="97"/>
      <c r="AFZ31" s="97"/>
      <c r="AGA31" s="97"/>
      <c r="AGB31" s="97"/>
      <c r="AGC31" s="97"/>
      <c r="AGD31" s="97"/>
      <c r="AGE31" s="97"/>
      <c r="AGF31" s="97"/>
      <c r="AGG31" s="97"/>
      <c r="AGH31" s="97"/>
      <c r="AGI31" s="97"/>
      <c r="AGJ31" s="97"/>
      <c r="AGK31" s="97"/>
      <c r="AGL31" s="97"/>
      <c r="AGM31" s="97"/>
      <c r="AGN31" s="97"/>
      <c r="AGO31" s="97"/>
      <c r="AGP31" s="97"/>
      <c r="AGQ31" s="97"/>
      <c r="AGR31" s="97"/>
      <c r="AGS31" s="97"/>
      <c r="AGT31" s="97"/>
      <c r="AGU31" s="97"/>
      <c r="AGV31" s="97"/>
      <c r="AGW31" s="97"/>
      <c r="AGX31" s="97"/>
      <c r="AGY31" s="97"/>
      <c r="AGZ31" s="97"/>
      <c r="AHA31" s="97"/>
      <c r="AHB31" s="97"/>
      <c r="AHC31" s="97"/>
      <c r="AHD31" s="97"/>
      <c r="AHE31" s="97"/>
      <c r="AHF31" s="97"/>
      <c r="AHG31" s="97"/>
      <c r="AHH31" s="97"/>
      <c r="AHI31" s="97"/>
      <c r="AHJ31" s="97"/>
      <c r="AHK31" s="97"/>
      <c r="AHL31" s="97"/>
      <c r="AHM31" s="97"/>
      <c r="AHN31" s="97"/>
      <c r="AHO31" s="97"/>
      <c r="AHP31" s="97"/>
      <c r="AHQ31" s="97"/>
      <c r="AHR31" s="97"/>
      <c r="AHS31" s="97"/>
      <c r="AHT31" s="97"/>
      <c r="AHU31" s="97"/>
      <c r="AHV31" s="97"/>
      <c r="AHW31" s="97"/>
      <c r="AHX31" s="97"/>
      <c r="AHY31" s="97"/>
      <c r="AHZ31" s="97"/>
      <c r="AIA31" s="97"/>
      <c r="AIB31" s="97"/>
      <c r="AIC31" s="97"/>
      <c r="AID31" s="97"/>
      <c r="AIE31" s="97"/>
      <c r="AIF31" s="97"/>
      <c r="AIG31" s="97"/>
      <c r="AIH31" s="97"/>
      <c r="AII31" s="97"/>
      <c r="AIJ31" s="97"/>
      <c r="AIK31" s="97"/>
      <c r="AIL31" s="97"/>
      <c r="AIM31" s="97"/>
      <c r="AIN31" s="97"/>
      <c r="AIO31" s="97"/>
      <c r="AIP31" s="97"/>
      <c r="AIQ31" s="97"/>
      <c r="AIR31" s="97"/>
      <c r="AIS31" s="97"/>
      <c r="AIT31" s="97"/>
      <c r="AIU31" s="97"/>
      <c r="AIV31" s="97"/>
      <c r="AIW31" s="97"/>
      <c r="AIX31" s="97"/>
      <c r="AIY31" s="97"/>
      <c r="AIZ31" s="97"/>
      <c r="AJA31" s="97"/>
      <c r="AJB31" s="97"/>
      <c r="AJC31" s="97"/>
      <c r="AJD31" s="97"/>
      <c r="AJE31" s="97"/>
      <c r="AJF31" s="97"/>
      <c r="AJG31" s="97"/>
      <c r="AJH31" s="97"/>
      <c r="AJI31" s="97"/>
      <c r="AJJ31" s="97"/>
      <c r="AJK31" s="97"/>
      <c r="AJL31" s="97"/>
      <c r="AJM31" s="97"/>
      <c r="AJN31" s="97"/>
      <c r="AJO31" s="97"/>
      <c r="AJP31" s="97"/>
      <c r="AJQ31" s="97"/>
      <c r="AJR31" s="97"/>
      <c r="AJS31" s="97"/>
      <c r="AJT31" s="97"/>
      <c r="AJU31" s="97"/>
      <c r="AJV31" s="97"/>
      <c r="AJW31" s="97"/>
      <c r="AJX31" s="97"/>
      <c r="AJY31" s="97"/>
      <c r="AJZ31" s="97"/>
      <c r="AKA31" s="97"/>
      <c r="AKB31" s="97"/>
      <c r="AKC31" s="97"/>
      <c r="AKD31" s="97"/>
      <c r="AKE31" s="97"/>
      <c r="AKF31" s="97"/>
      <c r="AKG31" s="97"/>
      <c r="AKH31" s="97"/>
      <c r="AKI31" s="97"/>
      <c r="AKJ31" s="97"/>
      <c r="AKK31" s="97"/>
      <c r="AKL31" s="97"/>
      <c r="AKM31" s="97"/>
      <c r="AKN31" s="97"/>
      <c r="AKO31" s="97"/>
      <c r="AKP31" s="97"/>
      <c r="AKQ31" s="97"/>
      <c r="AKR31" s="97"/>
      <c r="AKS31" s="97"/>
      <c r="AKT31" s="97"/>
      <c r="AKU31" s="97"/>
      <c r="AKV31" s="97"/>
      <c r="AKW31" s="97"/>
      <c r="AKX31" s="97"/>
      <c r="AKY31" s="97"/>
      <c r="AKZ31" s="97"/>
      <c r="ALA31" s="97"/>
      <c r="ALB31" s="97"/>
      <c r="ALC31" s="97"/>
      <c r="ALD31" s="97"/>
      <c r="ALE31" s="97"/>
      <c r="ALF31" s="97"/>
      <c r="ALG31" s="97"/>
      <c r="ALH31" s="97"/>
      <c r="ALI31" s="97"/>
      <c r="ALJ31" s="97"/>
      <c r="ALK31" s="97"/>
      <c r="ALL31" s="97"/>
      <c r="ALM31" s="97"/>
      <c r="ALN31" s="97"/>
      <c r="ALO31" s="97"/>
      <c r="ALP31" s="97"/>
      <c r="ALQ31" s="97"/>
      <c r="ALR31" s="97"/>
      <c r="ALS31" s="97"/>
      <c r="ALT31" s="97"/>
      <c r="ALU31" s="97"/>
      <c r="ALV31" s="97"/>
      <c r="ALW31" s="97"/>
      <c r="ALX31" s="97"/>
      <c r="ALY31" s="97"/>
      <c r="ALZ31" s="97"/>
      <c r="AMA31" s="97"/>
      <c r="AMB31" s="97"/>
      <c r="AMC31" s="97"/>
      <c r="AMD31" s="97"/>
      <c r="AME31" s="97"/>
      <c r="AMF31" s="97"/>
      <c r="AMG31" s="97"/>
      <c r="AMH31" s="97"/>
      <c r="AMI31" s="97"/>
      <c r="AMJ31" s="97"/>
      <c r="AMK31" s="97"/>
      <c r="AML31" s="97"/>
      <c r="AMM31" s="97"/>
      <c r="AMN31" s="97"/>
      <c r="AMO31" s="97"/>
      <c r="AMP31" s="97"/>
      <c r="AMQ31" s="97"/>
      <c r="AMR31" s="97"/>
      <c r="AMS31" s="97"/>
      <c r="AMT31" s="97"/>
      <c r="AMU31" s="97"/>
      <c r="AMV31" s="97"/>
      <c r="AMW31" s="97"/>
      <c r="AMX31" s="97"/>
      <c r="AMY31" s="97"/>
      <c r="AMZ31" s="97"/>
      <c r="ANA31" s="97"/>
      <c r="ANB31" s="97"/>
      <c r="ANC31" s="97"/>
      <c r="AND31" s="97"/>
      <c r="ANE31" s="97"/>
      <c r="ANF31" s="97"/>
      <c r="ANG31" s="97"/>
      <c r="ANH31" s="97"/>
      <c r="ANI31" s="97"/>
      <c r="ANJ31" s="97"/>
      <c r="ANK31" s="97"/>
      <c r="ANL31" s="97"/>
      <c r="ANM31" s="97"/>
      <c r="ANN31" s="97"/>
      <c r="ANO31" s="97"/>
      <c r="ANP31" s="97"/>
      <c r="ANQ31" s="97"/>
      <c r="ANR31" s="97"/>
      <c r="ANS31" s="97"/>
      <c r="ANT31" s="97"/>
      <c r="ANU31" s="97"/>
      <c r="ANV31" s="97"/>
      <c r="ANW31" s="97"/>
      <c r="ANX31" s="97"/>
      <c r="ANY31" s="97"/>
      <c r="ANZ31" s="97"/>
      <c r="AOA31" s="97"/>
      <c r="AOB31" s="97"/>
      <c r="AOC31" s="97"/>
      <c r="AOD31" s="97"/>
      <c r="AOE31" s="97"/>
      <c r="AOF31" s="97"/>
      <c r="AOG31" s="97"/>
      <c r="AOH31" s="97"/>
      <c r="AOI31" s="97"/>
      <c r="AOJ31" s="97"/>
      <c r="AOK31" s="97"/>
      <c r="AOL31" s="97"/>
      <c r="AOM31" s="97"/>
      <c r="AON31" s="97"/>
      <c r="AOO31" s="97"/>
      <c r="AOP31" s="97"/>
      <c r="AOQ31" s="97"/>
      <c r="AOR31" s="97"/>
      <c r="AOS31" s="97"/>
      <c r="AOT31" s="97"/>
      <c r="AOU31" s="97"/>
      <c r="AOV31" s="97"/>
      <c r="AOW31" s="97"/>
      <c r="AOX31" s="97"/>
      <c r="AOY31" s="97"/>
      <c r="AOZ31" s="97"/>
      <c r="APA31" s="97"/>
      <c r="APB31" s="97"/>
      <c r="APC31" s="97"/>
      <c r="APD31" s="97"/>
      <c r="APE31" s="97"/>
      <c r="APF31" s="97"/>
      <c r="APG31" s="97"/>
      <c r="APH31" s="97"/>
      <c r="API31" s="97"/>
      <c r="APJ31" s="97"/>
      <c r="APK31" s="97"/>
      <c r="APL31" s="97"/>
      <c r="APM31" s="97"/>
      <c r="APN31" s="97"/>
      <c r="APO31" s="97"/>
      <c r="APP31" s="97"/>
      <c r="APQ31" s="97"/>
      <c r="APR31" s="97"/>
      <c r="APS31" s="97"/>
      <c r="APT31" s="97"/>
      <c r="APU31" s="97"/>
      <c r="APV31" s="97"/>
      <c r="APW31" s="97"/>
      <c r="APX31" s="97"/>
      <c r="APY31" s="97"/>
      <c r="APZ31" s="97"/>
      <c r="AQA31" s="97"/>
      <c r="AQB31" s="97"/>
      <c r="AQC31" s="97"/>
      <c r="AQD31" s="97"/>
      <c r="AQE31" s="97"/>
      <c r="AQF31" s="97"/>
      <c r="AQG31" s="97"/>
      <c r="AQH31" s="97"/>
      <c r="AQI31" s="97"/>
      <c r="AQJ31" s="97"/>
      <c r="AQK31" s="97"/>
      <c r="AQL31" s="97"/>
      <c r="AQM31" s="97"/>
      <c r="AQN31" s="97"/>
      <c r="AQO31" s="97"/>
      <c r="AQP31" s="97"/>
      <c r="AQQ31" s="97"/>
      <c r="AQR31" s="97"/>
      <c r="AQS31" s="97"/>
      <c r="AQT31" s="97"/>
      <c r="AQU31" s="97"/>
      <c r="AQV31" s="97"/>
      <c r="AQW31" s="97"/>
      <c r="AQX31" s="97"/>
      <c r="AQY31" s="97"/>
      <c r="AQZ31" s="97"/>
      <c r="ARA31" s="97"/>
      <c r="ARB31" s="97"/>
      <c r="ARC31" s="97"/>
      <c r="ARD31" s="97"/>
      <c r="ARE31" s="97"/>
      <c r="ARF31" s="97"/>
      <c r="ARG31" s="97"/>
      <c r="ARH31" s="97"/>
      <c r="ARI31" s="97"/>
      <c r="ARJ31" s="97"/>
      <c r="ARK31" s="97"/>
      <c r="ARL31" s="97"/>
      <c r="ARM31" s="97"/>
      <c r="ARN31" s="97"/>
      <c r="ARO31" s="97"/>
      <c r="ARP31" s="97"/>
      <c r="ARQ31" s="97"/>
      <c r="ARR31" s="97"/>
      <c r="ARS31" s="97"/>
      <c r="ART31" s="97"/>
      <c r="ARU31" s="97"/>
      <c r="ARV31" s="97"/>
      <c r="ARW31" s="97"/>
      <c r="ARX31" s="97"/>
      <c r="ARY31" s="97"/>
      <c r="ARZ31" s="97"/>
      <c r="ASA31" s="97"/>
      <c r="ASB31" s="97"/>
      <c r="ASC31" s="97"/>
      <c r="ASD31" s="97"/>
      <c r="ASE31" s="97"/>
      <c r="ASF31" s="97"/>
      <c r="ASG31" s="97"/>
      <c r="ASH31" s="97"/>
      <c r="ASI31" s="97"/>
      <c r="ASJ31" s="97"/>
      <c r="ASK31" s="97"/>
      <c r="ASL31" s="97"/>
      <c r="ASM31" s="97"/>
      <c r="ASN31" s="97"/>
      <c r="ASO31" s="97"/>
      <c r="ASP31" s="97"/>
      <c r="ASQ31" s="97"/>
      <c r="ASR31" s="97"/>
      <c r="ASS31" s="97"/>
      <c r="AST31" s="97"/>
      <c r="ASU31" s="97"/>
      <c r="ASV31" s="97"/>
      <c r="ASW31" s="97"/>
      <c r="ASX31" s="97"/>
      <c r="ASY31" s="97"/>
      <c r="ASZ31" s="97"/>
      <c r="ATA31" s="97"/>
      <c r="ATB31" s="97"/>
      <c r="ATC31" s="97"/>
      <c r="ATD31" s="97"/>
      <c r="ATE31" s="97"/>
      <c r="ATF31" s="97"/>
      <c r="ATG31" s="97"/>
      <c r="ATH31" s="97"/>
      <c r="ATI31" s="97"/>
      <c r="ATJ31" s="97"/>
      <c r="ATK31" s="97"/>
      <c r="ATL31" s="97"/>
      <c r="ATM31" s="97"/>
      <c r="ATN31" s="97"/>
      <c r="ATO31" s="97"/>
      <c r="ATP31" s="97"/>
      <c r="ATQ31" s="97"/>
      <c r="ATR31" s="97"/>
      <c r="ATS31" s="97"/>
      <c r="ATT31" s="97"/>
      <c r="ATU31" s="97"/>
      <c r="ATV31" s="97"/>
      <c r="ATW31" s="97"/>
      <c r="ATX31" s="97"/>
      <c r="ATY31" s="97"/>
      <c r="ATZ31" s="97"/>
      <c r="AUA31" s="97"/>
      <c r="AUB31" s="97"/>
      <c r="AUC31" s="97"/>
      <c r="AUD31" s="97"/>
      <c r="AUE31" s="97"/>
      <c r="AUF31" s="97"/>
      <c r="AUG31" s="97"/>
      <c r="AUH31" s="97"/>
      <c r="AUI31" s="97"/>
      <c r="AUJ31" s="97"/>
      <c r="AUK31" s="97"/>
      <c r="AUL31" s="97"/>
      <c r="AUM31" s="97"/>
      <c r="AUN31" s="97"/>
      <c r="AUO31" s="97"/>
      <c r="AUP31" s="97"/>
      <c r="AUQ31" s="97"/>
      <c r="AUR31" s="97"/>
      <c r="AUS31" s="97"/>
      <c r="AUT31" s="97"/>
      <c r="AUU31" s="97"/>
      <c r="AUV31" s="97"/>
      <c r="AUW31" s="97"/>
      <c r="AUX31" s="97"/>
      <c r="AUY31" s="97"/>
      <c r="AUZ31" s="97"/>
      <c r="AVA31" s="97"/>
      <c r="AVB31" s="97"/>
      <c r="AVC31" s="97"/>
      <c r="AVD31" s="97"/>
      <c r="AVE31" s="97"/>
      <c r="AVF31" s="97"/>
      <c r="AVG31" s="97"/>
      <c r="AVH31" s="97"/>
      <c r="AVI31" s="97"/>
      <c r="AVJ31" s="97"/>
      <c r="AVK31" s="97"/>
      <c r="AVL31" s="97"/>
      <c r="AVM31" s="97"/>
      <c r="AVN31" s="97"/>
      <c r="AVO31" s="97"/>
      <c r="AVP31" s="97"/>
      <c r="AVQ31" s="97"/>
      <c r="AVR31" s="97"/>
      <c r="AVS31" s="97"/>
      <c r="AVT31" s="97"/>
      <c r="AVU31" s="97"/>
      <c r="AVV31" s="97"/>
      <c r="AVW31" s="97"/>
      <c r="AVX31" s="97"/>
      <c r="AVY31" s="97"/>
      <c r="AVZ31" s="97"/>
      <c r="AWA31" s="97"/>
      <c r="AWB31" s="97"/>
      <c r="AWC31" s="97"/>
      <c r="AWD31" s="97"/>
      <c r="AWE31" s="97"/>
      <c r="AWF31" s="97"/>
      <c r="AWG31" s="97"/>
      <c r="AWH31" s="97"/>
      <c r="AWI31" s="97"/>
      <c r="AWJ31" s="97"/>
      <c r="AWK31" s="97"/>
      <c r="AWL31" s="97"/>
      <c r="AWM31" s="97"/>
      <c r="AWN31" s="97"/>
      <c r="AWO31" s="97"/>
      <c r="AWP31" s="97"/>
      <c r="AWQ31" s="97"/>
      <c r="AWR31" s="97"/>
      <c r="AWS31" s="97"/>
      <c r="AWT31" s="97"/>
      <c r="AWU31" s="97"/>
      <c r="AWV31" s="97"/>
      <c r="AWW31" s="97"/>
      <c r="AWX31" s="97"/>
      <c r="AWY31" s="97"/>
      <c r="AWZ31" s="97"/>
      <c r="AXA31" s="97"/>
      <c r="AXB31" s="97"/>
      <c r="AXC31" s="97"/>
      <c r="AXD31" s="97"/>
      <c r="AXE31" s="97"/>
      <c r="AXF31" s="97"/>
      <c r="AXG31" s="97"/>
      <c r="AXH31" s="97"/>
      <c r="AXI31" s="97"/>
      <c r="AXJ31" s="97"/>
      <c r="AXK31" s="97"/>
      <c r="AXL31" s="97"/>
      <c r="AXM31" s="97"/>
      <c r="AXN31" s="97"/>
      <c r="AXO31" s="97"/>
      <c r="AXP31" s="97"/>
      <c r="AXQ31" s="97"/>
      <c r="AXR31" s="97"/>
      <c r="AXS31" s="97"/>
      <c r="AXT31" s="97"/>
      <c r="AXU31" s="97"/>
      <c r="AXV31" s="97"/>
      <c r="AXW31" s="97"/>
      <c r="AXX31" s="97"/>
      <c r="AXY31" s="97"/>
      <c r="AXZ31" s="97"/>
      <c r="AYA31" s="97"/>
      <c r="AYB31" s="97"/>
      <c r="AYC31" s="97"/>
      <c r="AYD31" s="97"/>
      <c r="AYE31" s="97"/>
      <c r="AYF31" s="97"/>
      <c r="AYG31" s="97"/>
      <c r="AYH31" s="97"/>
      <c r="AYI31" s="97"/>
      <c r="AYJ31" s="97"/>
      <c r="AYK31" s="97"/>
      <c r="AYL31" s="97"/>
      <c r="AYM31" s="97"/>
      <c r="AYN31" s="97"/>
      <c r="AYO31" s="97"/>
      <c r="AYP31" s="97"/>
      <c r="AYQ31" s="97"/>
      <c r="AYR31" s="97"/>
      <c r="AYS31" s="97"/>
      <c r="AYT31" s="97"/>
      <c r="AYU31" s="97"/>
      <c r="AYV31" s="97"/>
      <c r="AYW31" s="97"/>
      <c r="AYX31" s="97"/>
    </row>
    <row r="32" spans="1:1350" s="123" customFormat="1" ht="23.1" customHeight="1">
      <c r="A32" s="121"/>
      <c r="B32" s="122" t="s">
        <v>88</v>
      </c>
      <c r="D32" s="124">
        <f t="shared" ref="D32:K32" si="44">SUM(D11:D31)</f>
        <v>213227</v>
      </c>
      <c r="E32" s="124">
        <f t="shared" si="44"/>
        <v>10890</v>
      </c>
      <c r="F32" s="124">
        <f t="shared" si="44"/>
        <v>329921</v>
      </c>
      <c r="G32" s="124">
        <f t="shared" si="44"/>
        <v>15697</v>
      </c>
      <c r="H32" s="124">
        <f t="shared" si="44"/>
        <v>0</v>
      </c>
      <c r="I32" s="124">
        <f t="shared" si="44"/>
        <v>345618</v>
      </c>
      <c r="J32" s="124">
        <f t="shared" si="44"/>
        <v>345618</v>
      </c>
      <c r="K32" s="124">
        <f t="shared" si="44"/>
        <v>2227.67</v>
      </c>
      <c r="L32" s="124">
        <f ca="1">SUM(L11:L37)</f>
        <v>46</v>
      </c>
      <c r="M32" s="124">
        <f ca="1">SUM(M11:M37)</f>
        <v>53</v>
      </c>
      <c r="N32" s="124">
        <f ca="1">SUM(N11:N37)</f>
        <v>753</v>
      </c>
      <c r="O32" s="124">
        <f t="shared" ref="O32:Y32" si="45">SUM(O11:O31)</f>
        <v>343390.33</v>
      </c>
      <c r="P32" s="124">
        <f t="shared" si="45"/>
        <v>20490.38</v>
      </c>
      <c r="Q32" s="124">
        <f t="shared" si="45"/>
        <v>31105.619999999995</v>
      </c>
      <c r="R32" s="124">
        <f t="shared" si="45"/>
        <v>2000</v>
      </c>
      <c r="S32" s="124">
        <f t="shared" si="45"/>
        <v>8640.41</v>
      </c>
      <c r="T32" s="124">
        <f t="shared" si="45"/>
        <v>4559</v>
      </c>
      <c r="U32" s="124">
        <f t="shared" si="45"/>
        <v>66795.41</v>
      </c>
      <c r="V32" s="124">
        <f t="shared" si="45"/>
        <v>19805.310000000001</v>
      </c>
      <c r="W32" s="124">
        <f t="shared" si="45"/>
        <v>138299</v>
      </c>
      <c r="X32" s="124">
        <f t="shared" si="45"/>
        <v>138295.92000000001</v>
      </c>
      <c r="Y32" s="124">
        <f t="shared" si="45"/>
        <v>296400.23</v>
      </c>
      <c r="Z32" s="125"/>
      <c r="AA32" s="126">
        <f t="shared" ref="AA32:AF32" si="46">SUM(AA11:AA31)</f>
        <v>41474.160000000003</v>
      </c>
      <c r="AB32" s="126">
        <f t="shared" si="46"/>
        <v>1000</v>
      </c>
      <c r="AC32" s="126">
        <f t="shared" si="46"/>
        <v>8640.49</v>
      </c>
      <c r="AD32" s="126">
        <f t="shared" si="46"/>
        <v>2000</v>
      </c>
      <c r="AE32" s="126">
        <f t="shared" si="46"/>
        <v>276594.92000000004</v>
      </c>
      <c r="AF32" s="126">
        <f t="shared" si="46"/>
        <v>138297.46000000002</v>
      </c>
      <c r="AG32" s="121"/>
      <c r="AH32" s="122" t="s">
        <v>88</v>
      </c>
      <c r="AJ32" s="124">
        <f t="shared" ref="AJ32:BG32" si="47">SUM(AJ11:AJ31)</f>
        <v>20490.38</v>
      </c>
      <c r="AK32" s="124">
        <f t="shared" si="47"/>
        <v>31105.619999999995</v>
      </c>
      <c r="AL32" s="124">
        <f t="shared" si="47"/>
        <v>0</v>
      </c>
      <c r="AM32" s="124">
        <f t="shared" si="47"/>
        <v>0</v>
      </c>
      <c r="AN32" s="124">
        <f t="shared" si="47"/>
        <v>0</v>
      </c>
      <c r="AO32" s="124">
        <f t="shared" si="47"/>
        <v>0</v>
      </c>
      <c r="AP32" s="124">
        <f t="shared" si="47"/>
        <v>0</v>
      </c>
      <c r="AQ32" s="124">
        <f t="shared" si="47"/>
        <v>0</v>
      </c>
      <c r="AR32" s="124">
        <f t="shared" si="47"/>
        <v>0</v>
      </c>
      <c r="AS32" s="124">
        <f t="shared" si="47"/>
        <v>0</v>
      </c>
      <c r="AT32" s="124">
        <f t="shared" si="47"/>
        <v>31105.619999999995</v>
      </c>
      <c r="AU32" s="124">
        <f t="shared" si="47"/>
        <v>2000</v>
      </c>
      <c r="AV32" s="124">
        <f t="shared" si="47"/>
        <v>0</v>
      </c>
      <c r="AW32" s="124">
        <f t="shared" si="47"/>
        <v>0</v>
      </c>
      <c r="AX32" s="124">
        <f t="shared" si="47"/>
        <v>2000</v>
      </c>
      <c r="AY32" s="124">
        <f t="shared" si="47"/>
        <v>8640.41</v>
      </c>
      <c r="AZ32" s="124">
        <f t="shared" si="47"/>
        <v>0</v>
      </c>
      <c r="BA32" s="124">
        <f t="shared" si="47"/>
        <v>3559</v>
      </c>
      <c r="BB32" s="127">
        <f t="shared" si="47"/>
        <v>1000</v>
      </c>
      <c r="BC32" s="124">
        <f t="shared" si="47"/>
        <v>0</v>
      </c>
      <c r="BD32" s="124">
        <f t="shared" si="47"/>
        <v>0</v>
      </c>
      <c r="BE32" s="124">
        <f t="shared" si="47"/>
        <v>0</v>
      </c>
      <c r="BF32" s="124">
        <f t="shared" si="47"/>
        <v>4559</v>
      </c>
      <c r="BG32" s="124">
        <f t="shared" si="47"/>
        <v>66795.41</v>
      </c>
      <c r="BH32" s="128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  <c r="CS32" s="128"/>
      <c r="CT32" s="128"/>
      <c r="CU32" s="128"/>
      <c r="CV32" s="128"/>
      <c r="CW32" s="128"/>
      <c r="CX32" s="128"/>
      <c r="CY32" s="128"/>
      <c r="CZ32" s="128"/>
      <c r="DA32" s="128"/>
      <c r="DB32" s="128"/>
      <c r="DC32" s="128"/>
      <c r="DD32" s="128"/>
      <c r="DE32" s="128"/>
      <c r="DF32" s="128"/>
      <c r="DG32" s="128"/>
      <c r="DH32" s="128"/>
      <c r="DI32" s="128"/>
      <c r="DJ32" s="128"/>
      <c r="DK32" s="128"/>
      <c r="DL32" s="128"/>
      <c r="DM32" s="128"/>
      <c r="DN32" s="128"/>
      <c r="DO32" s="128"/>
      <c r="DP32" s="128"/>
      <c r="DQ32" s="128"/>
      <c r="DR32" s="128"/>
      <c r="DS32" s="128"/>
      <c r="DT32" s="128"/>
      <c r="DU32" s="128"/>
      <c r="DV32" s="128"/>
      <c r="DW32" s="128"/>
      <c r="DX32" s="128"/>
      <c r="DY32" s="128"/>
      <c r="DZ32" s="128"/>
      <c r="EA32" s="128"/>
      <c r="EB32" s="128"/>
      <c r="EC32" s="128"/>
      <c r="ED32" s="128"/>
      <c r="EE32" s="128"/>
      <c r="EF32" s="128"/>
      <c r="EG32" s="128"/>
      <c r="EH32" s="128"/>
      <c r="EI32" s="128"/>
      <c r="EJ32" s="128"/>
      <c r="EK32" s="128"/>
      <c r="EL32" s="128"/>
      <c r="EM32" s="128"/>
      <c r="EN32" s="128"/>
      <c r="EO32" s="128"/>
      <c r="EP32" s="128"/>
      <c r="EQ32" s="128"/>
      <c r="ER32" s="128"/>
      <c r="ES32" s="128"/>
      <c r="ET32" s="128"/>
      <c r="EU32" s="128"/>
      <c r="EV32" s="128"/>
      <c r="EW32" s="128"/>
      <c r="EX32" s="128"/>
      <c r="EY32" s="128"/>
      <c r="EZ32" s="128"/>
      <c r="FA32" s="128"/>
      <c r="FB32" s="128"/>
      <c r="FC32" s="128"/>
      <c r="FD32" s="128"/>
      <c r="FE32" s="128"/>
      <c r="FF32" s="128"/>
      <c r="FG32" s="128"/>
      <c r="FH32" s="128"/>
      <c r="FI32" s="128"/>
      <c r="FJ32" s="128"/>
      <c r="FK32" s="128"/>
      <c r="FL32" s="128"/>
      <c r="FM32" s="128"/>
      <c r="FN32" s="128"/>
      <c r="FO32" s="128"/>
      <c r="FP32" s="128"/>
      <c r="FQ32" s="128"/>
      <c r="FR32" s="128"/>
      <c r="FS32" s="128"/>
      <c r="FT32" s="128"/>
      <c r="FU32" s="128"/>
      <c r="FV32" s="128"/>
      <c r="FW32" s="128"/>
      <c r="FX32" s="128"/>
      <c r="FY32" s="128"/>
      <c r="FZ32" s="128"/>
      <c r="GA32" s="128"/>
      <c r="GB32" s="128"/>
      <c r="GC32" s="128"/>
      <c r="GD32" s="128"/>
      <c r="GE32" s="128"/>
      <c r="GF32" s="128"/>
      <c r="GG32" s="128"/>
      <c r="GH32" s="128"/>
      <c r="GI32" s="128"/>
      <c r="GJ32" s="128"/>
      <c r="GK32" s="128"/>
      <c r="GL32" s="128"/>
      <c r="GM32" s="128"/>
      <c r="GN32" s="128"/>
      <c r="GO32" s="128"/>
      <c r="GP32" s="128"/>
      <c r="GQ32" s="128"/>
      <c r="GR32" s="128"/>
      <c r="GS32" s="128"/>
      <c r="GT32" s="128"/>
      <c r="GU32" s="128"/>
      <c r="GV32" s="128"/>
      <c r="GW32" s="128"/>
      <c r="GX32" s="128"/>
      <c r="GY32" s="128"/>
      <c r="GZ32" s="128"/>
      <c r="HA32" s="128"/>
      <c r="HB32" s="128"/>
      <c r="HC32" s="128"/>
      <c r="HD32" s="128"/>
      <c r="HE32" s="128"/>
      <c r="HF32" s="128"/>
      <c r="HG32" s="128"/>
      <c r="HH32" s="128"/>
      <c r="HI32" s="128"/>
      <c r="HJ32" s="128"/>
      <c r="HK32" s="128"/>
      <c r="HL32" s="128"/>
      <c r="HM32" s="128"/>
      <c r="HN32" s="128"/>
      <c r="HO32" s="128"/>
      <c r="HP32" s="128"/>
      <c r="HQ32" s="128"/>
      <c r="HR32" s="128"/>
      <c r="HS32" s="128"/>
      <c r="HT32" s="128"/>
      <c r="HU32" s="128"/>
      <c r="HV32" s="128"/>
      <c r="HW32" s="128"/>
      <c r="HX32" s="128"/>
      <c r="HY32" s="128"/>
      <c r="HZ32" s="128"/>
      <c r="IA32" s="128"/>
      <c r="IB32" s="128"/>
      <c r="IC32" s="128"/>
      <c r="ID32" s="128"/>
      <c r="IE32" s="128"/>
      <c r="IF32" s="128"/>
      <c r="IG32" s="128"/>
      <c r="IH32" s="128"/>
      <c r="II32" s="128"/>
      <c r="IJ32" s="128"/>
      <c r="IK32" s="128"/>
      <c r="IL32" s="128"/>
      <c r="IM32" s="128"/>
      <c r="IN32" s="128"/>
      <c r="IO32" s="128"/>
      <c r="IP32" s="128"/>
      <c r="IQ32" s="128"/>
      <c r="IR32" s="128"/>
      <c r="IS32" s="128"/>
      <c r="IT32" s="128"/>
      <c r="IU32" s="128"/>
      <c r="IV32" s="128"/>
      <c r="IW32" s="128"/>
      <c r="IX32" s="128"/>
      <c r="IY32" s="128"/>
      <c r="IZ32" s="128"/>
      <c r="JA32" s="128"/>
      <c r="JB32" s="128"/>
      <c r="JC32" s="128"/>
      <c r="JD32" s="128"/>
      <c r="JE32" s="128"/>
      <c r="JF32" s="128"/>
      <c r="JG32" s="128"/>
      <c r="JH32" s="128"/>
      <c r="JI32" s="128"/>
      <c r="JJ32" s="128"/>
      <c r="JK32" s="128"/>
      <c r="JL32" s="128"/>
      <c r="JM32" s="128"/>
      <c r="JN32" s="128"/>
      <c r="JO32" s="128"/>
      <c r="JP32" s="128"/>
      <c r="JQ32" s="128"/>
      <c r="JR32" s="128"/>
      <c r="JS32" s="128"/>
      <c r="JT32" s="128"/>
      <c r="JU32" s="128"/>
      <c r="JV32" s="128"/>
      <c r="JW32" s="128"/>
      <c r="JX32" s="128"/>
      <c r="JY32" s="128"/>
      <c r="JZ32" s="128"/>
      <c r="KA32" s="128"/>
      <c r="KB32" s="128"/>
      <c r="KC32" s="128"/>
      <c r="KD32" s="128"/>
      <c r="KE32" s="128"/>
      <c r="KF32" s="128"/>
      <c r="KG32" s="128"/>
      <c r="KH32" s="128"/>
      <c r="KI32" s="128"/>
      <c r="KJ32" s="128"/>
      <c r="KK32" s="128"/>
      <c r="KL32" s="128"/>
      <c r="KM32" s="128"/>
      <c r="KN32" s="128"/>
      <c r="KO32" s="128"/>
      <c r="KP32" s="128"/>
      <c r="KQ32" s="128"/>
      <c r="KR32" s="128"/>
      <c r="KS32" s="128"/>
      <c r="KT32" s="128"/>
      <c r="KU32" s="128"/>
      <c r="KV32" s="128"/>
      <c r="KW32" s="128"/>
      <c r="KX32" s="128"/>
      <c r="KY32" s="128"/>
      <c r="KZ32" s="128"/>
      <c r="LA32" s="128"/>
      <c r="LB32" s="128"/>
      <c r="LC32" s="128"/>
      <c r="LD32" s="128"/>
      <c r="LE32" s="128"/>
      <c r="LF32" s="128"/>
      <c r="LG32" s="128"/>
      <c r="LH32" s="128"/>
      <c r="LI32" s="128"/>
      <c r="LJ32" s="128"/>
      <c r="LK32" s="128"/>
      <c r="LL32" s="128"/>
      <c r="LM32" s="128"/>
      <c r="LN32" s="128"/>
      <c r="LO32" s="128"/>
      <c r="LP32" s="128"/>
      <c r="LQ32" s="128"/>
      <c r="LR32" s="128"/>
      <c r="LS32" s="128"/>
      <c r="LT32" s="128"/>
      <c r="LU32" s="128"/>
      <c r="LV32" s="128"/>
      <c r="LW32" s="128"/>
      <c r="LX32" s="128"/>
      <c r="LY32" s="128"/>
      <c r="LZ32" s="128"/>
      <c r="MA32" s="128"/>
      <c r="MB32" s="128"/>
      <c r="MC32" s="128"/>
      <c r="MD32" s="128"/>
      <c r="ME32" s="128"/>
      <c r="MF32" s="128"/>
      <c r="MG32" s="128"/>
      <c r="MH32" s="128"/>
      <c r="MI32" s="128"/>
      <c r="MJ32" s="128"/>
      <c r="MK32" s="128"/>
      <c r="ML32" s="128"/>
      <c r="MM32" s="128"/>
      <c r="MN32" s="128"/>
      <c r="MO32" s="128"/>
      <c r="MP32" s="128"/>
      <c r="MQ32" s="128"/>
      <c r="MR32" s="128"/>
      <c r="MS32" s="128"/>
      <c r="MT32" s="128"/>
      <c r="MU32" s="128"/>
      <c r="MV32" s="128"/>
      <c r="MW32" s="128"/>
      <c r="MX32" s="128"/>
      <c r="MY32" s="128"/>
      <c r="MZ32" s="128"/>
      <c r="NA32" s="128"/>
      <c r="NB32" s="128"/>
      <c r="NC32" s="128"/>
      <c r="ND32" s="128"/>
      <c r="NE32" s="128"/>
      <c r="NF32" s="128"/>
      <c r="NG32" s="128"/>
      <c r="NH32" s="128"/>
      <c r="NI32" s="128"/>
      <c r="NJ32" s="128"/>
      <c r="NK32" s="128"/>
      <c r="NL32" s="128"/>
      <c r="NM32" s="128"/>
      <c r="NN32" s="128"/>
      <c r="NO32" s="128"/>
      <c r="NP32" s="128"/>
      <c r="NQ32" s="128"/>
      <c r="NR32" s="128"/>
      <c r="NS32" s="128"/>
      <c r="NT32" s="128"/>
      <c r="NU32" s="128"/>
      <c r="NV32" s="128"/>
      <c r="NW32" s="128"/>
      <c r="NX32" s="128"/>
      <c r="NY32" s="128"/>
      <c r="NZ32" s="128"/>
      <c r="OA32" s="128"/>
      <c r="OB32" s="128"/>
      <c r="OC32" s="128"/>
      <c r="OD32" s="128"/>
      <c r="OE32" s="128"/>
      <c r="OF32" s="128"/>
      <c r="OG32" s="128"/>
      <c r="OH32" s="128"/>
      <c r="OI32" s="128"/>
      <c r="OJ32" s="128"/>
      <c r="OK32" s="128"/>
      <c r="OL32" s="128"/>
      <c r="OM32" s="128"/>
      <c r="ON32" s="128"/>
      <c r="OO32" s="128"/>
      <c r="OP32" s="128"/>
      <c r="OQ32" s="128"/>
      <c r="OR32" s="128"/>
      <c r="OS32" s="128"/>
      <c r="OT32" s="128"/>
      <c r="OU32" s="128"/>
      <c r="OV32" s="128"/>
      <c r="OW32" s="128"/>
      <c r="OX32" s="128"/>
      <c r="OY32" s="128"/>
      <c r="OZ32" s="128"/>
      <c r="PA32" s="128"/>
      <c r="PB32" s="128"/>
      <c r="PC32" s="128"/>
      <c r="PD32" s="128"/>
      <c r="PE32" s="128"/>
      <c r="PF32" s="128"/>
      <c r="PG32" s="128"/>
      <c r="PH32" s="128"/>
      <c r="PI32" s="128"/>
      <c r="PJ32" s="128"/>
      <c r="PK32" s="128"/>
      <c r="PL32" s="128"/>
      <c r="PM32" s="128"/>
      <c r="PN32" s="128"/>
      <c r="PO32" s="128"/>
      <c r="PP32" s="128"/>
      <c r="PQ32" s="128"/>
      <c r="PR32" s="128"/>
      <c r="PS32" s="128"/>
      <c r="PT32" s="128"/>
      <c r="PU32" s="128"/>
      <c r="PV32" s="128"/>
      <c r="PW32" s="128"/>
      <c r="PX32" s="128"/>
      <c r="PY32" s="128"/>
      <c r="PZ32" s="128"/>
      <c r="QA32" s="128"/>
      <c r="QB32" s="128"/>
      <c r="QC32" s="128"/>
      <c r="QD32" s="128"/>
      <c r="QE32" s="128"/>
      <c r="QF32" s="128"/>
      <c r="QG32" s="128"/>
      <c r="QH32" s="128"/>
      <c r="QI32" s="128"/>
      <c r="QJ32" s="128"/>
      <c r="QK32" s="128"/>
      <c r="QL32" s="128"/>
      <c r="QM32" s="128"/>
      <c r="QN32" s="128"/>
      <c r="QO32" s="128"/>
      <c r="QP32" s="128"/>
      <c r="QQ32" s="128"/>
      <c r="QR32" s="128"/>
      <c r="QS32" s="128"/>
      <c r="QT32" s="128"/>
      <c r="QU32" s="128"/>
      <c r="QV32" s="128"/>
      <c r="QW32" s="128"/>
      <c r="QX32" s="128"/>
      <c r="QY32" s="128"/>
      <c r="QZ32" s="128"/>
      <c r="RA32" s="128"/>
      <c r="RB32" s="128"/>
      <c r="RC32" s="128"/>
      <c r="RD32" s="128"/>
      <c r="RE32" s="128"/>
      <c r="RF32" s="128"/>
      <c r="RG32" s="128"/>
      <c r="RH32" s="128"/>
      <c r="RI32" s="128"/>
      <c r="RJ32" s="128"/>
      <c r="RK32" s="128"/>
      <c r="RL32" s="128"/>
      <c r="RM32" s="128"/>
      <c r="RN32" s="128"/>
      <c r="RO32" s="128"/>
      <c r="RP32" s="128"/>
      <c r="RQ32" s="128"/>
      <c r="RR32" s="128"/>
      <c r="RS32" s="128"/>
      <c r="RT32" s="128"/>
      <c r="RU32" s="128"/>
      <c r="RV32" s="128"/>
      <c r="RW32" s="128"/>
      <c r="RX32" s="128"/>
      <c r="RY32" s="128"/>
      <c r="RZ32" s="128"/>
      <c r="SA32" s="128"/>
      <c r="SB32" s="128"/>
      <c r="SC32" s="128"/>
      <c r="SD32" s="128"/>
      <c r="SE32" s="128"/>
      <c r="SF32" s="128"/>
      <c r="SG32" s="128"/>
      <c r="SH32" s="128"/>
      <c r="SI32" s="128"/>
      <c r="SJ32" s="128"/>
      <c r="SK32" s="128"/>
      <c r="SL32" s="128"/>
      <c r="SM32" s="128"/>
      <c r="SN32" s="128"/>
      <c r="SO32" s="128"/>
      <c r="SP32" s="128"/>
      <c r="SQ32" s="128"/>
      <c r="SR32" s="128"/>
      <c r="SS32" s="128"/>
      <c r="ST32" s="128"/>
      <c r="SU32" s="128"/>
      <c r="SV32" s="128"/>
      <c r="SW32" s="128"/>
      <c r="SX32" s="128"/>
      <c r="SY32" s="128"/>
      <c r="SZ32" s="128"/>
      <c r="TA32" s="128"/>
      <c r="TB32" s="128"/>
      <c r="TC32" s="128"/>
      <c r="TD32" s="128"/>
      <c r="TE32" s="128"/>
      <c r="TF32" s="128"/>
      <c r="TG32" s="128"/>
      <c r="TH32" s="128"/>
      <c r="TI32" s="128"/>
      <c r="TJ32" s="128"/>
      <c r="TK32" s="128"/>
      <c r="TL32" s="128"/>
      <c r="TM32" s="128"/>
      <c r="TN32" s="128"/>
      <c r="TO32" s="128"/>
      <c r="TP32" s="128"/>
      <c r="TQ32" s="128"/>
      <c r="TR32" s="128"/>
      <c r="TS32" s="128"/>
      <c r="TT32" s="128"/>
      <c r="TU32" s="128"/>
      <c r="TV32" s="128"/>
      <c r="TW32" s="128"/>
      <c r="TX32" s="128"/>
      <c r="TY32" s="128"/>
      <c r="TZ32" s="128"/>
      <c r="UA32" s="128"/>
      <c r="UB32" s="128"/>
      <c r="UC32" s="128"/>
      <c r="UD32" s="128"/>
      <c r="UE32" s="128"/>
      <c r="UF32" s="128"/>
      <c r="UG32" s="128"/>
      <c r="UH32" s="128"/>
      <c r="UI32" s="128"/>
      <c r="UJ32" s="128"/>
      <c r="UK32" s="128"/>
      <c r="UL32" s="128"/>
      <c r="UM32" s="128"/>
      <c r="UN32" s="128"/>
      <c r="UO32" s="128"/>
      <c r="UP32" s="128"/>
      <c r="UQ32" s="128"/>
      <c r="UR32" s="128"/>
      <c r="US32" s="128"/>
      <c r="UT32" s="128"/>
      <c r="UU32" s="128"/>
      <c r="UV32" s="128"/>
      <c r="UW32" s="128"/>
      <c r="UX32" s="128"/>
      <c r="UY32" s="128"/>
      <c r="UZ32" s="128"/>
      <c r="VA32" s="128"/>
      <c r="VB32" s="128"/>
      <c r="VC32" s="128"/>
      <c r="VD32" s="128"/>
      <c r="VE32" s="128"/>
      <c r="VF32" s="128"/>
      <c r="VG32" s="128"/>
      <c r="VH32" s="128"/>
      <c r="VI32" s="128"/>
      <c r="VJ32" s="128"/>
      <c r="VK32" s="128"/>
      <c r="VL32" s="128"/>
      <c r="VM32" s="128"/>
      <c r="VN32" s="128"/>
      <c r="VO32" s="128"/>
      <c r="VP32" s="128"/>
      <c r="VQ32" s="128"/>
      <c r="VR32" s="128"/>
      <c r="VS32" s="128"/>
      <c r="VT32" s="128"/>
      <c r="VU32" s="128"/>
      <c r="VV32" s="128"/>
      <c r="VW32" s="128"/>
      <c r="VX32" s="128"/>
      <c r="VY32" s="128"/>
      <c r="VZ32" s="128"/>
      <c r="WA32" s="128"/>
      <c r="WB32" s="128"/>
      <c r="WC32" s="128"/>
      <c r="WD32" s="128"/>
      <c r="WE32" s="128"/>
      <c r="WF32" s="128"/>
      <c r="WG32" s="128"/>
      <c r="WH32" s="128"/>
      <c r="WI32" s="128"/>
      <c r="WJ32" s="128"/>
      <c r="WK32" s="128"/>
      <c r="WL32" s="128"/>
      <c r="WM32" s="128"/>
      <c r="WN32" s="128"/>
      <c r="WO32" s="128"/>
      <c r="WP32" s="128"/>
      <c r="WQ32" s="128"/>
      <c r="WR32" s="128"/>
      <c r="WS32" s="128"/>
      <c r="WT32" s="128"/>
      <c r="WU32" s="128"/>
      <c r="WV32" s="128"/>
      <c r="WW32" s="128"/>
      <c r="WX32" s="128"/>
      <c r="WY32" s="128"/>
      <c r="WZ32" s="128"/>
      <c r="XA32" s="128"/>
      <c r="XB32" s="128"/>
      <c r="XC32" s="128"/>
      <c r="XD32" s="128"/>
      <c r="XE32" s="128"/>
      <c r="XF32" s="128"/>
      <c r="XG32" s="128"/>
      <c r="XH32" s="128"/>
      <c r="XI32" s="128"/>
      <c r="XJ32" s="128"/>
      <c r="XK32" s="128"/>
      <c r="XL32" s="128"/>
      <c r="XM32" s="128"/>
      <c r="XN32" s="128"/>
      <c r="XO32" s="128"/>
      <c r="XP32" s="128"/>
      <c r="XQ32" s="128"/>
      <c r="XR32" s="128"/>
      <c r="XS32" s="128"/>
      <c r="XT32" s="128"/>
      <c r="XU32" s="128"/>
      <c r="XV32" s="128"/>
      <c r="XW32" s="128"/>
      <c r="XX32" s="128"/>
      <c r="XY32" s="128"/>
      <c r="XZ32" s="128"/>
      <c r="YA32" s="128"/>
      <c r="YB32" s="128"/>
      <c r="YC32" s="128"/>
      <c r="YD32" s="128"/>
      <c r="YE32" s="128"/>
      <c r="YF32" s="128"/>
      <c r="YG32" s="128"/>
      <c r="YH32" s="128"/>
      <c r="YI32" s="128"/>
      <c r="YJ32" s="128"/>
      <c r="YK32" s="128"/>
      <c r="YL32" s="128"/>
      <c r="YM32" s="128"/>
      <c r="YN32" s="128"/>
      <c r="YO32" s="128"/>
      <c r="YP32" s="128"/>
      <c r="YQ32" s="128"/>
      <c r="YR32" s="128"/>
      <c r="YS32" s="128"/>
      <c r="YT32" s="128"/>
      <c r="YU32" s="128"/>
      <c r="YV32" s="128"/>
      <c r="YW32" s="128"/>
      <c r="YX32" s="128"/>
      <c r="YY32" s="128"/>
      <c r="YZ32" s="128"/>
      <c r="ZA32" s="128"/>
      <c r="ZB32" s="128"/>
      <c r="ZC32" s="128"/>
      <c r="ZD32" s="128"/>
      <c r="ZE32" s="128"/>
      <c r="ZF32" s="128"/>
      <c r="ZG32" s="128"/>
      <c r="ZH32" s="128"/>
      <c r="ZI32" s="128"/>
      <c r="ZJ32" s="128"/>
      <c r="ZK32" s="128"/>
      <c r="ZL32" s="128"/>
      <c r="ZM32" s="128"/>
      <c r="ZN32" s="128"/>
      <c r="ZO32" s="128"/>
      <c r="ZP32" s="128"/>
      <c r="ZQ32" s="128"/>
      <c r="ZR32" s="128"/>
      <c r="ZS32" s="128"/>
      <c r="ZT32" s="128"/>
      <c r="ZU32" s="128"/>
      <c r="ZV32" s="128"/>
      <c r="ZW32" s="128"/>
      <c r="ZX32" s="128"/>
      <c r="ZY32" s="128"/>
      <c r="ZZ32" s="128"/>
      <c r="AAA32" s="128"/>
      <c r="AAB32" s="128"/>
      <c r="AAC32" s="128"/>
      <c r="AAD32" s="128"/>
      <c r="AAE32" s="128"/>
      <c r="AAF32" s="128"/>
      <c r="AAG32" s="128"/>
      <c r="AAH32" s="128"/>
      <c r="AAI32" s="128"/>
      <c r="AAJ32" s="128"/>
      <c r="AAK32" s="128"/>
      <c r="AAL32" s="128"/>
      <c r="AAM32" s="128"/>
      <c r="AAN32" s="128"/>
      <c r="AAO32" s="128"/>
      <c r="AAP32" s="128"/>
      <c r="AAQ32" s="128"/>
      <c r="AAR32" s="128"/>
      <c r="AAS32" s="128"/>
      <c r="AAT32" s="128"/>
      <c r="AAU32" s="128"/>
      <c r="AAV32" s="128"/>
      <c r="AAW32" s="128"/>
      <c r="AAX32" s="128"/>
      <c r="AAY32" s="128"/>
      <c r="AAZ32" s="128"/>
      <c r="ABA32" s="128"/>
      <c r="ABB32" s="128"/>
      <c r="ABC32" s="128"/>
      <c r="ABD32" s="128"/>
      <c r="ABE32" s="128"/>
      <c r="ABF32" s="128"/>
      <c r="ABG32" s="128"/>
      <c r="ABH32" s="128"/>
      <c r="ABI32" s="128"/>
      <c r="ABJ32" s="128"/>
      <c r="ABK32" s="128"/>
      <c r="ABL32" s="128"/>
      <c r="ABM32" s="128"/>
      <c r="ABN32" s="128"/>
      <c r="ABO32" s="128"/>
      <c r="ABP32" s="128"/>
      <c r="ABQ32" s="128"/>
      <c r="ABR32" s="128"/>
      <c r="ABS32" s="128"/>
      <c r="ABT32" s="128"/>
      <c r="ABU32" s="128"/>
      <c r="ABV32" s="128"/>
      <c r="ABW32" s="128"/>
      <c r="ABX32" s="128"/>
      <c r="ABY32" s="128"/>
      <c r="ABZ32" s="128"/>
      <c r="ACA32" s="128"/>
      <c r="ACB32" s="128"/>
      <c r="ACC32" s="128"/>
      <c r="ACD32" s="128"/>
      <c r="ACE32" s="128"/>
      <c r="ACF32" s="128"/>
      <c r="ACG32" s="128"/>
      <c r="ACH32" s="128"/>
      <c r="ACI32" s="128"/>
      <c r="ACJ32" s="128"/>
      <c r="ACK32" s="128"/>
      <c r="ACL32" s="128"/>
      <c r="ACM32" s="128"/>
      <c r="ACN32" s="128"/>
      <c r="ACO32" s="128"/>
      <c r="ACP32" s="128"/>
      <c r="ACQ32" s="128"/>
      <c r="ACR32" s="128"/>
      <c r="ACS32" s="128"/>
      <c r="ACT32" s="128"/>
      <c r="ACU32" s="128"/>
      <c r="ACV32" s="128"/>
      <c r="ACW32" s="128"/>
      <c r="ACX32" s="128"/>
      <c r="ACY32" s="128"/>
      <c r="ACZ32" s="128"/>
      <c r="ADA32" s="128"/>
      <c r="ADB32" s="128"/>
      <c r="ADC32" s="128"/>
      <c r="ADD32" s="128"/>
      <c r="ADE32" s="128"/>
      <c r="ADF32" s="128"/>
      <c r="ADG32" s="128"/>
      <c r="ADH32" s="128"/>
      <c r="ADI32" s="128"/>
      <c r="ADJ32" s="128"/>
      <c r="ADK32" s="128"/>
      <c r="ADL32" s="128"/>
      <c r="ADM32" s="128"/>
      <c r="ADN32" s="128"/>
      <c r="ADO32" s="128"/>
      <c r="ADP32" s="128"/>
      <c r="ADQ32" s="128"/>
      <c r="ADR32" s="128"/>
      <c r="ADS32" s="128"/>
      <c r="ADT32" s="128"/>
      <c r="ADU32" s="128"/>
      <c r="ADV32" s="128"/>
      <c r="ADW32" s="128"/>
      <c r="ADX32" s="128"/>
      <c r="ADY32" s="128"/>
      <c r="ADZ32" s="128"/>
      <c r="AEA32" s="128"/>
      <c r="AEB32" s="128"/>
      <c r="AEC32" s="128"/>
      <c r="AED32" s="128"/>
      <c r="AEE32" s="128"/>
      <c r="AEF32" s="128"/>
      <c r="AEG32" s="128"/>
      <c r="AEH32" s="128"/>
      <c r="AEI32" s="128"/>
      <c r="AEJ32" s="128"/>
      <c r="AEK32" s="128"/>
      <c r="AEL32" s="128"/>
      <c r="AEM32" s="128"/>
      <c r="AEN32" s="128"/>
      <c r="AEO32" s="128"/>
      <c r="AEP32" s="128"/>
      <c r="AEQ32" s="128"/>
      <c r="AER32" s="128"/>
      <c r="AES32" s="128"/>
      <c r="AET32" s="128"/>
      <c r="AEU32" s="128"/>
      <c r="AEV32" s="128"/>
      <c r="AEW32" s="128"/>
      <c r="AEX32" s="128"/>
      <c r="AEY32" s="128"/>
      <c r="AEZ32" s="128"/>
      <c r="AFA32" s="128"/>
      <c r="AFB32" s="128"/>
      <c r="AFC32" s="128"/>
      <c r="AFD32" s="128"/>
      <c r="AFE32" s="128"/>
      <c r="AFF32" s="128"/>
      <c r="AFG32" s="128"/>
      <c r="AFH32" s="128"/>
      <c r="AFI32" s="128"/>
      <c r="AFJ32" s="128"/>
      <c r="AFK32" s="128"/>
      <c r="AFL32" s="128"/>
      <c r="AFM32" s="128"/>
      <c r="AFN32" s="128"/>
      <c r="AFO32" s="128"/>
      <c r="AFP32" s="128"/>
      <c r="AFQ32" s="128"/>
      <c r="AFR32" s="128"/>
      <c r="AFS32" s="128"/>
      <c r="AFT32" s="128"/>
      <c r="AFU32" s="128"/>
      <c r="AFV32" s="128"/>
      <c r="AFW32" s="128"/>
      <c r="AFX32" s="128"/>
      <c r="AFY32" s="128"/>
      <c r="AFZ32" s="128"/>
      <c r="AGA32" s="128"/>
      <c r="AGB32" s="128"/>
      <c r="AGC32" s="128"/>
      <c r="AGD32" s="128"/>
      <c r="AGE32" s="128"/>
      <c r="AGF32" s="128"/>
      <c r="AGG32" s="128"/>
      <c r="AGH32" s="128"/>
      <c r="AGI32" s="128"/>
      <c r="AGJ32" s="128"/>
      <c r="AGK32" s="128"/>
      <c r="AGL32" s="128"/>
      <c r="AGM32" s="128"/>
      <c r="AGN32" s="128"/>
      <c r="AGO32" s="128"/>
      <c r="AGP32" s="128"/>
      <c r="AGQ32" s="128"/>
      <c r="AGR32" s="128"/>
      <c r="AGS32" s="128"/>
      <c r="AGT32" s="128"/>
      <c r="AGU32" s="128"/>
      <c r="AGV32" s="128"/>
      <c r="AGW32" s="128"/>
      <c r="AGX32" s="128"/>
      <c r="AGY32" s="128"/>
      <c r="AGZ32" s="128"/>
      <c r="AHA32" s="128"/>
      <c r="AHB32" s="128"/>
      <c r="AHC32" s="128"/>
      <c r="AHD32" s="128"/>
      <c r="AHE32" s="128"/>
      <c r="AHF32" s="128"/>
      <c r="AHG32" s="128"/>
      <c r="AHH32" s="128"/>
      <c r="AHI32" s="128"/>
      <c r="AHJ32" s="128"/>
      <c r="AHK32" s="128"/>
      <c r="AHL32" s="128"/>
      <c r="AHM32" s="128"/>
      <c r="AHN32" s="128"/>
      <c r="AHO32" s="128"/>
      <c r="AHP32" s="128"/>
      <c r="AHQ32" s="128"/>
      <c r="AHR32" s="128"/>
      <c r="AHS32" s="128"/>
      <c r="AHT32" s="128"/>
      <c r="AHU32" s="128"/>
      <c r="AHV32" s="128"/>
      <c r="AHW32" s="128"/>
      <c r="AHX32" s="128"/>
      <c r="AHY32" s="128"/>
      <c r="AHZ32" s="128"/>
      <c r="AIA32" s="128"/>
      <c r="AIB32" s="128"/>
      <c r="AIC32" s="128"/>
      <c r="AID32" s="128"/>
      <c r="AIE32" s="128"/>
      <c r="AIF32" s="128"/>
      <c r="AIG32" s="128"/>
      <c r="AIH32" s="128"/>
      <c r="AII32" s="128"/>
      <c r="AIJ32" s="128"/>
      <c r="AIK32" s="128"/>
      <c r="AIL32" s="128"/>
      <c r="AIM32" s="128"/>
      <c r="AIN32" s="128"/>
      <c r="AIO32" s="128"/>
      <c r="AIP32" s="128"/>
      <c r="AIQ32" s="128"/>
      <c r="AIR32" s="128"/>
      <c r="AIS32" s="128"/>
      <c r="AIT32" s="128"/>
      <c r="AIU32" s="128"/>
      <c r="AIV32" s="128"/>
      <c r="AIW32" s="128"/>
      <c r="AIX32" s="128"/>
      <c r="AIY32" s="128"/>
      <c r="AIZ32" s="128"/>
      <c r="AJA32" s="128"/>
      <c r="AJB32" s="128"/>
      <c r="AJC32" s="128"/>
      <c r="AJD32" s="128"/>
      <c r="AJE32" s="128"/>
      <c r="AJF32" s="128"/>
      <c r="AJG32" s="128"/>
      <c r="AJH32" s="128"/>
      <c r="AJI32" s="128"/>
      <c r="AJJ32" s="128"/>
      <c r="AJK32" s="128"/>
      <c r="AJL32" s="128"/>
      <c r="AJM32" s="128"/>
      <c r="AJN32" s="128"/>
      <c r="AJO32" s="128"/>
      <c r="AJP32" s="128"/>
      <c r="AJQ32" s="128"/>
      <c r="AJR32" s="128"/>
      <c r="AJS32" s="128"/>
      <c r="AJT32" s="128"/>
      <c r="AJU32" s="128"/>
      <c r="AJV32" s="128"/>
      <c r="AJW32" s="128"/>
      <c r="AJX32" s="128"/>
      <c r="AJY32" s="128"/>
      <c r="AJZ32" s="128"/>
      <c r="AKA32" s="128"/>
      <c r="AKB32" s="128"/>
      <c r="AKC32" s="128"/>
      <c r="AKD32" s="128"/>
      <c r="AKE32" s="128"/>
      <c r="AKF32" s="128"/>
      <c r="AKG32" s="128"/>
      <c r="AKH32" s="128"/>
      <c r="AKI32" s="128"/>
      <c r="AKJ32" s="128"/>
      <c r="AKK32" s="128"/>
      <c r="AKL32" s="128"/>
      <c r="AKM32" s="128"/>
      <c r="AKN32" s="128"/>
      <c r="AKO32" s="128"/>
      <c r="AKP32" s="128"/>
      <c r="AKQ32" s="128"/>
      <c r="AKR32" s="128"/>
      <c r="AKS32" s="128"/>
      <c r="AKT32" s="128"/>
      <c r="AKU32" s="128"/>
      <c r="AKV32" s="128"/>
      <c r="AKW32" s="128"/>
      <c r="AKX32" s="128"/>
      <c r="AKY32" s="128"/>
      <c r="AKZ32" s="128"/>
      <c r="ALA32" s="128"/>
      <c r="ALB32" s="128"/>
      <c r="ALC32" s="128"/>
      <c r="ALD32" s="128"/>
      <c r="ALE32" s="128"/>
      <c r="ALF32" s="128"/>
      <c r="ALG32" s="128"/>
      <c r="ALH32" s="128"/>
      <c r="ALI32" s="128"/>
      <c r="ALJ32" s="128"/>
      <c r="ALK32" s="128"/>
      <c r="ALL32" s="128"/>
      <c r="ALM32" s="128"/>
      <c r="ALN32" s="128"/>
      <c r="ALO32" s="128"/>
      <c r="ALP32" s="128"/>
      <c r="ALQ32" s="128"/>
      <c r="ALR32" s="128"/>
      <c r="ALS32" s="128"/>
      <c r="ALT32" s="128"/>
      <c r="ALU32" s="128"/>
      <c r="ALV32" s="128"/>
      <c r="ALW32" s="128"/>
      <c r="ALX32" s="128"/>
      <c r="ALY32" s="128"/>
      <c r="ALZ32" s="128"/>
      <c r="AMA32" s="128"/>
      <c r="AMB32" s="128"/>
      <c r="AMC32" s="128"/>
      <c r="AMD32" s="128"/>
      <c r="AME32" s="128"/>
      <c r="AMF32" s="128"/>
      <c r="AMG32" s="128"/>
      <c r="AMH32" s="128"/>
      <c r="AMI32" s="128"/>
      <c r="AMJ32" s="128"/>
      <c r="AMK32" s="128"/>
      <c r="AML32" s="128"/>
      <c r="AMM32" s="128"/>
      <c r="AMN32" s="128"/>
      <c r="AMO32" s="128"/>
      <c r="AMP32" s="128"/>
      <c r="AMQ32" s="128"/>
      <c r="AMR32" s="128"/>
      <c r="AMS32" s="128"/>
      <c r="AMT32" s="128"/>
      <c r="AMU32" s="128"/>
      <c r="AMV32" s="128"/>
      <c r="AMW32" s="128"/>
      <c r="AMX32" s="128"/>
      <c r="AMY32" s="128"/>
      <c r="AMZ32" s="128"/>
      <c r="ANA32" s="128"/>
      <c r="ANB32" s="128"/>
      <c r="ANC32" s="128"/>
      <c r="AND32" s="128"/>
      <c r="ANE32" s="128"/>
      <c r="ANF32" s="128"/>
      <c r="ANG32" s="128"/>
      <c r="ANH32" s="128"/>
      <c r="ANI32" s="128"/>
      <c r="ANJ32" s="128"/>
      <c r="ANK32" s="128"/>
      <c r="ANL32" s="128"/>
      <c r="ANM32" s="128"/>
      <c r="ANN32" s="128"/>
      <c r="ANO32" s="128"/>
      <c r="ANP32" s="128"/>
      <c r="ANQ32" s="128"/>
      <c r="ANR32" s="128"/>
      <c r="ANS32" s="128"/>
      <c r="ANT32" s="128"/>
      <c r="ANU32" s="128"/>
      <c r="ANV32" s="128"/>
      <c r="ANW32" s="128"/>
      <c r="ANX32" s="128"/>
      <c r="ANY32" s="128"/>
      <c r="ANZ32" s="128"/>
      <c r="AOA32" s="128"/>
      <c r="AOB32" s="128"/>
      <c r="AOC32" s="128"/>
      <c r="AOD32" s="128"/>
      <c r="AOE32" s="128"/>
      <c r="AOF32" s="128"/>
      <c r="AOG32" s="128"/>
      <c r="AOH32" s="128"/>
      <c r="AOI32" s="128"/>
      <c r="AOJ32" s="128"/>
      <c r="AOK32" s="128"/>
      <c r="AOL32" s="128"/>
      <c r="AOM32" s="128"/>
      <c r="AON32" s="128"/>
      <c r="AOO32" s="128"/>
      <c r="AOP32" s="128"/>
      <c r="AOQ32" s="128"/>
      <c r="AOR32" s="128"/>
      <c r="AOS32" s="128"/>
      <c r="AOT32" s="128"/>
      <c r="AOU32" s="128"/>
      <c r="AOV32" s="128"/>
      <c r="AOW32" s="128"/>
      <c r="AOX32" s="128"/>
      <c r="AOY32" s="128"/>
      <c r="AOZ32" s="128"/>
      <c r="APA32" s="128"/>
      <c r="APB32" s="128"/>
      <c r="APC32" s="128"/>
      <c r="APD32" s="128"/>
      <c r="APE32" s="128"/>
      <c r="APF32" s="128"/>
      <c r="APG32" s="128"/>
      <c r="APH32" s="128"/>
      <c r="API32" s="128"/>
      <c r="APJ32" s="128"/>
      <c r="APK32" s="128"/>
      <c r="APL32" s="128"/>
      <c r="APM32" s="128"/>
      <c r="APN32" s="128"/>
      <c r="APO32" s="128"/>
      <c r="APP32" s="128"/>
      <c r="APQ32" s="128"/>
      <c r="APR32" s="128"/>
      <c r="APS32" s="128"/>
      <c r="APT32" s="128"/>
      <c r="APU32" s="128"/>
      <c r="APV32" s="128"/>
      <c r="APW32" s="128"/>
      <c r="APX32" s="128"/>
      <c r="APY32" s="128"/>
      <c r="APZ32" s="128"/>
      <c r="AQA32" s="128"/>
      <c r="AQB32" s="128"/>
      <c r="AQC32" s="128"/>
      <c r="AQD32" s="128"/>
      <c r="AQE32" s="128"/>
      <c r="AQF32" s="128"/>
      <c r="AQG32" s="128"/>
      <c r="AQH32" s="128"/>
      <c r="AQI32" s="128"/>
      <c r="AQJ32" s="128"/>
      <c r="AQK32" s="128"/>
      <c r="AQL32" s="128"/>
      <c r="AQM32" s="128"/>
      <c r="AQN32" s="128"/>
      <c r="AQO32" s="128"/>
      <c r="AQP32" s="128"/>
      <c r="AQQ32" s="128"/>
      <c r="AQR32" s="128"/>
      <c r="AQS32" s="128"/>
      <c r="AQT32" s="128"/>
      <c r="AQU32" s="128"/>
      <c r="AQV32" s="128"/>
      <c r="AQW32" s="128"/>
      <c r="AQX32" s="128"/>
      <c r="AQY32" s="128"/>
      <c r="AQZ32" s="128"/>
      <c r="ARA32" s="128"/>
      <c r="ARB32" s="128"/>
      <c r="ARC32" s="128"/>
      <c r="ARD32" s="128"/>
      <c r="ARE32" s="128"/>
      <c r="ARF32" s="128"/>
      <c r="ARG32" s="128"/>
      <c r="ARH32" s="128"/>
      <c r="ARI32" s="128"/>
      <c r="ARJ32" s="128"/>
      <c r="ARK32" s="128"/>
      <c r="ARL32" s="128"/>
      <c r="ARM32" s="128"/>
      <c r="ARN32" s="128"/>
      <c r="ARO32" s="128"/>
      <c r="ARP32" s="128"/>
      <c r="ARQ32" s="128"/>
      <c r="ARR32" s="128"/>
      <c r="ARS32" s="128"/>
      <c r="ART32" s="128"/>
      <c r="ARU32" s="128"/>
      <c r="ARV32" s="128"/>
      <c r="ARW32" s="128"/>
      <c r="ARX32" s="128"/>
      <c r="ARY32" s="128"/>
      <c r="ARZ32" s="128"/>
      <c r="ASA32" s="128"/>
      <c r="ASB32" s="128"/>
      <c r="ASC32" s="128"/>
      <c r="ASD32" s="128"/>
      <c r="ASE32" s="128"/>
      <c r="ASF32" s="128"/>
      <c r="ASG32" s="128"/>
      <c r="ASH32" s="128"/>
      <c r="ASI32" s="128"/>
      <c r="ASJ32" s="128"/>
      <c r="ASK32" s="128"/>
      <c r="ASL32" s="128"/>
      <c r="ASM32" s="128"/>
      <c r="ASN32" s="128"/>
      <c r="ASO32" s="128"/>
      <c r="ASP32" s="128"/>
      <c r="ASQ32" s="128"/>
      <c r="ASR32" s="128"/>
      <c r="ASS32" s="128"/>
      <c r="AST32" s="128"/>
      <c r="ASU32" s="128"/>
      <c r="ASV32" s="128"/>
      <c r="ASW32" s="128"/>
      <c r="ASX32" s="128"/>
      <c r="ASY32" s="128"/>
      <c r="ASZ32" s="128"/>
      <c r="ATA32" s="128"/>
      <c r="ATB32" s="128"/>
      <c r="ATC32" s="128"/>
      <c r="ATD32" s="128"/>
      <c r="ATE32" s="128"/>
      <c r="ATF32" s="128"/>
      <c r="ATG32" s="128"/>
      <c r="ATH32" s="128"/>
      <c r="ATI32" s="128"/>
      <c r="ATJ32" s="128"/>
      <c r="ATK32" s="128"/>
      <c r="ATL32" s="128"/>
      <c r="ATM32" s="128"/>
      <c r="ATN32" s="128"/>
      <c r="ATO32" s="128"/>
      <c r="ATP32" s="128"/>
      <c r="ATQ32" s="128"/>
      <c r="ATR32" s="128"/>
      <c r="ATS32" s="128"/>
      <c r="ATT32" s="128"/>
      <c r="ATU32" s="128"/>
      <c r="ATV32" s="128"/>
      <c r="ATW32" s="128"/>
      <c r="ATX32" s="128"/>
      <c r="ATY32" s="128"/>
      <c r="ATZ32" s="128"/>
      <c r="AUA32" s="128"/>
      <c r="AUB32" s="128"/>
      <c r="AUC32" s="128"/>
      <c r="AUD32" s="128"/>
      <c r="AUE32" s="128"/>
      <c r="AUF32" s="128"/>
      <c r="AUG32" s="128"/>
      <c r="AUH32" s="128"/>
      <c r="AUI32" s="128"/>
      <c r="AUJ32" s="128"/>
      <c r="AUK32" s="128"/>
      <c r="AUL32" s="128"/>
      <c r="AUM32" s="128"/>
      <c r="AUN32" s="128"/>
      <c r="AUO32" s="128"/>
      <c r="AUP32" s="128"/>
      <c r="AUQ32" s="128"/>
      <c r="AUR32" s="128"/>
      <c r="AUS32" s="128"/>
      <c r="AUT32" s="128"/>
      <c r="AUU32" s="128"/>
      <c r="AUV32" s="128"/>
      <c r="AUW32" s="128"/>
      <c r="AUX32" s="128"/>
      <c r="AUY32" s="128"/>
      <c r="AUZ32" s="128"/>
      <c r="AVA32" s="128"/>
      <c r="AVB32" s="128"/>
      <c r="AVC32" s="128"/>
      <c r="AVD32" s="128"/>
      <c r="AVE32" s="128"/>
      <c r="AVF32" s="128"/>
      <c r="AVG32" s="128"/>
      <c r="AVH32" s="128"/>
      <c r="AVI32" s="128"/>
      <c r="AVJ32" s="128"/>
      <c r="AVK32" s="128"/>
      <c r="AVL32" s="128"/>
      <c r="AVM32" s="128"/>
      <c r="AVN32" s="128"/>
      <c r="AVO32" s="128"/>
      <c r="AVP32" s="128"/>
      <c r="AVQ32" s="128"/>
      <c r="AVR32" s="128"/>
      <c r="AVS32" s="128"/>
      <c r="AVT32" s="128"/>
      <c r="AVU32" s="128"/>
      <c r="AVV32" s="128"/>
      <c r="AVW32" s="128"/>
      <c r="AVX32" s="128"/>
      <c r="AVY32" s="128"/>
      <c r="AVZ32" s="128"/>
      <c r="AWA32" s="128"/>
      <c r="AWB32" s="128"/>
      <c r="AWC32" s="128"/>
      <c r="AWD32" s="128"/>
      <c r="AWE32" s="128"/>
      <c r="AWF32" s="128"/>
      <c r="AWG32" s="128"/>
      <c r="AWH32" s="128"/>
      <c r="AWI32" s="128"/>
      <c r="AWJ32" s="128"/>
      <c r="AWK32" s="128"/>
      <c r="AWL32" s="128"/>
      <c r="AWM32" s="128"/>
      <c r="AWN32" s="128"/>
      <c r="AWO32" s="128"/>
      <c r="AWP32" s="128"/>
      <c r="AWQ32" s="128"/>
      <c r="AWR32" s="128"/>
      <c r="AWS32" s="128"/>
      <c r="AWT32" s="128"/>
      <c r="AWU32" s="128"/>
      <c r="AWV32" s="128"/>
      <c r="AWW32" s="128"/>
      <c r="AWX32" s="128"/>
      <c r="AWY32" s="128"/>
      <c r="AWZ32" s="128"/>
      <c r="AXA32" s="128"/>
      <c r="AXB32" s="128"/>
      <c r="AXC32" s="128"/>
      <c r="AXD32" s="128"/>
      <c r="AXE32" s="128"/>
      <c r="AXF32" s="128"/>
      <c r="AXG32" s="128"/>
      <c r="AXH32" s="128"/>
      <c r="AXI32" s="128"/>
      <c r="AXJ32" s="128"/>
      <c r="AXK32" s="128"/>
      <c r="AXL32" s="128"/>
      <c r="AXM32" s="128"/>
      <c r="AXN32" s="128"/>
      <c r="AXO32" s="128"/>
      <c r="AXP32" s="128"/>
      <c r="AXQ32" s="128"/>
      <c r="AXR32" s="128"/>
      <c r="AXS32" s="128"/>
      <c r="AXT32" s="128"/>
      <c r="AXU32" s="128"/>
      <c r="AXV32" s="128"/>
      <c r="AXW32" s="128"/>
      <c r="AXX32" s="128"/>
      <c r="AXY32" s="128"/>
      <c r="AXZ32" s="128"/>
      <c r="AYA32" s="128"/>
      <c r="AYB32" s="128"/>
      <c r="AYC32" s="128"/>
      <c r="AYD32" s="128"/>
      <c r="AYE32" s="128"/>
      <c r="AYF32" s="128"/>
      <c r="AYG32" s="128"/>
      <c r="AYH32" s="128"/>
      <c r="AYI32" s="128"/>
      <c r="AYJ32" s="128"/>
      <c r="AYK32" s="128"/>
      <c r="AYL32" s="128"/>
      <c r="AYM32" s="128"/>
      <c r="AYN32" s="128"/>
      <c r="AYO32" s="128"/>
      <c r="AYP32" s="128"/>
      <c r="AYQ32" s="128"/>
      <c r="AYR32" s="128"/>
      <c r="AYS32" s="128"/>
      <c r="AYT32" s="128"/>
      <c r="AYU32" s="128"/>
      <c r="AYV32" s="128"/>
      <c r="AYW32" s="128"/>
      <c r="AYX32" s="128"/>
    </row>
    <row r="33" spans="1:1350" s="145" customFormat="1" ht="23.1" customHeight="1" thickBot="1">
      <c r="A33" s="129" t="s">
        <v>7</v>
      </c>
      <c r="B33" s="130"/>
      <c r="C33" s="131"/>
      <c r="D33" s="132"/>
      <c r="E33" s="132"/>
      <c r="F33" s="132"/>
      <c r="G33" s="132"/>
      <c r="H33" s="132"/>
      <c r="I33" s="132" t="s">
        <v>89</v>
      </c>
      <c r="J33" s="133"/>
      <c r="K33" s="134"/>
      <c r="L33" s="133"/>
      <c r="M33" s="133"/>
      <c r="N33" s="133"/>
      <c r="O33" s="135"/>
      <c r="P33" s="132"/>
      <c r="Q33" s="132"/>
      <c r="R33" s="132"/>
      <c r="S33" s="132"/>
      <c r="T33" s="132"/>
      <c r="U33" s="135"/>
      <c r="V33" s="135"/>
      <c r="W33" s="132" t="s">
        <v>7</v>
      </c>
      <c r="X33" s="132" t="s">
        <v>7</v>
      </c>
      <c r="Y33" s="132"/>
      <c r="Z33" s="136"/>
      <c r="AA33" s="137"/>
      <c r="AB33" s="138"/>
      <c r="AC33" s="139"/>
      <c r="AD33" s="140"/>
      <c r="AE33" s="141"/>
      <c r="AF33" s="142"/>
      <c r="AG33" s="129" t="s">
        <v>7</v>
      </c>
      <c r="AH33" s="130"/>
      <c r="AI33" s="131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43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42"/>
      <c r="BH33" s="144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  <c r="AML33" s="1"/>
      <c r="AMM33" s="1"/>
      <c r="AMN33" s="1"/>
      <c r="AMO33" s="1"/>
      <c r="AMP33" s="1"/>
      <c r="AMQ33" s="1"/>
      <c r="AMR33" s="1"/>
      <c r="AMS33" s="1"/>
      <c r="AMT33" s="1"/>
      <c r="AMU33" s="1"/>
      <c r="AMV33" s="1"/>
      <c r="AMW33" s="1"/>
      <c r="AMX33" s="1"/>
      <c r="AMY33" s="1"/>
      <c r="AMZ33" s="1"/>
      <c r="ANA33" s="1"/>
      <c r="ANB33" s="1"/>
      <c r="ANC33" s="1"/>
      <c r="AND33" s="1"/>
      <c r="ANE33" s="1"/>
      <c r="ANF33" s="1"/>
      <c r="ANG33" s="1"/>
      <c r="ANH33" s="1"/>
      <c r="ANI33" s="1"/>
      <c r="ANJ33" s="1"/>
      <c r="ANK33" s="1"/>
      <c r="ANL33" s="1"/>
      <c r="ANM33" s="1"/>
      <c r="ANN33" s="1"/>
      <c r="ANO33" s="1"/>
      <c r="ANP33" s="1"/>
      <c r="ANQ33" s="1"/>
      <c r="ANR33" s="1"/>
      <c r="ANS33" s="1"/>
      <c r="ANT33" s="1"/>
      <c r="ANU33" s="1"/>
      <c r="ANV33" s="1"/>
      <c r="ANW33" s="1"/>
      <c r="ANX33" s="1"/>
      <c r="ANY33" s="1"/>
      <c r="ANZ33" s="1"/>
      <c r="AOA33" s="1"/>
      <c r="AOB33" s="1"/>
      <c r="AOC33" s="1"/>
      <c r="AOD33" s="1"/>
      <c r="AOE33" s="1"/>
      <c r="AOF33" s="1"/>
      <c r="AOG33" s="1"/>
      <c r="AOH33" s="1"/>
      <c r="AOI33" s="1"/>
      <c r="AOJ33" s="1"/>
      <c r="AOK33" s="1"/>
      <c r="AOL33" s="1"/>
      <c r="AOM33" s="1"/>
      <c r="AON33" s="1"/>
      <c r="AOO33" s="1"/>
      <c r="AOP33" s="1"/>
      <c r="AOQ33" s="1"/>
      <c r="AOR33" s="1"/>
      <c r="AOS33" s="1"/>
      <c r="AOT33" s="1"/>
      <c r="AOU33" s="1"/>
      <c r="AOV33" s="1"/>
      <c r="AOW33" s="1"/>
      <c r="AOX33" s="1"/>
      <c r="AOY33" s="1"/>
      <c r="AOZ33" s="1"/>
      <c r="APA33" s="1"/>
      <c r="APB33" s="1"/>
      <c r="APC33" s="1"/>
      <c r="APD33" s="1"/>
      <c r="APE33" s="1"/>
      <c r="APF33" s="1"/>
      <c r="APG33" s="1"/>
      <c r="APH33" s="1"/>
      <c r="API33" s="1"/>
      <c r="APJ33" s="1"/>
      <c r="APK33" s="1"/>
      <c r="APL33" s="1"/>
      <c r="APM33" s="1"/>
      <c r="APN33" s="1"/>
      <c r="APO33" s="1"/>
      <c r="APP33" s="1"/>
      <c r="APQ33" s="1"/>
      <c r="APR33" s="1"/>
      <c r="APS33" s="1"/>
      <c r="APT33" s="1"/>
      <c r="APU33" s="1"/>
      <c r="APV33" s="1"/>
      <c r="APW33" s="1"/>
      <c r="APX33" s="1"/>
      <c r="APY33" s="1"/>
      <c r="APZ33" s="1"/>
      <c r="AQA33" s="1"/>
      <c r="AQB33" s="1"/>
      <c r="AQC33" s="1"/>
      <c r="AQD33" s="1"/>
      <c r="AQE33" s="1"/>
      <c r="AQF33" s="1"/>
      <c r="AQG33" s="1"/>
      <c r="AQH33" s="1"/>
      <c r="AQI33" s="1"/>
      <c r="AQJ33" s="1"/>
      <c r="AQK33" s="1"/>
      <c r="AQL33" s="1"/>
      <c r="AQM33" s="1"/>
      <c r="AQN33" s="1"/>
      <c r="AQO33" s="1"/>
      <c r="AQP33" s="1"/>
      <c r="AQQ33" s="1"/>
      <c r="AQR33" s="1"/>
      <c r="AQS33" s="1"/>
      <c r="AQT33" s="1"/>
      <c r="AQU33" s="1"/>
      <c r="AQV33" s="1"/>
      <c r="AQW33" s="1"/>
      <c r="AQX33" s="1"/>
      <c r="AQY33" s="1"/>
      <c r="AQZ33" s="1"/>
      <c r="ARA33" s="1"/>
      <c r="ARB33" s="1"/>
      <c r="ARC33" s="1"/>
      <c r="ARD33" s="1"/>
      <c r="ARE33" s="1"/>
      <c r="ARF33" s="1"/>
      <c r="ARG33" s="1"/>
      <c r="ARH33" s="1"/>
      <c r="ARI33" s="1"/>
      <c r="ARJ33" s="1"/>
      <c r="ARK33" s="1"/>
      <c r="ARL33" s="1"/>
      <c r="ARM33" s="1"/>
      <c r="ARN33" s="1"/>
      <c r="ARO33" s="1"/>
      <c r="ARP33" s="1"/>
      <c r="ARQ33" s="1"/>
      <c r="ARR33" s="1"/>
      <c r="ARS33" s="1"/>
      <c r="ART33" s="1"/>
      <c r="ARU33" s="1"/>
      <c r="ARV33" s="1"/>
      <c r="ARW33" s="1"/>
      <c r="ARX33" s="1"/>
      <c r="ARY33" s="1"/>
      <c r="ARZ33" s="1"/>
      <c r="ASA33" s="1"/>
      <c r="ASB33" s="1"/>
      <c r="ASC33" s="1"/>
      <c r="ASD33" s="1"/>
      <c r="ASE33" s="1"/>
      <c r="ASF33" s="1"/>
      <c r="ASG33" s="1"/>
      <c r="ASH33" s="1"/>
      <c r="ASI33" s="1"/>
      <c r="ASJ33" s="1"/>
      <c r="ASK33" s="1"/>
      <c r="ASL33" s="1"/>
      <c r="ASM33" s="1"/>
      <c r="ASN33" s="1"/>
      <c r="ASO33" s="1"/>
      <c r="ASP33" s="1"/>
      <c r="ASQ33" s="1"/>
      <c r="ASR33" s="1"/>
      <c r="ASS33" s="1"/>
      <c r="AST33" s="1"/>
      <c r="ASU33" s="1"/>
      <c r="ASV33" s="1"/>
      <c r="ASW33" s="1"/>
      <c r="ASX33" s="1"/>
      <c r="ASY33" s="1"/>
      <c r="ASZ33" s="1"/>
      <c r="ATA33" s="1"/>
      <c r="ATB33" s="1"/>
      <c r="ATC33" s="1"/>
      <c r="ATD33" s="1"/>
      <c r="ATE33" s="1"/>
      <c r="ATF33" s="1"/>
      <c r="ATG33" s="1"/>
      <c r="ATH33" s="1"/>
      <c r="ATI33" s="1"/>
      <c r="ATJ33" s="1"/>
      <c r="ATK33" s="1"/>
      <c r="ATL33" s="1"/>
      <c r="ATM33" s="1"/>
      <c r="ATN33" s="1"/>
      <c r="ATO33" s="1"/>
      <c r="ATP33" s="1"/>
      <c r="ATQ33" s="1"/>
      <c r="ATR33" s="1"/>
      <c r="ATS33" s="1"/>
      <c r="ATT33" s="1"/>
      <c r="ATU33" s="1"/>
      <c r="ATV33" s="1"/>
      <c r="ATW33" s="1"/>
      <c r="ATX33" s="1"/>
      <c r="ATY33" s="1"/>
      <c r="ATZ33" s="1"/>
      <c r="AUA33" s="1"/>
      <c r="AUB33" s="1"/>
      <c r="AUC33" s="1"/>
      <c r="AUD33" s="1"/>
      <c r="AUE33" s="1"/>
      <c r="AUF33" s="1"/>
      <c r="AUG33" s="1"/>
      <c r="AUH33" s="1"/>
      <c r="AUI33" s="1"/>
      <c r="AUJ33" s="1"/>
      <c r="AUK33" s="1"/>
      <c r="AUL33" s="1"/>
      <c r="AUM33" s="1"/>
      <c r="AUN33" s="1"/>
      <c r="AUO33" s="1"/>
      <c r="AUP33" s="1"/>
      <c r="AUQ33" s="1"/>
      <c r="AUR33" s="1"/>
      <c r="AUS33" s="1"/>
      <c r="AUT33" s="1"/>
      <c r="AUU33" s="1"/>
      <c r="AUV33" s="1"/>
      <c r="AUW33" s="1"/>
      <c r="AUX33" s="1"/>
      <c r="AUY33" s="1"/>
      <c r="AUZ33" s="1"/>
      <c r="AVA33" s="1"/>
      <c r="AVB33" s="1"/>
      <c r="AVC33" s="1"/>
      <c r="AVD33" s="1"/>
      <c r="AVE33" s="1"/>
      <c r="AVF33" s="1"/>
      <c r="AVG33" s="1"/>
      <c r="AVH33" s="1"/>
      <c r="AVI33" s="1"/>
      <c r="AVJ33" s="1"/>
      <c r="AVK33" s="1"/>
      <c r="AVL33" s="1"/>
      <c r="AVM33" s="1"/>
      <c r="AVN33" s="1"/>
      <c r="AVO33" s="1"/>
      <c r="AVP33" s="1"/>
      <c r="AVQ33" s="1"/>
      <c r="AVR33" s="1"/>
      <c r="AVS33" s="1"/>
      <c r="AVT33" s="1"/>
      <c r="AVU33" s="1"/>
      <c r="AVV33" s="1"/>
      <c r="AVW33" s="1"/>
      <c r="AVX33" s="1"/>
      <c r="AVY33" s="1"/>
      <c r="AVZ33" s="1"/>
      <c r="AWA33" s="1"/>
      <c r="AWB33" s="1"/>
      <c r="AWC33" s="1"/>
      <c r="AWD33" s="1"/>
      <c r="AWE33" s="1"/>
      <c r="AWF33" s="1"/>
      <c r="AWG33" s="1"/>
      <c r="AWH33" s="1"/>
      <c r="AWI33" s="1"/>
      <c r="AWJ33" s="1"/>
      <c r="AWK33" s="1"/>
      <c r="AWL33" s="1"/>
      <c r="AWM33" s="1"/>
      <c r="AWN33" s="1"/>
      <c r="AWO33" s="1"/>
      <c r="AWP33" s="1"/>
      <c r="AWQ33" s="1"/>
      <c r="AWR33" s="1"/>
      <c r="AWS33" s="1"/>
      <c r="AWT33" s="1"/>
      <c r="AWU33" s="1"/>
      <c r="AWV33" s="1"/>
      <c r="AWW33" s="1"/>
      <c r="AWX33" s="1"/>
      <c r="AWY33" s="1"/>
      <c r="AWZ33" s="1"/>
      <c r="AXA33" s="1"/>
      <c r="AXB33" s="1"/>
      <c r="AXC33" s="1"/>
      <c r="AXD33" s="1"/>
      <c r="AXE33" s="1"/>
      <c r="AXF33" s="1"/>
      <c r="AXG33" s="1"/>
      <c r="AXH33" s="1"/>
      <c r="AXI33" s="1"/>
      <c r="AXJ33" s="1"/>
      <c r="AXK33" s="1"/>
      <c r="AXL33" s="1"/>
      <c r="AXM33" s="1"/>
      <c r="AXN33" s="1"/>
      <c r="AXO33" s="1"/>
      <c r="AXP33" s="1"/>
      <c r="AXQ33" s="1"/>
      <c r="AXR33" s="1"/>
      <c r="AXS33" s="1"/>
      <c r="AXT33" s="1"/>
      <c r="AXU33" s="1"/>
      <c r="AXV33" s="1"/>
      <c r="AXW33" s="1"/>
      <c r="AXX33" s="1"/>
      <c r="AXY33" s="1"/>
      <c r="AXZ33" s="1"/>
      <c r="AYA33" s="1"/>
      <c r="AYB33" s="1"/>
      <c r="AYC33" s="1"/>
      <c r="AYD33" s="1"/>
      <c r="AYE33" s="1"/>
      <c r="AYF33" s="1"/>
      <c r="AYG33" s="1"/>
      <c r="AYH33" s="1"/>
      <c r="AYI33" s="1"/>
      <c r="AYJ33" s="1"/>
      <c r="AYK33" s="1"/>
      <c r="AYL33" s="1"/>
      <c r="AYM33" s="1"/>
      <c r="AYN33" s="1"/>
      <c r="AYO33" s="1"/>
      <c r="AYP33" s="1"/>
      <c r="AYQ33" s="1"/>
      <c r="AYR33" s="1"/>
      <c r="AYS33" s="1"/>
      <c r="AYT33" s="1"/>
      <c r="AYU33" s="1"/>
      <c r="AYV33" s="1"/>
      <c r="AYW33" s="1"/>
      <c r="AYX33" s="1"/>
    </row>
    <row r="34" spans="1:1350" ht="23.1" customHeight="1">
      <c r="B34" s="14"/>
      <c r="E34" s="144"/>
      <c r="F34" s="144"/>
      <c r="G34" s="144"/>
      <c r="H34" s="144"/>
      <c r="I34" s="144"/>
      <c r="K34" s="144"/>
      <c r="L34" s="144"/>
      <c r="M34" s="144"/>
      <c r="N34" s="144"/>
      <c r="P34" s="144"/>
      <c r="Q34" s="144"/>
      <c r="S34" s="144"/>
      <c r="U34" s="144"/>
      <c r="V34" s="144"/>
      <c r="W34" s="144"/>
      <c r="X34" s="144"/>
      <c r="Y34" s="144"/>
      <c r="Z34" s="144"/>
      <c r="AA34" s="144"/>
      <c r="AB34" s="144"/>
      <c r="AC34" s="146"/>
      <c r="AD34" s="144"/>
      <c r="AE34" s="144"/>
      <c r="AF34" s="144"/>
      <c r="AH34" s="1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Y34" s="144"/>
      <c r="AZ34" s="144"/>
      <c r="BA34" s="144"/>
      <c r="BC34" s="144"/>
      <c r="BD34" s="144"/>
      <c r="BE34" s="144"/>
      <c r="BG34" s="144"/>
    </row>
    <row r="35" spans="1:1350" ht="23.1" customHeight="1">
      <c r="B35" s="9" t="s">
        <v>90</v>
      </c>
      <c r="C35" s="9"/>
      <c r="E35" s="144"/>
      <c r="F35" s="144"/>
      <c r="G35" s="144"/>
      <c r="H35" s="144"/>
      <c r="I35" s="144"/>
      <c r="J35" s="9" t="s">
        <v>91</v>
      </c>
      <c r="K35" s="9"/>
      <c r="L35" s="9"/>
      <c r="M35" s="9"/>
      <c r="N35" s="9"/>
      <c r="O35" s="147"/>
      <c r="Q35" s="144"/>
      <c r="R35" s="9" t="s">
        <v>92</v>
      </c>
      <c r="S35" s="9"/>
      <c r="T35" s="9"/>
      <c r="W35" s="144"/>
      <c r="X35" s="148" t="s">
        <v>93</v>
      </c>
      <c r="Y35" s="148"/>
      <c r="Z35" s="148"/>
      <c r="AA35" s="148"/>
      <c r="AB35" s="144"/>
      <c r="AC35" s="146"/>
      <c r="AD35" s="144"/>
      <c r="AE35" s="144"/>
      <c r="AF35" s="144"/>
      <c r="AH35" s="9" t="s">
        <v>90</v>
      </c>
      <c r="AI35" s="9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Y35" s="144"/>
      <c r="AZ35" s="144"/>
      <c r="BA35" s="144"/>
      <c r="BC35" s="144"/>
      <c r="BD35" s="144"/>
      <c r="BE35" s="144"/>
      <c r="BF35" s="144"/>
    </row>
    <row r="36" spans="1:1350" ht="23.1" customHeight="1">
      <c r="A36" s="15"/>
      <c r="B36" s="14"/>
      <c r="D36" s="149"/>
      <c r="E36" s="144"/>
      <c r="F36" s="144"/>
      <c r="G36" s="144"/>
      <c r="H36" s="144"/>
      <c r="I36" s="144"/>
      <c r="K36" s="144"/>
      <c r="L36" s="144"/>
      <c r="M36" s="144"/>
      <c r="N36" s="144"/>
      <c r="O36" s="15"/>
      <c r="P36" s="144"/>
      <c r="Q36" s="144"/>
      <c r="S36" s="144"/>
      <c r="T36" s="15"/>
      <c r="W36" s="15"/>
      <c r="X36" s="150"/>
      <c r="Y36" s="150"/>
      <c r="Z36" s="150"/>
      <c r="AA36" s="150"/>
      <c r="AB36" s="144"/>
      <c r="AC36" s="146"/>
      <c r="AD36" s="144"/>
      <c r="AE36" s="144"/>
      <c r="AF36" s="144"/>
      <c r="AG36" s="15"/>
      <c r="AH36" s="1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Y36" s="144"/>
      <c r="AZ36" s="144"/>
      <c r="BA36" s="144"/>
      <c r="BC36" s="144"/>
      <c r="BD36" s="144"/>
      <c r="BE36" s="144"/>
      <c r="BF36" s="15"/>
    </row>
    <row r="37" spans="1:1350" ht="23.1" customHeight="1">
      <c r="B37" s="14"/>
      <c r="D37" s="151"/>
      <c r="E37" s="144"/>
      <c r="F37" s="144"/>
      <c r="G37" s="144"/>
      <c r="H37" s="144"/>
      <c r="I37" s="144"/>
      <c r="K37" s="144"/>
      <c r="L37" s="144"/>
      <c r="M37" s="144"/>
      <c r="N37" s="144"/>
      <c r="O37" s="151"/>
      <c r="Q37" s="144"/>
      <c r="S37" s="144"/>
      <c r="T37" s="149"/>
      <c r="W37" s="149"/>
      <c r="X37" s="150"/>
      <c r="Y37" s="150"/>
      <c r="Z37" s="150"/>
      <c r="AA37" s="152"/>
      <c r="AB37" s="153"/>
      <c r="AC37" s="146"/>
      <c r="AD37" s="144"/>
      <c r="AE37" s="144"/>
      <c r="AF37" s="144"/>
      <c r="AH37" s="1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Y37" s="144"/>
      <c r="AZ37" s="144"/>
      <c r="BA37" s="144"/>
      <c r="BC37" s="144"/>
      <c r="BD37" s="144"/>
      <c r="BE37" s="144"/>
      <c r="BF37" s="149"/>
    </row>
    <row r="38" spans="1:1350" s="158" customFormat="1" ht="23.1" customHeight="1">
      <c r="A38" s="15"/>
      <c r="B38" s="18" t="s">
        <v>94</v>
      </c>
      <c r="C38" s="18"/>
      <c r="D38" s="15"/>
      <c r="E38" s="15"/>
      <c r="F38" s="15"/>
      <c r="G38" s="15"/>
      <c r="H38" s="15"/>
      <c r="I38" s="15"/>
      <c r="J38" s="18" t="s">
        <v>95</v>
      </c>
      <c r="K38" s="18"/>
      <c r="L38" s="18"/>
      <c r="M38" s="18"/>
      <c r="N38" s="18"/>
      <c r="O38" s="15"/>
      <c r="P38" s="15"/>
      <c r="Q38" s="15"/>
      <c r="R38" s="18" t="s">
        <v>96</v>
      </c>
      <c r="S38" s="18"/>
      <c r="T38" s="18"/>
      <c r="U38" s="15"/>
      <c r="V38" s="15"/>
      <c r="W38" s="15"/>
      <c r="X38" s="154" t="s">
        <v>97</v>
      </c>
      <c r="Y38" s="154"/>
      <c r="Z38" s="154"/>
      <c r="AA38" s="154"/>
      <c r="AB38" s="15"/>
      <c r="AC38" s="155"/>
      <c r="AD38" s="15"/>
      <c r="AE38" s="15"/>
      <c r="AF38" s="15"/>
      <c r="AG38" s="15"/>
      <c r="AH38" s="18" t="s">
        <v>94</v>
      </c>
      <c r="AI38" s="18"/>
      <c r="AJ38" s="15"/>
      <c r="AK38" s="15"/>
      <c r="AL38" s="15"/>
      <c r="AM38" s="156"/>
      <c r="AN38" s="156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7"/>
      <c r="BC38" s="15"/>
      <c r="BD38" s="15"/>
      <c r="BE38" s="15"/>
      <c r="BF38" s="15"/>
      <c r="BG38" s="15"/>
    </row>
    <row r="39" spans="1:1350" ht="23.1" customHeight="1">
      <c r="B39" s="9" t="s">
        <v>98</v>
      </c>
      <c r="C39" s="9"/>
      <c r="J39" s="9" t="s">
        <v>99</v>
      </c>
      <c r="K39" s="9"/>
      <c r="L39" s="9"/>
      <c r="M39" s="9"/>
      <c r="N39" s="9"/>
      <c r="R39" s="9" t="s">
        <v>100</v>
      </c>
      <c r="S39" s="9"/>
      <c r="T39" s="9"/>
      <c r="X39" s="159" t="s">
        <v>101</v>
      </c>
      <c r="Y39" s="159"/>
      <c r="Z39" s="159"/>
      <c r="AA39" s="159"/>
      <c r="AH39" s="9" t="s">
        <v>98</v>
      </c>
      <c r="AI39" s="9"/>
      <c r="AM39" s="160"/>
      <c r="AN39" s="160"/>
    </row>
    <row r="40" spans="1:1350" ht="23.1" customHeight="1">
      <c r="AM40" s="160"/>
      <c r="AN40" s="160"/>
    </row>
    <row r="41" spans="1:1350" ht="23.1" customHeight="1">
      <c r="K41" s="161"/>
      <c r="L41" s="161"/>
      <c r="M41" s="161"/>
      <c r="N41" s="161"/>
      <c r="O41" s="161"/>
      <c r="P41" s="161"/>
      <c r="Q41" s="161"/>
      <c r="R41" s="161"/>
      <c r="S41" s="161"/>
      <c r="AJ41" s="161"/>
      <c r="AK41" s="161"/>
      <c r="AL41" s="161"/>
      <c r="AM41" s="160"/>
      <c r="AN41" s="160"/>
      <c r="AO41" s="162"/>
      <c r="AP41" s="162"/>
      <c r="AQ41" s="162"/>
      <c r="AR41" s="162"/>
      <c r="AS41" s="161"/>
      <c r="AT41" s="161"/>
      <c r="AU41" s="161"/>
      <c r="AV41" s="161"/>
      <c r="AW41" s="161"/>
      <c r="AX41" s="161"/>
      <c r="AY41" s="161"/>
    </row>
    <row r="42" spans="1:1350" ht="23.1" customHeight="1">
      <c r="K42" s="161"/>
      <c r="L42" s="161"/>
      <c r="M42" s="161"/>
      <c r="N42" s="161"/>
      <c r="O42" s="161"/>
      <c r="P42" s="161"/>
      <c r="Q42" s="161"/>
      <c r="R42" s="161"/>
      <c r="S42" s="161"/>
      <c r="AJ42" s="161"/>
      <c r="AK42" s="161"/>
      <c r="AL42" s="161"/>
      <c r="AM42" s="160"/>
      <c r="AN42" s="160"/>
      <c r="AO42" s="162"/>
      <c r="AP42" s="162"/>
      <c r="AQ42" s="162"/>
      <c r="AR42" s="162"/>
      <c r="AS42" s="161"/>
      <c r="AT42" s="161"/>
      <c r="AU42" s="161"/>
      <c r="AV42" s="161"/>
      <c r="AW42" s="161"/>
      <c r="AX42" s="161"/>
      <c r="AY42" s="161"/>
    </row>
    <row r="43" spans="1:1350" ht="23.1" customHeight="1">
      <c r="K43" s="161"/>
      <c r="L43" s="161"/>
      <c r="M43" s="161"/>
      <c r="N43" s="161"/>
      <c r="O43" s="161"/>
      <c r="P43" s="161"/>
      <c r="Q43" s="161"/>
      <c r="R43" s="161"/>
      <c r="S43" s="161"/>
      <c r="AJ43" s="161"/>
      <c r="AK43" s="161"/>
      <c r="AL43" s="161"/>
      <c r="AM43" s="160"/>
      <c r="AN43" s="160"/>
      <c r="AO43" s="162"/>
      <c r="AP43" s="162"/>
      <c r="AQ43" s="162"/>
      <c r="AR43" s="162"/>
      <c r="AS43" s="161"/>
      <c r="AT43" s="161"/>
      <c r="AU43" s="161"/>
      <c r="AV43" s="161"/>
      <c r="AW43" s="161"/>
      <c r="AX43" s="161"/>
      <c r="AY43" s="161"/>
    </row>
    <row r="44" spans="1:1350" ht="23.1" customHeight="1">
      <c r="K44" s="161"/>
      <c r="L44" s="161"/>
      <c r="M44" s="161"/>
      <c r="N44" s="161"/>
      <c r="O44" s="161"/>
      <c r="P44" s="161"/>
      <c r="Q44" s="161"/>
      <c r="R44" s="161"/>
      <c r="S44" s="161"/>
      <c r="AJ44" s="161"/>
      <c r="AK44" s="161"/>
      <c r="AL44" s="161"/>
      <c r="AM44" s="160"/>
      <c r="AN44" s="160"/>
      <c r="AO44" s="162"/>
      <c r="AP44" s="162"/>
      <c r="AQ44" s="162"/>
      <c r="AR44" s="162"/>
      <c r="AS44" s="161"/>
      <c r="AT44" s="161"/>
      <c r="AU44" s="161"/>
      <c r="AV44" s="161"/>
      <c r="AW44" s="161"/>
      <c r="AX44" s="161"/>
      <c r="AY44" s="161"/>
    </row>
    <row r="45" spans="1:1350" s="1" customFormat="1" ht="23.1" customHeight="1">
      <c r="K45" s="161"/>
      <c r="L45" s="161"/>
      <c r="M45" s="161"/>
      <c r="N45" s="161"/>
      <c r="O45" s="161"/>
      <c r="P45" s="161"/>
      <c r="Q45" s="161">
        <v>2000</v>
      </c>
      <c r="R45" s="161">
        <v>22</v>
      </c>
      <c r="S45" s="161">
        <f>Q45/R45</f>
        <v>90.909090909090907</v>
      </c>
      <c r="AC45" s="3"/>
      <c r="AJ45" s="161"/>
      <c r="AK45" s="161"/>
      <c r="AL45" s="161"/>
      <c r="AM45" s="160"/>
      <c r="AN45" s="160"/>
      <c r="AO45" s="162"/>
      <c r="AP45" s="162"/>
      <c r="AQ45" s="162"/>
      <c r="AR45" s="162"/>
      <c r="AS45" s="161"/>
      <c r="AT45" s="161"/>
      <c r="AU45" s="161"/>
      <c r="AV45" s="161"/>
      <c r="AW45" s="161"/>
      <c r="AX45" s="161"/>
      <c r="AY45" s="161"/>
      <c r="BB45" s="5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  <c r="ANF45" s="6"/>
      <c r="ANG45" s="6"/>
      <c r="ANH45" s="6"/>
      <c r="ANI45" s="6"/>
      <c r="ANJ45" s="6"/>
      <c r="ANK45" s="6"/>
      <c r="ANL45" s="6"/>
      <c r="ANM45" s="6"/>
      <c r="ANN45" s="6"/>
      <c r="ANO45" s="6"/>
      <c r="ANP45" s="6"/>
      <c r="ANQ45" s="6"/>
      <c r="ANR45" s="6"/>
      <c r="ANS45" s="6"/>
      <c r="ANT45" s="6"/>
      <c r="ANU45" s="6"/>
      <c r="ANV45" s="6"/>
      <c r="ANW45" s="6"/>
      <c r="ANX45" s="6"/>
      <c r="ANY45" s="6"/>
      <c r="ANZ45" s="6"/>
      <c r="AOA45" s="6"/>
      <c r="AOB45" s="6"/>
      <c r="AOC45" s="6"/>
      <c r="AOD45" s="6"/>
      <c r="AOE45" s="6"/>
      <c r="AOF45" s="6"/>
      <c r="AOG45" s="6"/>
      <c r="AOH45" s="6"/>
      <c r="AOI45" s="6"/>
      <c r="AOJ45" s="6"/>
      <c r="AOK45" s="6"/>
      <c r="AOL45" s="6"/>
      <c r="AOM45" s="6"/>
      <c r="AON45" s="6"/>
      <c r="AOO45" s="6"/>
      <c r="AOP45" s="6"/>
      <c r="AOQ45" s="6"/>
      <c r="AOR45" s="6"/>
      <c r="AOS45" s="6"/>
      <c r="AOT45" s="6"/>
      <c r="AOU45" s="6"/>
      <c r="AOV45" s="6"/>
      <c r="AOW45" s="6"/>
      <c r="AOX45" s="6"/>
      <c r="AOY45" s="6"/>
      <c r="AOZ45" s="6"/>
      <c r="APA45" s="6"/>
      <c r="APB45" s="6"/>
      <c r="APC45" s="6"/>
      <c r="APD45" s="6"/>
      <c r="APE45" s="6"/>
      <c r="APF45" s="6"/>
      <c r="APG45" s="6"/>
      <c r="APH45" s="6"/>
      <c r="API45" s="6"/>
      <c r="APJ45" s="6"/>
      <c r="APK45" s="6"/>
      <c r="APL45" s="6"/>
      <c r="APM45" s="6"/>
      <c r="APN45" s="6"/>
      <c r="APO45" s="6"/>
      <c r="APP45" s="6"/>
      <c r="APQ45" s="6"/>
      <c r="APR45" s="6"/>
      <c r="APS45" s="6"/>
      <c r="APT45" s="6"/>
      <c r="APU45" s="6"/>
      <c r="APV45" s="6"/>
      <c r="APW45" s="6"/>
      <c r="APX45" s="6"/>
      <c r="APY45" s="6"/>
      <c r="APZ45" s="6"/>
      <c r="AQA45" s="6"/>
      <c r="AQB45" s="6"/>
      <c r="AQC45" s="6"/>
      <c r="AQD45" s="6"/>
      <c r="AQE45" s="6"/>
      <c r="AQF45" s="6"/>
      <c r="AQG45" s="6"/>
      <c r="AQH45" s="6"/>
      <c r="AQI45" s="6"/>
      <c r="AQJ45" s="6"/>
      <c r="AQK45" s="6"/>
      <c r="AQL45" s="6"/>
      <c r="AQM45" s="6"/>
      <c r="AQN45" s="6"/>
      <c r="AQO45" s="6"/>
      <c r="AQP45" s="6"/>
      <c r="AQQ45" s="6"/>
      <c r="AQR45" s="6"/>
      <c r="AQS45" s="6"/>
      <c r="AQT45" s="6"/>
      <c r="AQU45" s="6"/>
      <c r="AQV45" s="6"/>
      <c r="AQW45" s="6"/>
      <c r="AQX45" s="6"/>
      <c r="AQY45" s="6"/>
      <c r="AQZ45" s="6"/>
      <c r="ARA45" s="6"/>
      <c r="ARB45" s="6"/>
      <c r="ARC45" s="6"/>
      <c r="ARD45" s="6"/>
      <c r="ARE45" s="6"/>
      <c r="ARF45" s="6"/>
      <c r="ARG45" s="6"/>
      <c r="ARH45" s="6"/>
      <c r="ARI45" s="6"/>
      <c r="ARJ45" s="6"/>
      <c r="ARK45" s="6"/>
      <c r="ARL45" s="6"/>
      <c r="ARM45" s="6"/>
      <c r="ARN45" s="6"/>
      <c r="ARO45" s="6"/>
      <c r="ARP45" s="6"/>
      <c r="ARQ45" s="6"/>
      <c r="ARR45" s="6"/>
      <c r="ARS45" s="6"/>
      <c r="ART45" s="6"/>
      <c r="ARU45" s="6"/>
      <c r="ARV45" s="6"/>
      <c r="ARW45" s="6"/>
      <c r="ARX45" s="6"/>
      <c r="ARY45" s="6"/>
      <c r="ARZ45" s="6"/>
      <c r="ASA45" s="6"/>
      <c r="ASB45" s="6"/>
      <c r="ASC45" s="6"/>
      <c r="ASD45" s="6"/>
      <c r="ASE45" s="6"/>
      <c r="ASF45" s="6"/>
      <c r="ASG45" s="6"/>
      <c r="ASH45" s="6"/>
      <c r="ASI45" s="6"/>
      <c r="ASJ45" s="6"/>
      <c r="ASK45" s="6"/>
      <c r="ASL45" s="6"/>
      <c r="ASM45" s="6"/>
      <c r="ASN45" s="6"/>
      <c r="ASO45" s="6"/>
      <c r="ASP45" s="6"/>
      <c r="ASQ45" s="6"/>
      <c r="ASR45" s="6"/>
      <c r="ASS45" s="6"/>
      <c r="AST45" s="6"/>
      <c r="ASU45" s="6"/>
      <c r="ASV45" s="6"/>
      <c r="ASW45" s="6"/>
      <c r="ASX45" s="6"/>
      <c r="ASY45" s="6"/>
      <c r="ASZ45" s="6"/>
      <c r="ATA45" s="6"/>
      <c r="ATB45" s="6"/>
      <c r="ATC45" s="6"/>
      <c r="ATD45" s="6"/>
      <c r="ATE45" s="6"/>
      <c r="ATF45" s="6"/>
      <c r="ATG45" s="6"/>
      <c r="ATH45" s="6"/>
      <c r="ATI45" s="6"/>
      <c r="ATJ45" s="6"/>
      <c r="ATK45" s="6"/>
      <c r="ATL45" s="6"/>
      <c r="ATM45" s="6"/>
      <c r="ATN45" s="6"/>
      <c r="ATO45" s="6"/>
      <c r="ATP45" s="6"/>
      <c r="ATQ45" s="6"/>
      <c r="ATR45" s="6"/>
      <c r="ATS45" s="6"/>
      <c r="ATT45" s="6"/>
      <c r="ATU45" s="6"/>
      <c r="ATV45" s="6"/>
      <c r="ATW45" s="6"/>
      <c r="ATX45" s="6"/>
      <c r="ATY45" s="6"/>
      <c r="ATZ45" s="6"/>
      <c r="AUA45" s="6"/>
      <c r="AUB45" s="6"/>
      <c r="AUC45" s="6"/>
      <c r="AUD45" s="6"/>
      <c r="AUE45" s="6"/>
      <c r="AUF45" s="6"/>
      <c r="AUG45" s="6"/>
      <c r="AUH45" s="6"/>
      <c r="AUI45" s="6"/>
      <c r="AUJ45" s="6"/>
      <c r="AUK45" s="6"/>
      <c r="AUL45" s="6"/>
      <c r="AUM45" s="6"/>
      <c r="AUN45" s="6"/>
      <c r="AUO45" s="6"/>
      <c r="AUP45" s="6"/>
      <c r="AUQ45" s="6"/>
      <c r="AUR45" s="6"/>
      <c r="AUS45" s="6"/>
      <c r="AUT45" s="6"/>
      <c r="AUU45" s="6"/>
      <c r="AUV45" s="6"/>
      <c r="AUW45" s="6"/>
      <c r="AUX45" s="6"/>
      <c r="AUY45" s="6"/>
      <c r="AUZ45" s="6"/>
      <c r="AVA45" s="6"/>
      <c r="AVB45" s="6"/>
      <c r="AVC45" s="6"/>
      <c r="AVD45" s="6"/>
      <c r="AVE45" s="6"/>
      <c r="AVF45" s="6"/>
      <c r="AVG45" s="6"/>
      <c r="AVH45" s="6"/>
      <c r="AVI45" s="6"/>
      <c r="AVJ45" s="6"/>
      <c r="AVK45" s="6"/>
      <c r="AVL45" s="6"/>
      <c r="AVM45" s="6"/>
      <c r="AVN45" s="6"/>
      <c r="AVO45" s="6"/>
      <c r="AVP45" s="6"/>
      <c r="AVQ45" s="6"/>
      <c r="AVR45" s="6"/>
      <c r="AVS45" s="6"/>
      <c r="AVT45" s="6"/>
      <c r="AVU45" s="6"/>
      <c r="AVV45" s="6"/>
      <c r="AVW45" s="6"/>
      <c r="AVX45" s="6"/>
      <c r="AVY45" s="6"/>
      <c r="AVZ45" s="6"/>
      <c r="AWA45" s="6"/>
      <c r="AWB45" s="6"/>
      <c r="AWC45" s="6"/>
      <c r="AWD45" s="6"/>
      <c r="AWE45" s="6"/>
      <c r="AWF45" s="6"/>
      <c r="AWG45" s="6"/>
      <c r="AWH45" s="6"/>
      <c r="AWI45" s="6"/>
      <c r="AWJ45" s="6"/>
      <c r="AWK45" s="6"/>
      <c r="AWL45" s="6"/>
      <c r="AWM45" s="6"/>
      <c r="AWN45" s="6"/>
      <c r="AWO45" s="6"/>
      <c r="AWP45" s="6"/>
      <c r="AWQ45" s="6"/>
      <c r="AWR45" s="6"/>
      <c r="AWS45" s="6"/>
      <c r="AWT45" s="6"/>
      <c r="AWU45" s="6"/>
      <c r="AWV45" s="6"/>
      <c r="AWW45" s="6"/>
      <c r="AWX45" s="6"/>
      <c r="AWY45" s="6"/>
      <c r="AWZ45" s="6"/>
      <c r="AXA45" s="6"/>
      <c r="AXB45" s="6"/>
      <c r="AXC45" s="6"/>
      <c r="AXD45" s="6"/>
      <c r="AXE45" s="6"/>
      <c r="AXF45" s="6"/>
      <c r="AXG45" s="6"/>
      <c r="AXH45" s="6"/>
      <c r="AXI45" s="6"/>
      <c r="AXJ45" s="6"/>
      <c r="AXK45" s="6"/>
      <c r="AXL45" s="6"/>
      <c r="AXM45" s="6"/>
      <c r="AXN45" s="6"/>
      <c r="AXO45" s="6"/>
      <c r="AXP45" s="6"/>
      <c r="AXQ45" s="6"/>
      <c r="AXR45" s="6"/>
      <c r="AXS45" s="6"/>
      <c r="AXT45" s="6"/>
      <c r="AXU45" s="6"/>
      <c r="AXV45" s="6"/>
      <c r="AXW45" s="6"/>
      <c r="AXX45" s="6"/>
      <c r="AXY45" s="6"/>
      <c r="AXZ45" s="6"/>
      <c r="AYA45" s="6"/>
      <c r="AYB45" s="6"/>
      <c r="AYC45" s="6"/>
      <c r="AYD45" s="6"/>
      <c r="AYE45" s="6"/>
      <c r="AYF45" s="6"/>
      <c r="AYG45" s="6"/>
      <c r="AYH45" s="6"/>
      <c r="AYI45" s="6"/>
      <c r="AYJ45" s="6"/>
      <c r="AYK45" s="6"/>
      <c r="AYL45" s="6"/>
      <c r="AYM45" s="6"/>
      <c r="AYN45" s="6"/>
      <c r="AYO45" s="6"/>
      <c r="AYP45" s="6"/>
      <c r="AYQ45" s="6"/>
      <c r="AYR45" s="6"/>
      <c r="AYS45" s="6"/>
      <c r="AYT45" s="6"/>
      <c r="AYU45" s="6"/>
      <c r="AYV45" s="6"/>
      <c r="AYW45" s="6"/>
      <c r="AYX45" s="6"/>
    </row>
    <row r="46" spans="1:1350" s="1" customFormat="1" ht="23.1" customHeight="1">
      <c r="K46" s="161"/>
      <c r="L46" s="161"/>
      <c r="M46" s="161"/>
      <c r="N46" s="161"/>
      <c r="O46" s="161"/>
      <c r="P46" s="161"/>
      <c r="Q46" s="161"/>
      <c r="R46" s="161"/>
      <c r="S46" s="161"/>
      <c r="AC46" s="3"/>
      <c r="AJ46" s="161"/>
      <c r="AK46" s="161"/>
      <c r="AL46" s="161"/>
      <c r="AM46" s="160"/>
      <c r="AN46" s="160"/>
      <c r="AO46" s="162"/>
      <c r="AP46" s="162"/>
      <c r="AQ46" s="162"/>
      <c r="AR46" s="162"/>
      <c r="AS46" s="161"/>
      <c r="AT46" s="161"/>
      <c r="AU46" s="161"/>
      <c r="AV46" s="161"/>
      <c r="AW46" s="161"/>
      <c r="AX46" s="161"/>
      <c r="AY46" s="161"/>
      <c r="BB46" s="5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  <c r="ANC46" s="6"/>
      <c r="AND46" s="6"/>
      <c r="ANE46" s="6"/>
      <c r="ANF46" s="6"/>
      <c r="ANG46" s="6"/>
      <c r="ANH46" s="6"/>
      <c r="ANI46" s="6"/>
      <c r="ANJ46" s="6"/>
      <c r="ANK46" s="6"/>
      <c r="ANL46" s="6"/>
      <c r="ANM46" s="6"/>
      <c r="ANN46" s="6"/>
      <c r="ANO46" s="6"/>
      <c r="ANP46" s="6"/>
      <c r="ANQ46" s="6"/>
      <c r="ANR46" s="6"/>
      <c r="ANS46" s="6"/>
      <c r="ANT46" s="6"/>
      <c r="ANU46" s="6"/>
      <c r="ANV46" s="6"/>
      <c r="ANW46" s="6"/>
      <c r="ANX46" s="6"/>
      <c r="ANY46" s="6"/>
      <c r="ANZ46" s="6"/>
      <c r="AOA46" s="6"/>
      <c r="AOB46" s="6"/>
      <c r="AOC46" s="6"/>
      <c r="AOD46" s="6"/>
      <c r="AOE46" s="6"/>
      <c r="AOF46" s="6"/>
      <c r="AOG46" s="6"/>
      <c r="AOH46" s="6"/>
      <c r="AOI46" s="6"/>
      <c r="AOJ46" s="6"/>
      <c r="AOK46" s="6"/>
      <c r="AOL46" s="6"/>
      <c r="AOM46" s="6"/>
      <c r="AON46" s="6"/>
      <c r="AOO46" s="6"/>
      <c r="AOP46" s="6"/>
      <c r="AOQ46" s="6"/>
      <c r="AOR46" s="6"/>
      <c r="AOS46" s="6"/>
      <c r="AOT46" s="6"/>
      <c r="AOU46" s="6"/>
      <c r="AOV46" s="6"/>
      <c r="AOW46" s="6"/>
      <c r="AOX46" s="6"/>
      <c r="AOY46" s="6"/>
      <c r="AOZ46" s="6"/>
      <c r="APA46" s="6"/>
      <c r="APB46" s="6"/>
      <c r="APC46" s="6"/>
      <c r="APD46" s="6"/>
      <c r="APE46" s="6"/>
      <c r="APF46" s="6"/>
      <c r="APG46" s="6"/>
      <c r="APH46" s="6"/>
      <c r="API46" s="6"/>
      <c r="APJ46" s="6"/>
      <c r="APK46" s="6"/>
      <c r="APL46" s="6"/>
      <c r="APM46" s="6"/>
      <c r="APN46" s="6"/>
      <c r="APO46" s="6"/>
      <c r="APP46" s="6"/>
      <c r="APQ46" s="6"/>
      <c r="APR46" s="6"/>
      <c r="APS46" s="6"/>
      <c r="APT46" s="6"/>
      <c r="APU46" s="6"/>
      <c r="APV46" s="6"/>
      <c r="APW46" s="6"/>
      <c r="APX46" s="6"/>
      <c r="APY46" s="6"/>
      <c r="APZ46" s="6"/>
      <c r="AQA46" s="6"/>
      <c r="AQB46" s="6"/>
      <c r="AQC46" s="6"/>
      <c r="AQD46" s="6"/>
      <c r="AQE46" s="6"/>
      <c r="AQF46" s="6"/>
      <c r="AQG46" s="6"/>
      <c r="AQH46" s="6"/>
      <c r="AQI46" s="6"/>
      <c r="AQJ46" s="6"/>
      <c r="AQK46" s="6"/>
      <c r="AQL46" s="6"/>
      <c r="AQM46" s="6"/>
      <c r="AQN46" s="6"/>
      <c r="AQO46" s="6"/>
      <c r="AQP46" s="6"/>
      <c r="AQQ46" s="6"/>
      <c r="AQR46" s="6"/>
      <c r="AQS46" s="6"/>
      <c r="AQT46" s="6"/>
      <c r="AQU46" s="6"/>
      <c r="AQV46" s="6"/>
      <c r="AQW46" s="6"/>
      <c r="AQX46" s="6"/>
      <c r="AQY46" s="6"/>
      <c r="AQZ46" s="6"/>
      <c r="ARA46" s="6"/>
      <c r="ARB46" s="6"/>
      <c r="ARC46" s="6"/>
      <c r="ARD46" s="6"/>
      <c r="ARE46" s="6"/>
      <c r="ARF46" s="6"/>
      <c r="ARG46" s="6"/>
      <c r="ARH46" s="6"/>
      <c r="ARI46" s="6"/>
      <c r="ARJ46" s="6"/>
      <c r="ARK46" s="6"/>
      <c r="ARL46" s="6"/>
      <c r="ARM46" s="6"/>
      <c r="ARN46" s="6"/>
      <c r="ARO46" s="6"/>
      <c r="ARP46" s="6"/>
      <c r="ARQ46" s="6"/>
      <c r="ARR46" s="6"/>
      <c r="ARS46" s="6"/>
      <c r="ART46" s="6"/>
      <c r="ARU46" s="6"/>
      <c r="ARV46" s="6"/>
      <c r="ARW46" s="6"/>
      <c r="ARX46" s="6"/>
      <c r="ARY46" s="6"/>
      <c r="ARZ46" s="6"/>
      <c r="ASA46" s="6"/>
      <c r="ASB46" s="6"/>
      <c r="ASC46" s="6"/>
      <c r="ASD46" s="6"/>
      <c r="ASE46" s="6"/>
      <c r="ASF46" s="6"/>
      <c r="ASG46" s="6"/>
      <c r="ASH46" s="6"/>
      <c r="ASI46" s="6"/>
      <c r="ASJ46" s="6"/>
      <c r="ASK46" s="6"/>
      <c r="ASL46" s="6"/>
      <c r="ASM46" s="6"/>
      <c r="ASN46" s="6"/>
      <c r="ASO46" s="6"/>
      <c r="ASP46" s="6"/>
      <c r="ASQ46" s="6"/>
      <c r="ASR46" s="6"/>
      <c r="ASS46" s="6"/>
      <c r="AST46" s="6"/>
      <c r="ASU46" s="6"/>
      <c r="ASV46" s="6"/>
      <c r="ASW46" s="6"/>
      <c r="ASX46" s="6"/>
      <c r="ASY46" s="6"/>
      <c r="ASZ46" s="6"/>
      <c r="ATA46" s="6"/>
      <c r="ATB46" s="6"/>
      <c r="ATC46" s="6"/>
      <c r="ATD46" s="6"/>
      <c r="ATE46" s="6"/>
      <c r="ATF46" s="6"/>
      <c r="ATG46" s="6"/>
      <c r="ATH46" s="6"/>
      <c r="ATI46" s="6"/>
      <c r="ATJ46" s="6"/>
      <c r="ATK46" s="6"/>
      <c r="ATL46" s="6"/>
      <c r="ATM46" s="6"/>
      <c r="ATN46" s="6"/>
      <c r="ATO46" s="6"/>
      <c r="ATP46" s="6"/>
      <c r="ATQ46" s="6"/>
      <c r="ATR46" s="6"/>
      <c r="ATS46" s="6"/>
      <c r="ATT46" s="6"/>
      <c r="ATU46" s="6"/>
      <c r="ATV46" s="6"/>
      <c r="ATW46" s="6"/>
      <c r="ATX46" s="6"/>
      <c r="ATY46" s="6"/>
      <c r="ATZ46" s="6"/>
      <c r="AUA46" s="6"/>
      <c r="AUB46" s="6"/>
      <c r="AUC46" s="6"/>
      <c r="AUD46" s="6"/>
      <c r="AUE46" s="6"/>
      <c r="AUF46" s="6"/>
      <c r="AUG46" s="6"/>
      <c r="AUH46" s="6"/>
      <c r="AUI46" s="6"/>
      <c r="AUJ46" s="6"/>
      <c r="AUK46" s="6"/>
      <c r="AUL46" s="6"/>
      <c r="AUM46" s="6"/>
      <c r="AUN46" s="6"/>
      <c r="AUO46" s="6"/>
      <c r="AUP46" s="6"/>
      <c r="AUQ46" s="6"/>
      <c r="AUR46" s="6"/>
      <c r="AUS46" s="6"/>
      <c r="AUT46" s="6"/>
      <c r="AUU46" s="6"/>
      <c r="AUV46" s="6"/>
      <c r="AUW46" s="6"/>
      <c r="AUX46" s="6"/>
      <c r="AUY46" s="6"/>
      <c r="AUZ46" s="6"/>
      <c r="AVA46" s="6"/>
      <c r="AVB46" s="6"/>
      <c r="AVC46" s="6"/>
      <c r="AVD46" s="6"/>
      <c r="AVE46" s="6"/>
      <c r="AVF46" s="6"/>
      <c r="AVG46" s="6"/>
      <c r="AVH46" s="6"/>
      <c r="AVI46" s="6"/>
      <c r="AVJ46" s="6"/>
      <c r="AVK46" s="6"/>
      <c r="AVL46" s="6"/>
      <c r="AVM46" s="6"/>
      <c r="AVN46" s="6"/>
      <c r="AVO46" s="6"/>
      <c r="AVP46" s="6"/>
      <c r="AVQ46" s="6"/>
      <c r="AVR46" s="6"/>
      <c r="AVS46" s="6"/>
      <c r="AVT46" s="6"/>
      <c r="AVU46" s="6"/>
      <c r="AVV46" s="6"/>
      <c r="AVW46" s="6"/>
      <c r="AVX46" s="6"/>
      <c r="AVY46" s="6"/>
      <c r="AVZ46" s="6"/>
      <c r="AWA46" s="6"/>
      <c r="AWB46" s="6"/>
      <c r="AWC46" s="6"/>
      <c r="AWD46" s="6"/>
      <c r="AWE46" s="6"/>
      <c r="AWF46" s="6"/>
      <c r="AWG46" s="6"/>
      <c r="AWH46" s="6"/>
      <c r="AWI46" s="6"/>
      <c r="AWJ46" s="6"/>
      <c r="AWK46" s="6"/>
      <c r="AWL46" s="6"/>
      <c r="AWM46" s="6"/>
      <c r="AWN46" s="6"/>
      <c r="AWO46" s="6"/>
      <c r="AWP46" s="6"/>
      <c r="AWQ46" s="6"/>
      <c r="AWR46" s="6"/>
      <c r="AWS46" s="6"/>
      <c r="AWT46" s="6"/>
      <c r="AWU46" s="6"/>
      <c r="AWV46" s="6"/>
      <c r="AWW46" s="6"/>
      <c r="AWX46" s="6"/>
      <c r="AWY46" s="6"/>
      <c r="AWZ46" s="6"/>
      <c r="AXA46" s="6"/>
      <c r="AXB46" s="6"/>
      <c r="AXC46" s="6"/>
      <c r="AXD46" s="6"/>
      <c r="AXE46" s="6"/>
      <c r="AXF46" s="6"/>
      <c r="AXG46" s="6"/>
      <c r="AXH46" s="6"/>
      <c r="AXI46" s="6"/>
      <c r="AXJ46" s="6"/>
      <c r="AXK46" s="6"/>
      <c r="AXL46" s="6"/>
      <c r="AXM46" s="6"/>
      <c r="AXN46" s="6"/>
      <c r="AXO46" s="6"/>
      <c r="AXP46" s="6"/>
      <c r="AXQ46" s="6"/>
      <c r="AXR46" s="6"/>
      <c r="AXS46" s="6"/>
      <c r="AXT46" s="6"/>
      <c r="AXU46" s="6"/>
      <c r="AXV46" s="6"/>
      <c r="AXW46" s="6"/>
      <c r="AXX46" s="6"/>
      <c r="AXY46" s="6"/>
      <c r="AXZ46" s="6"/>
      <c r="AYA46" s="6"/>
      <c r="AYB46" s="6"/>
      <c r="AYC46" s="6"/>
      <c r="AYD46" s="6"/>
      <c r="AYE46" s="6"/>
      <c r="AYF46" s="6"/>
      <c r="AYG46" s="6"/>
      <c r="AYH46" s="6"/>
      <c r="AYI46" s="6"/>
      <c r="AYJ46" s="6"/>
      <c r="AYK46" s="6"/>
      <c r="AYL46" s="6"/>
      <c r="AYM46" s="6"/>
      <c r="AYN46" s="6"/>
      <c r="AYO46" s="6"/>
      <c r="AYP46" s="6"/>
      <c r="AYQ46" s="6"/>
      <c r="AYR46" s="6"/>
      <c r="AYS46" s="6"/>
      <c r="AYT46" s="6"/>
      <c r="AYU46" s="6"/>
      <c r="AYV46" s="6"/>
      <c r="AYW46" s="6"/>
      <c r="AYX46" s="6"/>
    </row>
    <row r="47" spans="1:1350" s="1" customFormat="1" ht="23.1" customHeight="1">
      <c r="K47" s="161"/>
      <c r="L47" s="161"/>
      <c r="M47" s="161"/>
      <c r="N47" s="161"/>
      <c r="O47" s="161"/>
      <c r="P47" s="161"/>
      <c r="Q47" s="161"/>
      <c r="R47" s="161"/>
      <c r="S47" s="161"/>
      <c r="AC47" s="3"/>
      <c r="AJ47" s="161"/>
      <c r="AK47" s="161"/>
      <c r="AL47" s="161"/>
      <c r="AM47" s="160"/>
      <c r="AN47" s="160"/>
      <c r="AO47" s="162"/>
      <c r="AP47" s="162"/>
      <c r="AQ47" s="162"/>
      <c r="AR47" s="162"/>
      <c r="AS47" s="161"/>
      <c r="AT47" s="161"/>
      <c r="AU47" s="161"/>
      <c r="AV47" s="161"/>
      <c r="AW47" s="161"/>
      <c r="AX47" s="161"/>
      <c r="AY47" s="161"/>
      <c r="BB47" s="5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  <c r="ANC47" s="6"/>
      <c r="AND47" s="6"/>
      <c r="ANE47" s="6"/>
      <c r="ANF47" s="6"/>
      <c r="ANG47" s="6"/>
      <c r="ANH47" s="6"/>
      <c r="ANI47" s="6"/>
      <c r="ANJ47" s="6"/>
      <c r="ANK47" s="6"/>
      <c r="ANL47" s="6"/>
      <c r="ANM47" s="6"/>
      <c r="ANN47" s="6"/>
      <c r="ANO47" s="6"/>
      <c r="ANP47" s="6"/>
      <c r="ANQ47" s="6"/>
      <c r="ANR47" s="6"/>
      <c r="ANS47" s="6"/>
      <c r="ANT47" s="6"/>
      <c r="ANU47" s="6"/>
      <c r="ANV47" s="6"/>
      <c r="ANW47" s="6"/>
      <c r="ANX47" s="6"/>
      <c r="ANY47" s="6"/>
      <c r="ANZ47" s="6"/>
      <c r="AOA47" s="6"/>
      <c r="AOB47" s="6"/>
      <c r="AOC47" s="6"/>
      <c r="AOD47" s="6"/>
      <c r="AOE47" s="6"/>
      <c r="AOF47" s="6"/>
      <c r="AOG47" s="6"/>
      <c r="AOH47" s="6"/>
      <c r="AOI47" s="6"/>
      <c r="AOJ47" s="6"/>
      <c r="AOK47" s="6"/>
      <c r="AOL47" s="6"/>
      <c r="AOM47" s="6"/>
      <c r="AON47" s="6"/>
      <c r="AOO47" s="6"/>
      <c r="AOP47" s="6"/>
      <c r="AOQ47" s="6"/>
      <c r="AOR47" s="6"/>
      <c r="AOS47" s="6"/>
      <c r="AOT47" s="6"/>
      <c r="AOU47" s="6"/>
      <c r="AOV47" s="6"/>
      <c r="AOW47" s="6"/>
      <c r="AOX47" s="6"/>
      <c r="AOY47" s="6"/>
      <c r="AOZ47" s="6"/>
      <c r="APA47" s="6"/>
      <c r="APB47" s="6"/>
      <c r="APC47" s="6"/>
      <c r="APD47" s="6"/>
      <c r="APE47" s="6"/>
      <c r="APF47" s="6"/>
      <c r="APG47" s="6"/>
      <c r="APH47" s="6"/>
      <c r="API47" s="6"/>
      <c r="APJ47" s="6"/>
      <c r="APK47" s="6"/>
      <c r="APL47" s="6"/>
      <c r="APM47" s="6"/>
      <c r="APN47" s="6"/>
      <c r="APO47" s="6"/>
      <c r="APP47" s="6"/>
      <c r="APQ47" s="6"/>
      <c r="APR47" s="6"/>
      <c r="APS47" s="6"/>
      <c r="APT47" s="6"/>
      <c r="APU47" s="6"/>
      <c r="APV47" s="6"/>
      <c r="APW47" s="6"/>
      <c r="APX47" s="6"/>
      <c r="APY47" s="6"/>
      <c r="APZ47" s="6"/>
      <c r="AQA47" s="6"/>
      <c r="AQB47" s="6"/>
      <c r="AQC47" s="6"/>
      <c r="AQD47" s="6"/>
      <c r="AQE47" s="6"/>
      <c r="AQF47" s="6"/>
      <c r="AQG47" s="6"/>
      <c r="AQH47" s="6"/>
      <c r="AQI47" s="6"/>
      <c r="AQJ47" s="6"/>
      <c r="AQK47" s="6"/>
      <c r="AQL47" s="6"/>
      <c r="AQM47" s="6"/>
      <c r="AQN47" s="6"/>
      <c r="AQO47" s="6"/>
      <c r="AQP47" s="6"/>
      <c r="AQQ47" s="6"/>
      <c r="AQR47" s="6"/>
      <c r="AQS47" s="6"/>
      <c r="AQT47" s="6"/>
      <c r="AQU47" s="6"/>
      <c r="AQV47" s="6"/>
      <c r="AQW47" s="6"/>
      <c r="AQX47" s="6"/>
      <c r="AQY47" s="6"/>
      <c r="AQZ47" s="6"/>
      <c r="ARA47" s="6"/>
      <c r="ARB47" s="6"/>
      <c r="ARC47" s="6"/>
      <c r="ARD47" s="6"/>
      <c r="ARE47" s="6"/>
      <c r="ARF47" s="6"/>
      <c r="ARG47" s="6"/>
      <c r="ARH47" s="6"/>
      <c r="ARI47" s="6"/>
      <c r="ARJ47" s="6"/>
      <c r="ARK47" s="6"/>
      <c r="ARL47" s="6"/>
      <c r="ARM47" s="6"/>
      <c r="ARN47" s="6"/>
      <c r="ARO47" s="6"/>
      <c r="ARP47" s="6"/>
      <c r="ARQ47" s="6"/>
      <c r="ARR47" s="6"/>
      <c r="ARS47" s="6"/>
      <c r="ART47" s="6"/>
      <c r="ARU47" s="6"/>
      <c r="ARV47" s="6"/>
      <c r="ARW47" s="6"/>
      <c r="ARX47" s="6"/>
      <c r="ARY47" s="6"/>
      <c r="ARZ47" s="6"/>
      <c r="ASA47" s="6"/>
      <c r="ASB47" s="6"/>
      <c r="ASC47" s="6"/>
      <c r="ASD47" s="6"/>
      <c r="ASE47" s="6"/>
      <c r="ASF47" s="6"/>
      <c r="ASG47" s="6"/>
      <c r="ASH47" s="6"/>
      <c r="ASI47" s="6"/>
      <c r="ASJ47" s="6"/>
      <c r="ASK47" s="6"/>
      <c r="ASL47" s="6"/>
      <c r="ASM47" s="6"/>
      <c r="ASN47" s="6"/>
      <c r="ASO47" s="6"/>
      <c r="ASP47" s="6"/>
      <c r="ASQ47" s="6"/>
      <c r="ASR47" s="6"/>
      <c r="ASS47" s="6"/>
      <c r="AST47" s="6"/>
      <c r="ASU47" s="6"/>
      <c r="ASV47" s="6"/>
      <c r="ASW47" s="6"/>
      <c r="ASX47" s="6"/>
      <c r="ASY47" s="6"/>
      <c r="ASZ47" s="6"/>
      <c r="ATA47" s="6"/>
      <c r="ATB47" s="6"/>
      <c r="ATC47" s="6"/>
      <c r="ATD47" s="6"/>
      <c r="ATE47" s="6"/>
      <c r="ATF47" s="6"/>
      <c r="ATG47" s="6"/>
      <c r="ATH47" s="6"/>
      <c r="ATI47" s="6"/>
      <c r="ATJ47" s="6"/>
      <c r="ATK47" s="6"/>
      <c r="ATL47" s="6"/>
      <c r="ATM47" s="6"/>
      <c r="ATN47" s="6"/>
      <c r="ATO47" s="6"/>
      <c r="ATP47" s="6"/>
      <c r="ATQ47" s="6"/>
      <c r="ATR47" s="6"/>
      <c r="ATS47" s="6"/>
      <c r="ATT47" s="6"/>
      <c r="ATU47" s="6"/>
      <c r="ATV47" s="6"/>
      <c r="ATW47" s="6"/>
      <c r="ATX47" s="6"/>
      <c r="ATY47" s="6"/>
      <c r="ATZ47" s="6"/>
      <c r="AUA47" s="6"/>
      <c r="AUB47" s="6"/>
      <c r="AUC47" s="6"/>
      <c r="AUD47" s="6"/>
      <c r="AUE47" s="6"/>
      <c r="AUF47" s="6"/>
      <c r="AUG47" s="6"/>
      <c r="AUH47" s="6"/>
      <c r="AUI47" s="6"/>
      <c r="AUJ47" s="6"/>
      <c r="AUK47" s="6"/>
      <c r="AUL47" s="6"/>
      <c r="AUM47" s="6"/>
      <c r="AUN47" s="6"/>
      <c r="AUO47" s="6"/>
      <c r="AUP47" s="6"/>
      <c r="AUQ47" s="6"/>
      <c r="AUR47" s="6"/>
      <c r="AUS47" s="6"/>
      <c r="AUT47" s="6"/>
      <c r="AUU47" s="6"/>
      <c r="AUV47" s="6"/>
      <c r="AUW47" s="6"/>
      <c r="AUX47" s="6"/>
      <c r="AUY47" s="6"/>
      <c r="AUZ47" s="6"/>
      <c r="AVA47" s="6"/>
      <c r="AVB47" s="6"/>
      <c r="AVC47" s="6"/>
      <c r="AVD47" s="6"/>
      <c r="AVE47" s="6"/>
      <c r="AVF47" s="6"/>
      <c r="AVG47" s="6"/>
      <c r="AVH47" s="6"/>
      <c r="AVI47" s="6"/>
      <c r="AVJ47" s="6"/>
      <c r="AVK47" s="6"/>
      <c r="AVL47" s="6"/>
      <c r="AVM47" s="6"/>
      <c r="AVN47" s="6"/>
      <c r="AVO47" s="6"/>
      <c r="AVP47" s="6"/>
      <c r="AVQ47" s="6"/>
      <c r="AVR47" s="6"/>
      <c r="AVS47" s="6"/>
      <c r="AVT47" s="6"/>
      <c r="AVU47" s="6"/>
      <c r="AVV47" s="6"/>
      <c r="AVW47" s="6"/>
      <c r="AVX47" s="6"/>
      <c r="AVY47" s="6"/>
      <c r="AVZ47" s="6"/>
      <c r="AWA47" s="6"/>
      <c r="AWB47" s="6"/>
      <c r="AWC47" s="6"/>
      <c r="AWD47" s="6"/>
      <c r="AWE47" s="6"/>
      <c r="AWF47" s="6"/>
      <c r="AWG47" s="6"/>
      <c r="AWH47" s="6"/>
      <c r="AWI47" s="6"/>
      <c r="AWJ47" s="6"/>
      <c r="AWK47" s="6"/>
      <c r="AWL47" s="6"/>
      <c r="AWM47" s="6"/>
      <c r="AWN47" s="6"/>
      <c r="AWO47" s="6"/>
      <c r="AWP47" s="6"/>
      <c r="AWQ47" s="6"/>
      <c r="AWR47" s="6"/>
      <c r="AWS47" s="6"/>
      <c r="AWT47" s="6"/>
      <c r="AWU47" s="6"/>
      <c r="AWV47" s="6"/>
      <c r="AWW47" s="6"/>
      <c r="AWX47" s="6"/>
      <c r="AWY47" s="6"/>
      <c r="AWZ47" s="6"/>
      <c r="AXA47" s="6"/>
      <c r="AXB47" s="6"/>
      <c r="AXC47" s="6"/>
      <c r="AXD47" s="6"/>
      <c r="AXE47" s="6"/>
      <c r="AXF47" s="6"/>
      <c r="AXG47" s="6"/>
      <c r="AXH47" s="6"/>
      <c r="AXI47" s="6"/>
      <c r="AXJ47" s="6"/>
      <c r="AXK47" s="6"/>
      <c r="AXL47" s="6"/>
      <c r="AXM47" s="6"/>
      <c r="AXN47" s="6"/>
      <c r="AXO47" s="6"/>
      <c r="AXP47" s="6"/>
      <c r="AXQ47" s="6"/>
      <c r="AXR47" s="6"/>
      <c r="AXS47" s="6"/>
      <c r="AXT47" s="6"/>
      <c r="AXU47" s="6"/>
      <c r="AXV47" s="6"/>
      <c r="AXW47" s="6"/>
      <c r="AXX47" s="6"/>
      <c r="AXY47" s="6"/>
      <c r="AXZ47" s="6"/>
      <c r="AYA47" s="6"/>
      <c r="AYB47" s="6"/>
      <c r="AYC47" s="6"/>
      <c r="AYD47" s="6"/>
      <c r="AYE47" s="6"/>
      <c r="AYF47" s="6"/>
      <c r="AYG47" s="6"/>
      <c r="AYH47" s="6"/>
      <c r="AYI47" s="6"/>
      <c r="AYJ47" s="6"/>
      <c r="AYK47" s="6"/>
      <c r="AYL47" s="6"/>
      <c r="AYM47" s="6"/>
      <c r="AYN47" s="6"/>
      <c r="AYO47" s="6"/>
      <c r="AYP47" s="6"/>
      <c r="AYQ47" s="6"/>
      <c r="AYR47" s="6"/>
      <c r="AYS47" s="6"/>
      <c r="AYT47" s="6"/>
      <c r="AYU47" s="6"/>
      <c r="AYV47" s="6"/>
      <c r="AYW47" s="6"/>
      <c r="AYX47" s="6"/>
    </row>
    <row r="48" spans="1:1350" s="1" customFormat="1" ht="23.1" customHeight="1">
      <c r="K48" s="161"/>
      <c r="L48" s="161"/>
      <c r="M48" s="161"/>
      <c r="N48" s="161"/>
      <c r="O48" s="161"/>
      <c r="P48" s="161"/>
      <c r="Q48" s="161"/>
      <c r="R48" s="161"/>
      <c r="S48" s="161"/>
      <c r="AC48" s="3"/>
      <c r="AJ48" s="161"/>
      <c r="AK48" s="161"/>
      <c r="AL48" s="161"/>
      <c r="AM48" s="160"/>
      <c r="AN48" s="160"/>
      <c r="AO48" s="162"/>
      <c r="AP48" s="162"/>
      <c r="AQ48" s="162"/>
      <c r="AR48" s="162"/>
      <c r="AS48" s="161"/>
      <c r="AT48" s="161"/>
      <c r="AU48" s="161"/>
      <c r="AV48" s="161"/>
      <c r="AW48" s="161"/>
      <c r="AX48" s="161"/>
      <c r="AY48" s="161"/>
      <c r="BB48" s="5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  <c r="ANC48" s="6"/>
      <c r="AND48" s="6"/>
      <c r="ANE48" s="6"/>
      <c r="ANF48" s="6"/>
      <c r="ANG48" s="6"/>
      <c r="ANH48" s="6"/>
      <c r="ANI48" s="6"/>
      <c r="ANJ48" s="6"/>
      <c r="ANK48" s="6"/>
      <c r="ANL48" s="6"/>
      <c r="ANM48" s="6"/>
      <c r="ANN48" s="6"/>
      <c r="ANO48" s="6"/>
      <c r="ANP48" s="6"/>
      <c r="ANQ48" s="6"/>
      <c r="ANR48" s="6"/>
      <c r="ANS48" s="6"/>
      <c r="ANT48" s="6"/>
      <c r="ANU48" s="6"/>
      <c r="ANV48" s="6"/>
      <c r="ANW48" s="6"/>
      <c r="ANX48" s="6"/>
      <c r="ANY48" s="6"/>
      <c r="ANZ48" s="6"/>
      <c r="AOA48" s="6"/>
      <c r="AOB48" s="6"/>
      <c r="AOC48" s="6"/>
      <c r="AOD48" s="6"/>
      <c r="AOE48" s="6"/>
      <c r="AOF48" s="6"/>
      <c r="AOG48" s="6"/>
      <c r="AOH48" s="6"/>
      <c r="AOI48" s="6"/>
      <c r="AOJ48" s="6"/>
      <c r="AOK48" s="6"/>
      <c r="AOL48" s="6"/>
      <c r="AOM48" s="6"/>
      <c r="AON48" s="6"/>
      <c r="AOO48" s="6"/>
      <c r="AOP48" s="6"/>
      <c r="AOQ48" s="6"/>
      <c r="AOR48" s="6"/>
      <c r="AOS48" s="6"/>
      <c r="AOT48" s="6"/>
      <c r="AOU48" s="6"/>
      <c r="AOV48" s="6"/>
      <c r="AOW48" s="6"/>
      <c r="AOX48" s="6"/>
      <c r="AOY48" s="6"/>
      <c r="AOZ48" s="6"/>
      <c r="APA48" s="6"/>
      <c r="APB48" s="6"/>
      <c r="APC48" s="6"/>
      <c r="APD48" s="6"/>
      <c r="APE48" s="6"/>
      <c r="APF48" s="6"/>
      <c r="APG48" s="6"/>
      <c r="APH48" s="6"/>
      <c r="API48" s="6"/>
      <c r="APJ48" s="6"/>
      <c r="APK48" s="6"/>
      <c r="APL48" s="6"/>
      <c r="APM48" s="6"/>
      <c r="APN48" s="6"/>
      <c r="APO48" s="6"/>
      <c r="APP48" s="6"/>
      <c r="APQ48" s="6"/>
      <c r="APR48" s="6"/>
      <c r="APS48" s="6"/>
      <c r="APT48" s="6"/>
      <c r="APU48" s="6"/>
      <c r="APV48" s="6"/>
      <c r="APW48" s="6"/>
      <c r="APX48" s="6"/>
      <c r="APY48" s="6"/>
      <c r="APZ48" s="6"/>
      <c r="AQA48" s="6"/>
      <c r="AQB48" s="6"/>
      <c r="AQC48" s="6"/>
      <c r="AQD48" s="6"/>
      <c r="AQE48" s="6"/>
      <c r="AQF48" s="6"/>
      <c r="AQG48" s="6"/>
      <c r="AQH48" s="6"/>
      <c r="AQI48" s="6"/>
      <c r="AQJ48" s="6"/>
      <c r="AQK48" s="6"/>
      <c r="AQL48" s="6"/>
      <c r="AQM48" s="6"/>
      <c r="AQN48" s="6"/>
      <c r="AQO48" s="6"/>
      <c r="AQP48" s="6"/>
      <c r="AQQ48" s="6"/>
      <c r="AQR48" s="6"/>
      <c r="AQS48" s="6"/>
      <c r="AQT48" s="6"/>
      <c r="AQU48" s="6"/>
      <c r="AQV48" s="6"/>
      <c r="AQW48" s="6"/>
      <c r="AQX48" s="6"/>
      <c r="AQY48" s="6"/>
      <c r="AQZ48" s="6"/>
      <c r="ARA48" s="6"/>
      <c r="ARB48" s="6"/>
      <c r="ARC48" s="6"/>
      <c r="ARD48" s="6"/>
      <c r="ARE48" s="6"/>
      <c r="ARF48" s="6"/>
      <c r="ARG48" s="6"/>
      <c r="ARH48" s="6"/>
      <c r="ARI48" s="6"/>
      <c r="ARJ48" s="6"/>
      <c r="ARK48" s="6"/>
      <c r="ARL48" s="6"/>
      <c r="ARM48" s="6"/>
      <c r="ARN48" s="6"/>
      <c r="ARO48" s="6"/>
      <c r="ARP48" s="6"/>
      <c r="ARQ48" s="6"/>
      <c r="ARR48" s="6"/>
      <c r="ARS48" s="6"/>
      <c r="ART48" s="6"/>
      <c r="ARU48" s="6"/>
      <c r="ARV48" s="6"/>
      <c r="ARW48" s="6"/>
      <c r="ARX48" s="6"/>
      <c r="ARY48" s="6"/>
      <c r="ARZ48" s="6"/>
      <c r="ASA48" s="6"/>
      <c r="ASB48" s="6"/>
      <c r="ASC48" s="6"/>
      <c r="ASD48" s="6"/>
      <c r="ASE48" s="6"/>
      <c r="ASF48" s="6"/>
      <c r="ASG48" s="6"/>
      <c r="ASH48" s="6"/>
      <c r="ASI48" s="6"/>
      <c r="ASJ48" s="6"/>
      <c r="ASK48" s="6"/>
      <c r="ASL48" s="6"/>
      <c r="ASM48" s="6"/>
      <c r="ASN48" s="6"/>
      <c r="ASO48" s="6"/>
      <c r="ASP48" s="6"/>
      <c r="ASQ48" s="6"/>
      <c r="ASR48" s="6"/>
      <c r="ASS48" s="6"/>
      <c r="AST48" s="6"/>
      <c r="ASU48" s="6"/>
      <c r="ASV48" s="6"/>
      <c r="ASW48" s="6"/>
      <c r="ASX48" s="6"/>
      <c r="ASY48" s="6"/>
      <c r="ASZ48" s="6"/>
      <c r="ATA48" s="6"/>
      <c r="ATB48" s="6"/>
      <c r="ATC48" s="6"/>
      <c r="ATD48" s="6"/>
      <c r="ATE48" s="6"/>
      <c r="ATF48" s="6"/>
      <c r="ATG48" s="6"/>
      <c r="ATH48" s="6"/>
      <c r="ATI48" s="6"/>
      <c r="ATJ48" s="6"/>
      <c r="ATK48" s="6"/>
      <c r="ATL48" s="6"/>
      <c r="ATM48" s="6"/>
      <c r="ATN48" s="6"/>
      <c r="ATO48" s="6"/>
      <c r="ATP48" s="6"/>
      <c r="ATQ48" s="6"/>
      <c r="ATR48" s="6"/>
      <c r="ATS48" s="6"/>
      <c r="ATT48" s="6"/>
      <c r="ATU48" s="6"/>
      <c r="ATV48" s="6"/>
      <c r="ATW48" s="6"/>
      <c r="ATX48" s="6"/>
      <c r="ATY48" s="6"/>
      <c r="ATZ48" s="6"/>
      <c r="AUA48" s="6"/>
      <c r="AUB48" s="6"/>
      <c r="AUC48" s="6"/>
      <c r="AUD48" s="6"/>
      <c r="AUE48" s="6"/>
      <c r="AUF48" s="6"/>
      <c r="AUG48" s="6"/>
      <c r="AUH48" s="6"/>
      <c r="AUI48" s="6"/>
      <c r="AUJ48" s="6"/>
      <c r="AUK48" s="6"/>
      <c r="AUL48" s="6"/>
      <c r="AUM48" s="6"/>
      <c r="AUN48" s="6"/>
      <c r="AUO48" s="6"/>
      <c r="AUP48" s="6"/>
      <c r="AUQ48" s="6"/>
      <c r="AUR48" s="6"/>
      <c r="AUS48" s="6"/>
      <c r="AUT48" s="6"/>
      <c r="AUU48" s="6"/>
      <c r="AUV48" s="6"/>
      <c r="AUW48" s="6"/>
      <c r="AUX48" s="6"/>
      <c r="AUY48" s="6"/>
      <c r="AUZ48" s="6"/>
      <c r="AVA48" s="6"/>
      <c r="AVB48" s="6"/>
      <c r="AVC48" s="6"/>
      <c r="AVD48" s="6"/>
      <c r="AVE48" s="6"/>
      <c r="AVF48" s="6"/>
      <c r="AVG48" s="6"/>
      <c r="AVH48" s="6"/>
      <c r="AVI48" s="6"/>
      <c r="AVJ48" s="6"/>
      <c r="AVK48" s="6"/>
      <c r="AVL48" s="6"/>
      <c r="AVM48" s="6"/>
      <c r="AVN48" s="6"/>
      <c r="AVO48" s="6"/>
      <c r="AVP48" s="6"/>
      <c r="AVQ48" s="6"/>
      <c r="AVR48" s="6"/>
      <c r="AVS48" s="6"/>
      <c r="AVT48" s="6"/>
      <c r="AVU48" s="6"/>
      <c r="AVV48" s="6"/>
      <c r="AVW48" s="6"/>
      <c r="AVX48" s="6"/>
      <c r="AVY48" s="6"/>
      <c r="AVZ48" s="6"/>
      <c r="AWA48" s="6"/>
      <c r="AWB48" s="6"/>
      <c r="AWC48" s="6"/>
      <c r="AWD48" s="6"/>
      <c r="AWE48" s="6"/>
      <c r="AWF48" s="6"/>
      <c r="AWG48" s="6"/>
      <c r="AWH48" s="6"/>
      <c r="AWI48" s="6"/>
      <c r="AWJ48" s="6"/>
      <c r="AWK48" s="6"/>
      <c r="AWL48" s="6"/>
      <c r="AWM48" s="6"/>
      <c r="AWN48" s="6"/>
      <c r="AWO48" s="6"/>
      <c r="AWP48" s="6"/>
      <c r="AWQ48" s="6"/>
      <c r="AWR48" s="6"/>
      <c r="AWS48" s="6"/>
      <c r="AWT48" s="6"/>
      <c r="AWU48" s="6"/>
      <c r="AWV48" s="6"/>
      <c r="AWW48" s="6"/>
      <c r="AWX48" s="6"/>
      <c r="AWY48" s="6"/>
      <c r="AWZ48" s="6"/>
      <c r="AXA48" s="6"/>
      <c r="AXB48" s="6"/>
      <c r="AXC48" s="6"/>
      <c r="AXD48" s="6"/>
      <c r="AXE48" s="6"/>
      <c r="AXF48" s="6"/>
      <c r="AXG48" s="6"/>
      <c r="AXH48" s="6"/>
      <c r="AXI48" s="6"/>
      <c r="AXJ48" s="6"/>
      <c r="AXK48" s="6"/>
      <c r="AXL48" s="6"/>
      <c r="AXM48" s="6"/>
      <c r="AXN48" s="6"/>
      <c r="AXO48" s="6"/>
      <c r="AXP48" s="6"/>
      <c r="AXQ48" s="6"/>
      <c r="AXR48" s="6"/>
      <c r="AXS48" s="6"/>
      <c r="AXT48" s="6"/>
      <c r="AXU48" s="6"/>
      <c r="AXV48" s="6"/>
      <c r="AXW48" s="6"/>
      <c r="AXX48" s="6"/>
      <c r="AXY48" s="6"/>
      <c r="AXZ48" s="6"/>
      <c r="AYA48" s="6"/>
      <c r="AYB48" s="6"/>
      <c r="AYC48" s="6"/>
      <c r="AYD48" s="6"/>
      <c r="AYE48" s="6"/>
      <c r="AYF48" s="6"/>
      <c r="AYG48" s="6"/>
      <c r="AYH48" s="6"/>
      <c r="AYI48" s="6"/>
      <c r="AYJ48" s="6"/>
      <c r="AYK48" s="6"/>
      <c r="AYL48" s="6"/>
      <c r="AYM48" s="6"/>
      <c r="AYN48" s="6"/>
      <c r="AYO48" s="6"/>
      <c r="AYP48" s="6"/>
      <c r="AYQ48" s="6"/>
      <c r="AYR48" s="6"/>
      <c r="AYS48" s="6"/>
      <c r="AYT48" s="6"/>
      <c r="AYU48" s="6"/>
      <c r="AYV48" s="6"/>
      <c r="AYW48" s="6"/>
      <c r="AYX48" s="6"/>
    </row>
    <row r="49" spans="11:1350" s="1" customFormat="1" ht="23.1" customHeight="1">
      <c r="K49" s="161"/>
      <c r="L49" s="161"/>
      <c r="M49" s="161"/>
      <c r="N49" s="161"/>
      <c r="O49" s="161"/>
      <c r="P49" s="161"/>
      <c r="Q49" s="161"/>
      <c r="R49" s="161"/>
      <c r="S49" s="161"/>
      <c r="AC49" s="3"/>
      <c r="AJ49" s="161"/>
      <c r="AK49" s="161"/>
      <c r="AL49" s="161"/>
      <c r="AM49" s="160"/>
      <c r="AN49" s="160"/>
      <c r="AO49" s="162"/>
      <c r="AP49" s="162"/>
      <c r="AQ49" s="162"/>
      <c r="AR49" s="162"/>
      <c r="AS49" s="161"/>
      <c r="AT49" s="161"/>
      <c r="AU49" s="161"/>
      <c r="AV49" s="161"/>
      <c r="AW49" s="161"/>
      <c r="AX49" s="161"/>
      <c r="AY49" s="161"/>
      <c r="BB49" s="5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  <c r="ANC49" s="6"/>
      <c r="AND49" s="6"/>
      <c r="ANE49" s="6"/>
      <c r="ANF49" s="6"/>
      <c r="ANG49" s="6"/>
      <c r="ANH49" s="6"/>
      <c r="ANI49" s="6"/>
      <c r="ANJ49" s="6"/>
      <c r="ANK49" s="6"/>
      <c r="ANL49" s="6"/>
      <c r="ANM49" s="6"/>
      <c r="ANN49" s="6"/>
      <c r="ANO49" s="6"/>
      <c r="ANP49" s="6"/>
      <c r="ANQ49" s="6"/>
      <c r="ANR49" s="6"/>
      <c r="ANS49" s="6"/>
      <c r="ANT49" s="6"/>
      <c r="ANU49" s="6"/>
      <c r="ANV49" s="6"/>
      <c r="ANW49" s="6"/>
      <c r="ANX49" s="6"/>
      <c r="ANY49" s="6"/>
      <c r="ANZ49" s="6"/>
      <c r="AOA49" s="6"/>
      <c r="AOB49" s="6"/>
      <c r="AOC49" s="6"/>
      <c r="AOD49" s="6"/>
      <c r="AOE49" s="6"/>
      <c r="AOF49" s="6"/>
      <c r="AOG49" s="6"/>
      <c r="AOH49" s="6"/>
      <c r="AOI49" s="6"/>
      <c r="AOJ49" s="6"/>
      <c r="AOK49" s="6"/>
      <c r="AOL49" s="6"/>
      <c r="AOM49" s="6"/>
      <c r="AON49" s="6"/>
      <c r="AOO49" s="6"/>
      <c r="AOP49" s="6"/>
      <c r="AOQ49" s="6"/>
      <c r="AOR49" s="6"/>
      <c r="AOS49" s="6"/>
      <c r="AOT49" s="6"/>
      <c r="AOU49" s="6"/>
      <c r="AOV49" s="6"/>
      <c r="AOW49" s="6"/>
      <c r="AOX49" s="6"/>
      <c r="AOY49" s="6"/>
      <c r="AOZ49" s="6"/>
      <c r="APA49" s="6"/>
      <c r="APB49" s="6"/>
      <c r="APC49" s="6"/>
      <c r="APD49" s="6"/>
      <c r="APE49" s="6"/>
      <c r="APF49" s="6"/>
      <c r="APG49" s="6"/>
      <c r="APH49" s="6"/>
      <c r="API49" s="6"/>
      <c r="APJ49" s="6"/>
      <c r="APK49" s="6"/>
      <c r="APL49" s="6"/>
      <c r="APM49" s="6"/>
      <c r="APN49" s="6"/>
      <c r="APO49" s="6"/>
      <c r="APP49" s="6"/>
      <c r="APQ49" s="6"/>
      <c r="APR49" s="6"/>
      <c r="APS49" s="6"/>
      <c r="APT49" s="6"/>
      <c r="APU49" s="6"/>
      <c r="APV49" s="6"/>
      <c r="APW49" s="6"/>
      <c r="APX49" s="6"/>
      <c r="APY49" s="6"/>
      <c r="APZ49" s="6"/>
      <c r="AQA49" s="6"/>
      <c r="AQB49" s="6"/>
      <c r="AQC49" s="6"/>
      <c r="AQD49" s="6"/>
      <c r="AQE49" s="6"/>
      <c r="AQF49" s="6"/>
      <c r="AQG49" s="6"/>
      <c r="AQH49" s="6"/>
      <c r="AQI49" s="6"/>
      <c r="AQJ49" s="6"/>
      <c r="AQK49" s="6"/>
      <c r="AQL49" s="6"/>
      <c r="AQM49" s="6"/>
      <c r="AQN49" s="6"/>
      <c r="AQO49" s="6"/>
      <c r="AQP49" s="6"/>
      <c r="AQQ49" s="6"/>
      <c r="AQR49" s="6"/>
      <c r="AQS49" s="6"/>
      <c r="AQT49" s="6"/>
      <c r="AQU49" s="6"/>
      <c r="AQV49" s="6"/>
      <c r="AQW49" s="6"/>
      <c r="AQX49" s="6"/>
      <c r="AQY49" s="6"/>
      <c r="AQZ49" s="6"/>
      <c r="ARA49" s="6"/>
      <c r="ARB49" s="6"/>
      <c r="ARC49" s="6"/>
      <c r="ARD49" s="6"/>
      <c r="ARE49" s="6"/>
      <c r="ARF49" s="6"/>
      <c r="ARG49" s="6"/>
      <c r="ARH49" s="6"/>
      <c r="ARI49" s="6"/>
      <c r="ARJ49" s="6"/>
      <c r="ARK49" s="6"/>
      <c r="ARL49" s="6"/>
      <c r="ARM49" s="6"/>
      <c r="ARN49" s="6"/>
      <c r="ARO49" s="6"/>
      <c r="ARP49" s="6"/>
      <c r="ARQ49" s="6"/>
      <c r="ARR49" s="6"/>
      <c r="ARS49" s="6"/>
      <c r="ART49" s="6"/>
      <c r="ARU49" s="6"/>
      <c r="ARV49" s="6"/>
      <c r="ARW49" s="6"/>
      <c r="ARX49" s="6"/>
      <c r="ARY49" s="6"/>
      <c r="ARZ49" s="6"/>
      <c r="ASA49" s="6"/>
      <c r="ASB49" s="6"/>
      <c r="ASC49" s="6"/>
      <c r="ASD49" s="6"/>
      <c r="ASE49" s="6"/>
      <c r="ASF49" s="6"/>
      <c r="ASG49" s="6"/>
      <c r="ASH49" s="6"/>
      <c r="ASI49" s="6"/>
      <c r="ASJ49" s="6"/>
      <c r="ASK49" s="6"/>
      <c r="ASL49" s="6"/>
      <c r="ASM49" s="6"/>
      <c r="ASN49" s="6"/>
      <c r="ASO49" s="6"/>
      <c r="ASP49" s="6"/>
      <c r="ASQ49" s="6"/>
      <c r="ASR49" s="6"/>
      <c r="ASS49" s="6"/>
      <c r="AST49" s="6"/>
      <c r="ASU49" s="6"/>
      <c r="ASV49" s="6"/>
      <c r="ASW49" s="6"/>
      <c r="ASX49" s="6"/>
      <c r="ASY49" s="6"/>
      <c r="ASZ49" s="6"/>
      <c r="ATA49" s="6"/>
      <c r="ATB49" s="6"/>
      <c r="ATC49" s="6"/>
      <c r="ATD49" s="6"/>
      <c r="ATE49" s="6"/>
      <c r="ATF49" s="6"/>
      <c r="ATG49" s="6"/>
      <c r="ATH49" s="6"/>
      <c r="ATI49" s="6"/>
      <c r="ATJ49" s="6"/>
      <c r="ATK49" s="6"/>
      <c r="ATL49" s="6"/>
      <c r="ATM49" s="6"/>
      <c r="ATN49" s="6"/>
      <c r="ATO49" s="6"/>
      <c r="ATP49" s="6"/>
      <c r="ATQ49" s="6"/>
      <c r="ATR49" s="6"/>
      <c r="ATS49" s="6"/>
      <c r="ATT49" s="6"/>
      <c r="ATU49" s="6"/>
      <c r="ATV49" s="6"/>
      <c r="ATW49" s="6"/>
      <c r="ATX49" s="6"/>
      <c r="ATY49" s="6"/>
      <c r="ATZ49" s="6"/>
      <c r="AUA49" s="6"/>
      <c r="AUB49" s="6"/>
      <c r="AUC49" s="6"/>
      <c r="AUD49" s="6"/>
      <c r="AUE49" s="6"/>
      <c r="AUF49" s="6"/>
      <c r="AUG49" s="6"/>
      <c r="AUH49" s="6"/>
      <c r="AUI49" s="6"/>
      <c r="AUJ49" s="6"/>
      <c r="AUK49" s="6"/>
      <c r="AUL49" s="6"/>
      <c r="AUM49" s="6"/>
      <c r="AUN49" s="6"/>
      <c r="AUO49" s="6"/>
      <c r="AUP49" s="6"/>
      <c r="AUQ49" s="6"/>
      <c r="AUR49" s="6"/>
      <c r="AUS49" s="6"/>
      <c r="AUT49" s="6"/>
      <c r="AUU49" s="6"/>
      <c r="AUV49" s="6"/>
      <c r="AUW49" s="6"/>
      <c r="AUX49" s="6"/>
      <c r="AUY49" s="6"/>
      <c r="AUZ49" s="6"/>
      <c r="AVA49" s="6"/>
      <c r="AVB49" s="6"/>
      <c r="AVC49" s="6"/>
      <c r="AVD49" s="6"/>
      <c r="AVE49" s="6"/>
      <c r="AVF49" s="6"/>
      <c r="AVG49" s="6"/>
      <c r="AVH49" s="6"/>
      <c r="AVI49" s="6"/>
      <c r="AVJ49" s="6"/>
      <c r="AVK49" s="6"/>
      <c r="AVL49" s="6"/>
      <c r="AVM49" s="6"/>
      <c r="AVN49" s="6"/>
      <c r="AVO49" s="6"/>
      <c r="AVP49" s="6"/>
      <c r="AVQ49" s="6"/>
      <c r="AVR49" s="6"/>
      <c r="AVS49" s="6"/>
      <c r="AVT49" s="6"/>
      <c r="AVU49" s="6"/>
      <c r="AVV49" s="6"/>
      <c r="AVW49" s="6"/>
      <c r="AVX49" s="6"/>
      <c r="AVY49" s="6"/>
      <c r="AVZ49" s="6"/>
      <c r="AWA49" s="6"/>
      <c r="AWB49" s="6"/>
      <c r="AWC49" s="6"/>
      <c r="AWD49" s="6"/>
      <c r="AWE49" s="6"/>
      <c r="AWF49" s="6"/>
      <c r="AWG49" s="6"/>
      <c r="AWH49" s="6"/>
      <c r="AWI49" s="6"/>
      <c r="AWJ49" s="6"/>
      <c r="AWK49" s="6"/>
      <c r="AWL49" s="6"/>
      <c r="AWM49" s="6"/>
      <c r="AWN49" s="6"/>
      <c r="AWO49" s="6"/>
      <c r="AWP49" s="6"/>
      <c r="AWQ49" s="6"/>
      <c r="AWR49" s="6"/>
      <c r="AWS49" s="6"/>
      <c r="AWT49" s="6"/>
      <c r="AWU49" s="6"/>
      <c r="AWV49" s="6"/>
      <c r="AWW49" s="6"/>
      <c r="AWX49" s="6"/>
      <c r="AWY49" s="6"/>
      <c r="AWZ49" s="6"/>
      <c r="AXA49" s="6"/>
      <c r="AXB49" s="6"/>
      <c r="AXC49" s="6"/>
      <c r="AXD49" s="6"/>
      <c r="AXE49" s="6"/>
      <c r="AXF49" s="6"/>
      <c r="AXG49" s="6"/>
      <c r="AXH49" s="6"/>
      <c r="AXI49" s="6"/>
      <c r="AXJ49" s="6"/>
      <c r="AXK49" s="6"/>
      <c r="AXL49" s="6"/>
      <c r="AXM49" s="6"/>
      <c r="AXN49" s="6"/>
      <c r="AXO49" s="6"/>
      <c r="AXP49" s="6"/>
      <c r="AXQ49" s="6"/>
      <c r="AXR49" s="6"/>
      <c r="AXS49" s="6"/>
      <c r="AXT49" s="6"/>
      <c r="AXU49" s="6"/>
      <c r="AXV49" s="6"/>
      <c r="AXW49" s="6"/>
      <c r="AXX49" s="6"/>
      <c r="AXY49" s="6"/>
      <c r="AXZ49" s="6"/>
      <c r="AYA49" s="6"/>
      <c r="AYB49" s="6"/>
      <c r="AYC49" s="6"/>
      <c r="AYD49" s="6"/>
      <c r="AYE49" s="6"/>
      <c r="AYF49" s="6"/>
      <c r="AYG49" s="6"/>
      <c r="AYH49" s="6"/>
      <c r="AYI49" s="6"/>
      <c r="AYJ49" s="6"/>
      <c r="AYK49" s="6"/>
      <c r="AYL49" s="6"/>
      <c r="AYM49" s="6"/>
      <c r="AYN49" s="6"/>
      <c r="AYO49" s="6"/>
      <c r="AYP49" s="6"/>
      <c r="AYQ49" s="6"/>
      <c r="AYR49" s="6"/>
      <c r="AYS49" s="6"/>
      <c r="AYT49" s="6"/>
      <c r="AYU49" s="6"/>
      <c r="AYV49" s="6"/>
      <c r="AYW49" s="6"/>
      <c r="AYX49" s="6"/>
    </row>
    <row r="50" spans="11:1350" s="1" customFormat="1" ht="23.1" customHeight="1">
      <c r="K50" s="161"/>
      <c r="L50" s="161"/>
      <c r="M50" s="161"/>
      <c r="N50" s="161"/>
      <c r="O50" s="161"/>
      <c r="P50" s="161"/>
      <c r="Q50" s="161"/>
      <c r="R50" s="161"/>
      <c r="S50" s="161"/>
      <c r="AC50" s="3"/>
      <c r="AJ50" s="161"/>
      <c r="AK50" s="161"/>
      <c r="AL50" s="161"/>
      <c r="AM50" s="160"/>
      <c r="AN50" s="160"/>
      <c r="AO50" s="162"/>
      <c r="AP50" s="162"/>
      <c r="AQ50" s="162"/>
      <c r="AR50" s="162"/>
      <c r="AS50" s="161"/>
      <c r="AT50" s="161"/>
      <c r="AU50" s="161"/>
      <c r="AV50" s="161"/>
      <c r="AW50" s="161"/>
      <c r="AX50" s="161"/>
      <c r="AY50" s="161"/>
      <c r="BB50" s="5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</row>
    <row r="51" spans="11:1350" s="1" customFormat="1" ht="23.1" customHeight="1">
      <c r="K51" s="161"/>
      <c r="L51" s="161"/>
      <c r="M51" s="161"/>
      <c r="N51" s="161"/>
      <c r="O51" s="161"/>
      <c r="P51" s="161"/>
      <c r="Q51" s="161"/>
      <c r="R51" s="161"/>
      <c r="S51" s="161"/>
      <c r="AC51" s="3"/>
      <c r="AJ51" s="161"/>
      <c r="AK51" s="161"/>
      <c r="AL51" s="161"/>
      <c r="AM51" s="160"/>
      <c r="AN51" s="160"/>
      <c r="AO51" s="162"/>
      <c r="AP51" s="162"/>
      <c r="AQ51" s="162"/>
      <c r="AR51" s="162"/>
      <c r="AS51" s="161"/>
      <c r="AT51" s="161"/>
      <c r="AU51" s="161"/>
      <c r="AV51" s="161"/>
      <c r="AW51" s="161"/>
      <c r="AX51" s="161"/>
      <c r="AY51" s="161"/>
      <c r="BB51" s="5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  <c r="ANC51" s="6"/>
      <c r="AND51" s="6"/>
      <c r="ANE51" s="6"/>
      <c r="ANF51" s="6"/>
      <c r="ANG51" s="6"/>
      <c r="ANH51" s="6"/>
      <c r="ANI51" s="6"/>
      <c r="ANJ51" s="6"/>
      <c r="ANK51" s="6"/>
      <c r="ANL51" s="6"/>
      <c r="ANM51" s="6"/>
      <c r="ANN51" s="6"/>
      <c r="ANO51" s="6"/>
      <c r="ANP51" s="6"/>
      <c r="ANQ51" s="6"/>
      <c r="ANR51" s="6"/>
      <c r="ANS51" s="6"/>
      <c r="ANT51" s="6"/>
      <c r="ANU51" s="6"/>
      <c r="ANV51" s="6"/>
      <c r="ANW51" s="6"/>
      <c r="ANX51" s="6"/>
      <c r="ANY51" s="6"/>
      <c r="ANZ51" s="6"/>
      <c r="AOA51" s="6"/>
      <c r="AOB51" s="6"/>
      <c r="AOC51" s="6"/>
      <c r="AOD51" s="6"/>
      <c r="AOE51" s="6"/>
      <c r="AOF51" s="6"/>
      <c r="AOG51" s="6"/>
      <c r="AOH51" s="6"/>
      <c r="AOI51" s="6"/>
      <c r="AOJ51" s="6"/>
      <c r="AOK51" s="6"/>
      <c r="AOL51" s="6"/>
      <c r="AOM51" s="6"/>
      <c r="AON51" s="6"/>
      <c r="AOO51" s="6"/>
      <c r="AOP51" s="6"/>
      <c r="AOQ51" s="6"/>
      <c r="AOR51" s="6"/>
      <c r="AOS51" s="6"/>
      <c r="AOT51" s="6"/>
      <c r="AOU51" s="6"/>
      <c r="AOV51" s="6"/>
      <c r="AOW51" s="6"/>
      <c r="AOX51" s="6"/>
      <c r="AOY51" s="6"/>
      <c r="AOZ51" s="6"/>
      <c r="APA51" s="6"/>
      <c r="APB51" s="6"/>
      <c r="APC51" s="6"/>
      <c r="APD51" s="6"/>
      <c r="APE51" s="6"/>
      <c r="APF51" s="6"/>
      <c r="APG51" s="6"/>
      <c r="APH51" s="6"/>
      <c r="API51" s="6"/>
      <c r="APJ51" s="6"/>
      <c r="APK51" s="6"/>
      <c r="APL51" s="6"/>
      <c r="APM51" s="6"/>
      <c r="APN51" s="6"/>
      <c r="APO51" s="6"/>
      <c r="APP51" s="6"/>
      <c r="APQ51" s="6"/>
      <c r="APR51" s="6"/>
      <c r="APS51" s="6"/>
      <c r="APT51" s="6"/>
      <c r="APU51" s="6"/>
      <c r="APV51" s="6"/>
      <c r="APW51" s="6"/>
      <c r="APX51" s="6"/>
      <c r="APY51" s="6"/>
      <c r="APZ51" s="6"/>
      <c r="AQA51" s="6"/>
      <c r="AQB51" s="6"/>
      <c r="AQC51" s="6"/>
      <c r="AQD51" s="6"/>
      <c r="AQE51" s="6"/>
      <c r="AQF51" s="6"/>
      <c r="AQG51" s="6"/>
      <c r="AQH51" s="6"/>
      <c r="AQI51" s="6"/>
      <c r="AQJ51" s="6"/>
      <c r="AQK51" s="6"/>
      <c r="AQL51" s="6"/>
      <c r="AQM51" s="6"/>
      <c r="AQN51" s="6"/>
      <c r="AQO51" s="6"/>
      <c r="AQP51" s="6"/>
      <c r="AQQ51" s="6"/>
      <c r="AQR51" s="6"/>
      <c r="AQS51" s="6"/>
      <c r="AQT51" s="6"/>
      <c r="AQU51" s="6"/>
      <c r="AQV51" s="6"/>
      <c r="AQW51" s="6"/>
      <c r="AQX51" s="6"/>
      <c r="AQY51" s="6"/>
      <c r="AQZ51" s="6"/>
      <c r="ARA51" s="6"/>
      <c r="ARB51" s="6"/>
      <c r="ARC51" s="6"/>
      <c r="ARD51" s="6"/>
      <c r="ARE51" s="6"/>
      <c r="ARF51" s="6"/>
      <c r="ARG51" s="6"/>
      <c r="ARH51" s="6"/>
      <c r="ARI51" s="6"/>
      <c r="ARJ51" s="6"/>
      <c r="ARK51" s="6"/>
      <c r="ARL51" s="6"/>
      <c r="ARM51" s="6"/>
      <c r="ARN51" s="6"/>
      <c r="ARO51" s="6"/>
      <c r="ARP51" s="6"/>
      <c r="ARQ51" s="6"/>
      <c r="ARR51" s="6"/>
      <c r="ARS51" s="6"/>
      <c r="ART51" s="6"/>
      <c r="ARU51" s="6"/>
      <c r="ARV51" s="6"/>
      <c r="ARW51" s="6"/>
      <c r="ARX51" s="6"/>
      <c r="ARY51" s="6"/>
      <c r="ARZ51" s="6"/>
      <c r="ASA51" s="6"/>
      <c r="ASB51" s="6"/>
      <c r="ASC51" s="6"/>
      <c r="ASD51" s="6"/>
      <c r="ASE51" s="6"/>
      <c r="ASF51" s="6"/>
      <c r="ASG51" s="6"/>
      <c r="ASH51" s="6"/>
      <c r="ASI51" s="6"/>
      <c r="ASJ51" s="6"/>
      <c r="ASK51" s="6"/>
      <c r="ASL51" s="6"/>
      <c r="ASM51" s="6"/>
      <c r="ASN51" s="6"/>
      <c r="ASO51" s="6"/>
      <c r="ASP51" s="6"/>
      <c r="ASQ51" s="6"/>
      <c r="ASR51" s="6"/>
      <c r="ASS51" s="6"/>
      <c r="AST51" s="6"/>
      <c r="ASU51" s="6"/>
      <c r="ASV51" s="6"/>
      <c r="ASW51" s="6"/>
      <c r="ASX51" s="6"/>
      <c r="ASY51" s="6"/>
      <c r="ASZ51" s="6"/>
      <c r="ATA51" s="6"/>
      <c r="ATB51" s="6"/>
      <c r="ATC51" s="6"/>
      <c r="ATD51" s="6"/>
      <c r="ATE51" s="6"/>
      <c r="ATF51" s="6"/>
      <c r="ATG51" s="6"/>
      <c r="ATH51" s="6"/>
      <c r="ATI51" s="6"/>
      <c r="ATJ51" s="6"/>
      <c r="ATK51" s="6"/>
      <c r="ATL51" s="6"/>
      <c r="ATM51" s="6"/>
      <c r="ATN51" s="6"/>
      <c r="ATO51" s="6"/>
      <c r="ATP51" s="6"/>
      <c r="ATQ51" s="6"/>
      <c r="ATR51" s="6"/>
      <c r="ATS51" s="6"/>
      <c r="ATT51" s="6"/>
      <c r="ATU51" s="6"/>
      <c r="ATV51" s="6"/>
      <c r="ATW51" s="6"/>
      <c r="ATX51" s="6"/>
      <c r="ATY51" s="6"/>
      <c r="ATZ51" s="6"/>
      <c r="AUA51" s="6"/>
      <c r="AUB51" s="6"/>
      <c r="AUC51" s="6"/>
      <c r="AUD51" s="6"/>
      <c r="AUE51" s="6"/>
      <c r="AUF51" s="6"/>
      <c r="AUG51" s="6"/>
      <c r="AUH51" s="6"/>
      <c r="AUI51" s="6"/>
      <c r="AUJ51" s="6"/>
      <c r="AUK51" s="6"/>
      <c r="AUL51" s="6"/>
      <c r="AUM51" s="6"/>
      <c r="AUN51" s="6"/>
      <c r="AUO51" s="6"/>
      <c r="AUP51" s="6"/>
      <c r="AUQ51" s="6"/>
      <c r="AUR51" s="6"/>
      <c r="AUS51" s="6"/>
      <c r="AUT51" s="6"/>
      <c r="AUU51" s="6"/>
      <c r="AUV51" s="6"/>
      <c r="AUW51" s="6"/>
      <c r="AUX51" s="6"/>
      <c r="AUY51" s="6"/>
      <c r="AUZ51" s="6"/>
      <c r="AVA51" s="6"/>
      <c r="AVB51" s="6"/>
      <c r="AVC51" s="6"/>
      <c r="AVD51" s="6"/>
      <c r="AVE51" s="6"/>
      <c r="AVF51" s="6"/>
      <c r="AVG51" s="6"/>
      <c r="AVH51" s="6"/>
      <c r="AVI51" s="6"/>
      <c r="AVJ51" s="6"/>
      <c r="AVK51" s="6"/>
      <c r="AVL51" s="6"/>
      <c r="AVM51" s="6"/>
      <c r="AVN51" s="6"/>
      <c r="AVO51" s="6"/>
      <c r="AVP51" s="6"/>
      <c r="AVQ51" s="6"/>
      <c r="AVR51" s="6"/>
      <c r="AVS51" s="6"/>
      <c r="AVT51" s="6"/>
      <c r="AVU51" s="6"/>
      <c r="AVV51" s="6"/>
      <c r="AVW51" s="6"/>
      <c r="AVX51" s="6"/>
      <c r="AVY51" s="6"/>
      <c r="AVZ51" s="6"/>
      <c r="AWA51" s="6"/>
      <c r="AWB51" s="6"/>
      <c r="AWC51" s="6"/>
      <c r="AWD51" s="6"/>
      <c r="AWE51" s="6"/>
      <c r="AWF51" s="6"/>
      <c r="AWG51" s="6"/>
      <c r="AWH51" s="6"/>
      <c r="AWI51" s="6"/>
      <c r="AWJ51" s="6"/>
      <c r="AWK51" s="6"/>
      <c r="AWL51" s="6"/>
      <c r="AWM51" s="6"/>
      <c r="AWN51" s="6"/>
      <c r="AWO51" s="6"/>
      <c r="AWP51" s="6"/>
      <c r="AWQ51" s="6"/>
      <c r="AWR51" s="6"/>
      <c r="AWS51" s="6"/>
      <c r="AWT51" s="6"/>
      <c r="AWU51" s="6"/>
      <c r="AWV51" s="6"/>
      <c r="AWW51" s="6"/>
      <c r="AWX51" s="6"/>
      <c r="AWY51" s="6"/>
      <c r="AWZ51" s="6"/>
      <c r="AXA51" s="6"/>
      <c r="AXB51" s="6"/>
      <c r="AXC51" s="6"/>
      <c r="AXD51" s="6"/>
      <c r="AXE51" s="6"/>
      <c r="AXF51" s="6"/>
      <c r="AXG51" s="6"/>
      <c r="AXH51" s="6"/>
      <c r="AXI51" s="6"/>
      <c r="AXJ51" s="6"/>
      <c r="AXK51" s="6"/>
      <c r="AXL51" s="6"/>
      <c r="AXM51" s="6"/>
      <c r="AXN51" s="6"/>
      <c r="AXO51" s="6"/>
      <c r="AXP51" s="6"/>
      <c r="AXQ51" s="6"/>
      <c r="AXR51" s="6"/>
      <c r="AXS51" s="6"/>
      <c r="AXT51" s="6"/>
      <c r="AXU51" s="6"/>
      <c r="AXV51" s="6"/>
      <c r="AXW51" s="6"/>
      <c r="AXX51" s="6"/>
      <c r="AXY51" s="6"/>
      <c r="AXZ51" s="6"/>
      <c r="AYA51" s="6"/>
      <c r="AYB51" s="6"/>
      <c r="AYC51" s="6"/>
      <c r="AYD51" s="6"/>
      <c r="AYE51" s="6"/>
      <c r="AYF51" s="6"/>
      <c r="AYG51" s="6"/>
      <c r="AYH51" s="6"/>
      <c r="AYI51" s="6"/>
      <c r="AYJ51" s="6"/>
      <c r="AYK51" s="6"/>
      <c r="AYL51" s="6"/>
      <c r="AYM51" s="6"/>
      <c r="AYN51" s="6"/>
      <c r="AYO51" s="6"/>
      <c r="AYP51" s="6"/>
      <c r="AYQ51" s="6"/>
      <c r="AYR51" s="6"/>
      <c r="AYS51" s="6"/>
      <c r="AYT51" s="6"/>
      <c r="AYU51" s="6"/>
      <c r="AYV51" s="6"/>
      <c r="AYW51" s="6"/>
      <c r="AYX51" s="6"/>
    </row>
    <row r="52" spans="11:1350" s="1" customFormat="1" ht="23.1" customHeight="1">
      <c r="K52" s="161"/>
      <c r="L52" s="161"/>
      <c r="M52" s="161"/>
      <c r="N52" s="161"/>
      <c r="O52" s="161"/>
      <c r="P52" s="161"/>
      <c r="Q52" s="161"/>
      <c r="R52" s="161"/>
      <c r="S52" s="161"/>
      <c r="AC52" s="3"/>
      <c r="AJ52" s="161"/>
      <c r="AK52" s="161"/>
      <c r="AL52" s="161"/>
      <c r="AM52" s="160"/>
      <c r="AN52" s="160"/>
      <c r="AO52" s="162"/>
      <c r="AP52" s="162"/>
      <c r="AQ52" s="162"/>
      <c r="AR52" s="162"/>
      <c r="AS52" s="161"/>
      <c r="AT52" s="161"/>
      <c r="AU52" s="161"/>
      <c r="AV52" s="161"/>
      <c r="AW52" s="161"/>
      <c r="AX52" s="161"/>
      <c r="AY52" s="161"/>
      <c r="BB52" s="5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  <c r="ANC52" s="6"/>
      <c r="AND52" s="6"/>
      <c r="ANE52" s="6"/>
      <c r="ANF52" s="6"/>
      <c r="ANG52" s="6"/>
      <c r="ANH52" s="6"/>
      <c r="ANI52" s="6"/>
      <c r="ANJ52" s="6"/>
      <c r="ANK52" s="6"/>
      <c r="ANL52" s="6"/>
      <c r="ANM52" s="6"/>
      <c r="ANN52" s="6"/>
      <c r="ANO52" s="6"/>
      <c r="ANP52" s="6"/>
      <c r="ANQ52" s="6"/>
      <c r="ANR52" s="6"/>
      <c r="ANS52" s="6"/>
      <c r="ANT52" s="6"/>
      <c r="ANU52" s="6"/>
      <c r="ANV52" s="6"/>
      <c r="ANW52" s="6"/>
      <c r="ANX52" s="6"/>
      <c r="ANY52" s="6"/>
      <c r="ANZ52" s="6"/>
      <c r="AOA52" s="6"/>
      <c r="AOB52" s="6"/>
      <c r="AOC52" s="6"/>
      <c r="AOD52" s="6"/>
      <c r="AOE52" s="6"/>
      <c r="AOF52" s="6"/>
      <c r="AOG52" s="6"/>
      <c r="AOH52" s="6"/>
      <c r="AOI52" s="6"/>
      <c r="AOJ52" s="6"/>
      <c r="AOK52" s="6"/>
      <c r="AOL52" s="6"/>
      <c r="AOM52" s="6"/>
      <c r="AON52" s="6"/>
      <c r="AOO52" s="6"/>
      <c r="AOP52" s="6"/>
      <c r="AOQ52" s="6"/>
      <c r="AOR52" s="6"/>
      <c r="AOS52" s="6"/>
      <c r="AOT52" s="6"/>
      <c r="AOU52" s="6"/>
      <c r="AOV52" s="6"/>
      <c r="AOW52" s="6"/>
      <c r="AOX52" s="6"/>
      <c r="AOY52" s="6"/>
      <c r="AOZ52" s="6"/>
      <c r="APA52" s="6"/>
      <c r="APB52" s="6"/>
      <c r="APC52" s="6"/>
      <c r="APD52" s="6"/>
      <c r="APE52" s="6"/>
      <c r="APF52" s="6"/>
      <c r="APG52" s="6"/>
      <c r="APH52" s="6"/>
      <c r="API52" s="6"/>
      <c r="APJ52" s="6"/>
      <c r="APK52" s="6"/>
      <c r="APL52" s="6"/>
      <c r="APM52" s="6"/>
      <c r="APN52" s="6"/>
      <c r="APO52" s="6"/>
      <c r="APP52" s="6"/>
      <c r="APQ52" s="6"/>
      <c r="APR52" s="6"/>
      <c r="APS52" s="6"/>
      <c r="APT52" s="6"/>
      <c r="APU52" s="6"/>
      <c r="APV52" s="6"/>
      <c r="APW52" s="6"/>
      <c r="APX52" s="6"/>
      <c r="APY52" s="6"/>
      <c r="APZ52" s="6"/>
      <c r="AQA52" s="6"/>
      <c r="AQB52" s="6"/>
      <c r="AQC52" s="6"/>
      <c r="AQD52" s="6"/>
      <c r="AQE52" s="6"/>
      <c r="AQF52" s="6"/>
      <c r="AQG52" s="6"/>
      <c r="AQH52" s="6"/>
      <c r="AQI52" s="6"/>
      <c r="AQJ52" s="6"/>
      <c r="AQK52" s="6"/>
      <c r="AQL52" s="6"/>
      <c r="AQM52" s="6"/>
      <c r="AQN52" s="6"/>
      <c r="AQO52" s="6"/>
      <c r="AQP52" s="6"/>
      <c r="AQQ52" s="6"/>
      <c r="AQR52" s="6"/>
      <c r="AQS52" s="6"/>
      <c r="AQT52" s="6"/>
      <c r="AQU52" s="6"/>
      <c r="AQV52" s="6"/>
      <c r="AQW52" s="6"/>
      <c r="AQX52" s="6"/>
      <c r="AQY52" s="6"/>
      <c r="AQZ52" s="6"/>
      <c r="ARA52" s="6"/>
      <c r="ARB52" s="6"/>
      <c r="ARC52" s="6"/>
      <c r="ARD52" s="6"/>
      <c r="ARE52" s="6"/>
      <c r="ARF52" s="6"/>
      <c r="ARG52" s="6"/>
      <c r="ARH52" s="6"/>
      <c r="ARI52" s="6"/>
      <c r="ARJ52" s="6"/>
      <c r="ARK52" s="6"/>
      <c r="ARL52" s="6"/>
      <c r="ARM52" s="6"/>
      <c r="ARN52" s="6"/>
      <c r="ARO52" s="6"/>
      <c r="ARP52" s="6"/>
      <c r="ARQ52" s="6"/>
      <c r="ARR52" s="6"/>
      <c r="ARS52" s="6"/>
      <c r="ART52" s="6"/>
      <c r="ARU52" s="6"/>
      <c r="ARV52" s="6"/>
      <c r="ARW52" s="6"/>
      <c r="ARX52" s="6"/>
      <c r="ARY52" s="6"/>
      <c r="ARZ52" s="6"/>
      <c r="ASA52" s="6"/>
      <c r="ASB52" s="6"/>
      <c r="ASC52" s="6"/>
      <c r="ASD52" s="6"/>
      <c r="ASE52" s="6"/>
      <c r="ASF52" s="6"/>
      <c r="ASG52" s="6"/>
      <c r="ASH52" s="6"/>
      <c r="ASI52" s="6"/>
      <c r="ASJ52" s="6"/>
      <c r="ASK52" s="6"/>
      <c r="ASL52" s="6"/>
      <c r="ASM52" s="6"/>
      <c r="ASN52" s="6"/>
      <c r="ASO52" s="6"/>
      <c r="ASP52" s="6"/>
      <c r="ASQ52" s="6"/>
      <c r="ASR52" s="6"/>
      <c r="ASS52" s="6"/>
      <c r="AST52" s="6"/>
      <c r="ASU52" s="6"/>
      <c r="ASV52" s="6"/>
      <c r="ASW52" s="6"/>
      <c r="ASX52" s="6"/>
      <c r="ASY52" s="6"/>
      <c r="ASZ52" s="6"/>
      <c r="ATA52" s="6"/>
      <c r="ATB52" s="6"/>
      <c r="ATC52" s="6"/>
      <c r="ATD52" s="6"/>
      <c r="ATE52" s="6"/>
      <c r="ATF52" s="6"/>
      <c r="ATG52" s="6"/>
      <c r="ATH52" s="6"/>
      <c r="ATI52" s="6"/>
      <c r="ATJ52" s="6"/>
      <c r="ATK52" s="6"/>
      <c r="ATL52" s="6"/>
      <c r="ATM52" s="6"/>
      <c r="ATN52" s="6"/>
      <c r="ATO52" s="6"/>
      <c r="ATP52" s="6"/>
      <c r="ATQ52" s="6"/>
      <c r="ATR52" s="6"/>
      <c r="ATS52" s="6"/>
      <c r="ATT52" s="6"/>
      <c r="ATU52" s="6"/>
      <c r="ATV52" s="6"/>
      <c r="ATW52" s="6"/>
      <c r="ATX52" s="6"/>
      <c r="ATY52" s="6"/>
      <c r="ATZ52" s="6"/>
      <c r="AUA52" s="6"/>
      <c r="AUB52" s="6"/>
      <c r="AUC52" s="6"/>
      <c r="AUD52" s="6"/>
      <c r="AUE52" s="6"/>
      <c r="AUF52" s="6"/>
      <c r="AUG52" s="6"/>
      <c r="AUH52" s="6"/>
      <c r="AUI52" s="6"/>
      <c r="AUJ52" s="6"/>
      <c r="AUK52" s="6"/>
      <c r="AUL52" s="6"/>
      <c r="AUM52" s="6"/>
      <c r="AUN52" s="6"/>
      <c r="AUO52" s="6"/>
      <c r="AUP52" s="6"/>
      <c r="AUQ52" s="6"/>
      <c r="AUR52" s="6"/>
      <c r="AUS52" s="6"/>
      <c r="AUT52" s="6"/>
      <c r="AUU52" s="6"/>
      <c r="AUV52" s="6"/>
      <c r="AUW52" s="6"/>
      <c r="AUX52" s="6"/>
      <c r="AUY52" s="6"/>
      <c r="AUZ52" s="6"/>
      <c r="AVA52" s="6"/>
      <c r="AVB52" s="6"/>
      <c r="AVC52" s="6"/>
      <c r="AVD52" s="6"/>
      <c r="AVE52" s="6"/>
      <c r="AVF52" s="6"/>
      <c r="AVG52" s="6"/>
      <c r="AVH52" s="6"/>
      <c r="AVI52" s="6"/>
      <c r="AVJ52" s="6"/>
      <c r="AVK52" s="6"/>
      <c r="AVL52" s="6"/>
      <c r="AVM52" s="6"/>
      <c r="AVN52" s="6"/>
      <c r="AVO52" s="6"/>
      <c r="AVP52" s="6"/>
      <c r="AVQ52" s="6"/>
      <c r="AVR52" s="6"/>
      <c r="AVS52" s="6"/>
      <c r="AVT52" s="6"/>
      <c r="AVU52" s="6"/>
      <c r="AVV52" s="6"/>
      <c r="AVW52" s="6"/>
      <c r="AVX52" s="6"/>
      <c r="AVY52" s="6"/>
      <c r="AVZ52" s="6"/>
      <c r="AWA52" s="6"/>
      <c r="AWB52" s="6"/>
      <c r="AWC52" s="6"/>
      <c r="AWD52" s="6"/>
      <c r="AWE52" s="6"/>
      <c r="AWF52" s="6"/>
      <c r="AWG52" s="6"/>
      <c r="AWH52" s="6"/>
      <c r="AWI52" s="6"/>
      <c r="AWJ52" s="6"/>
      <c r="AWK52" s="6"/>
      <c r="AWL52" s="6"/>
      <c r="AWM52" s="6"/>
      <c r="AWN52" s="6"/>
      <c r="AWO52" s="6"/>
      <c r="AWP52" s="6"/>
      <c r="AWQ52" s="6"/>
      <c r="AWR52" s="6"/>
      <c r="AWS52" s="6"/>
      <c r="AWT52" s="6"/>
      <c r="AWU52" s="6"/>
      <c r="AWV52" s="6"/>
      <c r="AWW52" s="6"/>
      <c r="AWX52" s="6"/>
      <c r="AWY52" s="6"/>
      <c r="AWZ52" s="6"/>
      <c r="AXA52" s="6"/>
      <c r="AXB52" s="6"/>
      <c r="AXC52" s="6"/>
      <c r="AXD52" s="6"/>
      <c r="AXE52" s="6"/>
      <c r="AXF52" s="6"/>
      <c r="AXG52" s="6"/>
      <c r="AXH52" s="6"/>
      <c r="AXI52" s="6"/>
      <c r="AXJ52" s="6"/>
      <c r="AXK52" s="6"/>
      <c r="AXL52" s="6"/>
      <c r="AXM52" s="6"/>
      <c r="AXN52" s="6"/>
      <c r="AXO52" s="6"/>
      <c r="AXP52" s="6"/>
      <c r="AXQ52" s="6"/>
      <c r="AXR52" s="6"/>
      <c r="AXS52" s="6"/>
      <c r="AXT52" s="6"/>
      <c r="AXU52" s="6"/>
      <c r="AXV52" s="6"/>
      <c r="AXW52" s="6"/>
      <c r="AXX52" s="6"/>
      <c r="AXY52" s="6"/>
      <c r="AXZ52" s="6"/>
      <c r="AYA52" s="6"/>
      <c r="AYB52" s="6"/>
      <c r="AYC52" s="6"/>
      <c r="AYD52" s="6"/>
      <c r="AYE52" s="6"/>
      <c r="AYF52" s="6"/>
      <c r="AYG52" s="6"/>
      <c r="AYH52" s="6"/>
      <c r="AYI52" s="6"/>
      <c r="AYJ52" s="6"/>
      <c r="AYK52" s="6"/>
      <c r="AYL52" s="6"/>
      <c r="AYM52" s="6"/>
      <c r="AYN52" s="6"/>
      <c r="AYO52" s="6"/>
      <c r="AYP52" s="6"/>
      <c r="AYQ52" s="6"/>
      <c r="AYR52" s="6"/>
      <c r="AYS52" s="6"/>
      <c r="AYT52" s="6"/>
      <c r="AYU52" s="6"/>
      <c r="AYV52" s="6"/>
      <c r="AYW52" s="6"/>
      <c r="AYX52" s="6"/>
    </row>
    <row r="53" spans="11:1350" s="1" customFormat="1" ht="23.1" customHeight="1">
      <c r="K53" s="161"/>
      <c r="L53" s="161"/>
      <c r="M53" s="161"/>
      <c r="N53" s="161"/>
      <c r="O53" s="161"/>
      <c r="P53" s="161"/>
      <c r="Q53" s="161"/>
      <c r="R53" s="161"/>
      <c r="S53" s="161"/>
      <c r="AC53" s="3"/>
      <c r="AJ53" s="161"/>
      <c r="AK53" s="161"/>
      <c r="AL53" s="161"/>
      <c r="AM53" s="160"/>
      <c r="AN53" s="160"/>
      <c r="AO53" s="162"/>
      <c r="AP53" s="162"/>
      <c r="AQ53" s="162"/>
      <c r="AR53" s="162"/>
      <c r="AS53" s="161"/>
      <c r="AT53" s="161"/>
      <c r="AU53" s="161"/>
      <c r="AV53" s="161"/>
      <c r="AW53" s="161"/>
      <c r="AX53" s="161"/>
      <c r="AY53" s="161"/>
      <c r="BB53" s="5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  <c r="ANC53" s="6"/>
      <c r="AND53" s="6"/>
      <c r="ANE53" s="6"/>
      <c r="ANF53" s="6"/>
      <c r="ANG53" s="6"/>
      <c r="ANH53" s="6"/>
      <c r="ANI53" s="6"/>
      <c r="ANJ53" s="6"/>
      <c r="ANK53" s="6"/>
      <c r="ANL53" s="6"/>
      <c r="ANM53" s="6"/>
      <c r="ANN53" s="6"/>
      <c r="ANO53" s="6"/>
      <c r="ANP53" s="6"/>
      <c r="ANQ53" s="6"/>
      <c r="ANR53" s="6"/>
      <c r="ANS53" s="6"/>
      <c r="ANT53" s="6"/>
      <c r="ANU53" s="6"/>
      <c r="ANV53" s="6"/>
      <c r="ANW53" s="6"/>
      <c r="ANX53" s="6"/>
      <c r="ANY53" s="6"/>
      <c r="ANZ53" s="6"/>
      <c r="AOA53" s="6"/>
      <c r="AOB53" s="6"/>
      <c r="AOC53" s="6"/>
      <c r="AOD53" s="6"/>
      <c r="AOE53" s="6"/>
      <c r="AOF53" s="6"/>
      <c r="AOG53" s="6"/>
      <c r="AOH53" s="6"/>
      <c r="AOI53" s="6"/>
      <c r="AOJ53" s="6"/>
      <c r="AOK53" s="6"/>
      <c r="AOL53" s="6"/>
      <c r="AOM53" s="6"/>
      <c r="AON53" s="6"/>
      <c r="AOO53" s="6"/>
      <c r="AOP53" s="6"/>
      <c r="AOQ53" s="6"/>
      <c r="AOR53" s="6"/>
      <c r="AOS53" s="6"/>
      <c r="AOT53" s="6"/>
      <c r="AOU53" s="6"/>
      <c r="AOV53" s="6"/>
      <c r="AOW53" s="6"/>
      <c r="AOX53" s="6"/>
      <c r="AOY53" s="6"/>
      <c r="AOZ53" s="6"/>
      <c r="APA53" s="6"/>
      <c r="APB53" s="6"/>
      <c r="APC53" s="6"/>
      <c r="APD53" s="6"/>
      <c r="APE53" s="6"/>
      <c r="APF53" s="6"/>
      <c r="APG53" s="6"/>
      <c r="APH53" s="6"/>
      <c r="API53" s="6"/>
      <c r="APJ53" s="6"/>
      <c r="APK53" s="6"/>
      <c r="APL53" s="6"/>
      <c r="APM53" s="6"/>
      <c r="APN53" s="6"/>
      <c r="APO53" s="6"/>
      <c r="APP53" s="6"/>
      <c r="APQ53" s="6"/>
      <c r="APR53" s="6"/>
      <c r="APS53" s="6"/>
      <c r="APT53" s="6"/>
      <c r="APU53" s="6"/>
      <c r="APV53" s="6"/>
      <c r="APW53" s="6"/>
      <c r="APX53" s="6"/>
      <c r="APY53" s="6"/>
      <c r="APZ53" s="6"/>
      <c r="AQA53" s="6"/>
      <c r="AQB53" s="6"/>
      <c r="AQC53" s="6"/>
      <c r="AQD53" s="6"/>
      <c r="AQE53" s="6"/>
      <c r="AQF53" s="6"/>
      <c r="AQG53" s="6"/>
      <c r="AQH53" s="6"/>
      <c r="AQI53" s="6"/>
      <c r="AQJ53" s="6"/>
      <c r="AQK53" s="6"/>
      <c r="AQL53" s="6"/>
      <c r="AQM53" s="6"/>
      <c r="AQN53" s="6"/>
      <c r="AQO53" s="6"/>
      <c r="AQP53" s="6"/>
      <c r="AQQ53" s="6"/>
      <c r="AQR53" s="6"/>
      <c r="AQS53" s="6"/>
      <c r="AQT53" s="6"/>
      <c r="AQU53" s="6"/>
      <c r="AQV53" s="6"/>
      <c r="AQW53" s="6"/>
      <c r="AQX53" s="6"/>
      <c r="AQY53" s="6"/>
      <c r="AQZ53" s="6"/>
      <c r="ARA53" s="6"/>
      <c r="ARB53" s="6"/>
      <c r="ARC53" s="6"/>
      <c r="ARD53" s="6"/>
      <c r="ARE53" s="6"/>
      <c r="ARF53" s="6"/>
      <c r="ARG53" s="6"/>
      <c r="ARH53" s="6"/>
      <c r="ARI53" s="6"/>
      <c r="ARJ53" s="6"/>
      <c r="ARK53" s="6"/>
      <c r="ARL53" s="6"/>
      <c r="ARM53" s="6"/>
      <c r="ARN53" s="6"/>
      <c r="ARO53" s="6"/>
      <c r="ARP53" s="6"/>
      <c r="ARQ53" s="6"/>
      <c r="ARR53" s="6"/>
      <c r="ARS53" s="6"/>
      <c r="ART53" s="6"/>
      <c r="ARU53" s="6"/>
      <c r="ARV53" s="6"/>
      <c r="ARW53" s="6"/>
      <c r="ARX53" s="6"/>
      <c r="ARY53" s="6"/>
      <c r="ARZ53" s="6"/>
      <c r="ASA53" s="6"/>
      <c r="ASB53" s="6"/>
      <c r="ASC53" s="6"/>
      <c r="ASD53" s="6"/>
      <c r="ASE53" s="6"/>
      <c r="ASF53" s="6"/>
      <c r="ASG53" s="6"/>
      <c r="ASH53" s="6"/>
      <c r="ASI53" s="6"/>
      <c r="ASJ53" s="6"/>
      <c r="ASK53" s="6"/>
      <c r="ASL53" s="6"/>
      <c r="ASM53" s="6"/>
      <c r="ASN53" s="6"/>
      <c r="ASO53" s="6"/>
      <c r="ASP53" s="6"/>
      <c r="ASQ53" s="6"/>
      <c r="ASR53" s="6"/>
      <c r="ASS53" s="6"/>
      <c r="AST53" s="6"/>
      <c r="ASU53" s="6"/>
      <c r="ASV53" s="6"/>
      <c r="ASW53" s="6"/>
      <c r="ASX53" s="6"/>
      <c r="ASY53" s="6"/>
      <c r="ASZ53" s="6"/>
      <c r="ATA53" s="6"/>
      <c r="ATB53" s="6"/>
      <c r="ATC53" s="6"/>
      <c r="ATD53" s="6"/>
      <c r="ATE53" s="6"/>
      <c r="ATF53" s="6"/>
      <c r="ATG53" s="6"/>
      <c r="ATH53" s="6"/>
      <c r="ATI53" s="6"/>
      <c r="ATJ53" s="6"/>
      <c r="ATK53" s="6"/>
      <c r="ATL53" s="6"/>
      <c r="ATM53" s="6"/>
      <c r="ATN53" s="6"/>
      <c r="ATO53" s="6"/>
      <c r="ATP53" s="6"/>
      <c r="ATQ53" s="6"/>
      <c r="ATR53" s="6"/>
      <c r="ATS53" s="6"/>
      <c r="ATT53" s="6"/>
      <c r="ATU53" s="6"/>
      <c r="ATV53" s="6"/>
      <c r="ATW53" s="6"/>
      <c r="ATX53" s="6"/>
      <c r="ATY53" s="6"/>
      <c r="ATZ53" s="6"/>
      <c r="AUA53" s="6"/>
      <c r="AUB53" s="6"/>
      <c r="AUC53" s="6"/>
      <c r="AUD53" s="6"/>
      <c r="AUE53" s="6"/>
      <c r="AUF53" s="6"/>
      <c r="AUG53" s="6"/>
      <c r="AUH53" s="6"/>
      <c r="AUI53" s="6"/>
      <c r="AUJ53" s="6"/>
      <c r="AUK53" s="6"/>
      <c r="AUL53" s="6"/>
      <c r="AUM53" s="6"/>
      <c r="AUN53" s="6"/>
      <c r="AUO53" s="6"/>
      <c r="AUP53" s="6"/>
      <c r="AUQ53" s="6"/>
      <c r="AUR53" s="6"/>
      <c r="AUS53" s="6"/>
      <c r="AUT53" s="6"/>
      <c r="AUU53" s="6"/>
      <c r="AUV53" s="6"/>
      <c r="AUW53" s="6"/>
      <c r="AUX53" s="6"/>
      <c r="AUY53" s="6"/>
      <c r="AUZ53" s="6"/>
      <c r="AVA53" s="6"/>
      <c r="AVB53" s="6"/>
      <c r="AVC53" s="6"/>
      <c r="AVD53" s="6"/>
      <c r="AVE53" s="6"/>
      <c r="AVF53" s="6"/>
      <c r="AVG53" s="6"/>
      <c r="AVH53" s="6"/>
      <c r="AVI53" s="6"/>
      <c r="AVJ53" s="6"/>
      <c r="AVK53" s="6"/>
      <c r="AVL53" s="6"/>
      <c r="AVM53" s="6"/>
      <c r="AVN53" s="6"/>
      <c r="AVO53" s="6"/>
      <c r="AVP53" s="6"/>
      <c r="AVQ53" s="6"/>
      <c r="AVR53" s="6"/>
      <c r="AVS53" s="6"/>
      <c r="AVT53" s="6"/>
      <c r="AVU53" s="6"/>
      <c r="AVV53" s="6"/>
      <c r="AVW53" s="6"/>
      <c r="AVX53" s="6"/>
      <c r="AVY53" s="6"/>
      <c r="AVZ53" s="6"/>
      <c r="AWA53" s="6"/>
      <c r="AWB53" s="6"/>
      <c r="AWC53" s="6"/>
      <c r="AWD53" s="6"/>
      <c r="AWE53" s="6"/>
      <c r="AWF53" s="6"/>
      <c r="AWG53" s="6"/>
      <c r="AWH53" s="6"/>
      <c r="AWI53" s="6"/>
      <c r="AWJ53" s="6"/>
      <c r="AWK53" s="6"/>
      <c r="AWL53" s="6"/>
      <c r="AWM53" s="6"/>
      <c r="AWN53" s="6"/>
      <c r="AWO53" s="6"/>
      <c r="AWP53" s="6"/>
      <c r="AWQ53" s="6"/>
      <c r="AWR53" s="6"/>
      <c r="AWS53" s="6"/>
      <c r="AWT53" s="6"/>
      <c r="AWU53" s="6"/>
      <c r="AWV53" s="6"/>
      <c r="AWW53" s="6"/>
      <c r="AWX53" s="6"/>
      <c r="AWY53" s="6"/>
      <c r="AWZ53" s="6"/>
      <c r="AXA53" s="6"/>
      <c r="AXB53" s="6"/>
      <c r="AXC53" s="6"/>
      <c r="AXD53" s="6"/>
      <c r="AXE53" s="6"/>
      <c r="AXF53" s="6"/>
      <c r="AXG53" s="6"/>
      <c r="AXH53" s="6"/>
      <c r="AXI53" s="6"/>
      <c r="AXJ53" s="6"/>
      <c r="AXK53" s="6"/>
      <c r="AXL53" s="6"/>
      <c r="AXM53" s="6"/>
      <c r="AXN53" s="6"/>
      <c r="AXO53" s="6"/>
      <c r="AXP53" s="6"/>
      <c r="AXQ53" s="6"/>
      <c r="AXR53" s="6"/>
      <c r="AXS53" s="6"/>
      <c r="AXT53" s="6"/>
      <c r="AXU53" s="6"/>
      <c r="AXV53" s="6"/>
      <c r="AXW53" s="6"/>
      <c r="AXX53" s="6"/>
      <c r="AXY53" s="6"/>
      <c r="AXZ53" s="6"/>
      <c r="AYA53" s="6"/>
      <c r="AYB53" s="6"/>
      <c r="AYC53" s="6"/>
      <c r="AYD53" s="6"/>
      <c r="AYE53" s="6"/>
      <c r="AYF53" s="6"/>
      <c r="AYG53" s="6"/>
      <c r="AYH53" s="6"/>
      <c r="AYI53" s="6"/>
      <c r="AYJ53" s="6"/>
      <c r="AYK53" s="6"/>
      <c r="AYL53" s="6"/>
      <c r="AYM53" s="6"/>
      <c r="AYN53" s="6"/>
      <c r="AYO53" s="6"/>
      <c r="AYP53" s="6"/>
      <c r="AYQ53" s="6"/>
      <c r="AYR53" s="6"/>
      <c r="AYS53" s="6"/>
      <c r="AYT53" s="6"/>
      <c r="AYU53" s="6"/>
      <c r="AYV53" s="6"/>
      <c r="AYW53" s="6"/>
      <c r="AYX53" s="6"/>
    </row>
    <row r="54" spans="11:1350" s="1" customFormat="1" ht="23.1" customHeight="1">
      <c r="K54" s="161"/>
      <c r="L54" s="161"/>
      <c r="M54" s="161"/>
      <c r="N54" s="161"/>
      <c r="O54" s="161"/>
      <c r="P54" s="161"/>
      <c r="Q54" s="161"/>
      <c r="R54" s="161"/>
      <c r="S54" s="161"/>
      <c r="AC54" s="3"/>
      <c r="AJ54" s="161"/>
      <c r="AK54" s="161"/>
      <c r="AL54" s="161"/>
      <c r="AM54" s="160"/>
      <c r="AN54" s="160"/>
      <c r="AO54" s="162"/>
      <c r="AP54" s="162"/>
      <c r="AQ54" s="162"/>
      <c r="AR54" s="162"/>
      <c r="AS54" s="161"/>
      <c r="AT54" s="161"/>
      <c r="AU54" s="161"/>
      <c r="AV54" s="161"/>
      <c r="AW54" s="161"/>
      <c r="AX54" s="161"/>
      <c r="AY54" s="161"/>
      <c r="BB54" s="5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  <c r="ANC54" s="6"/>
      <c r="AND54" s="6"/>
      <c r="ANE54" s="6"/>
      <c r="ANF54" s="6"/>
      <c r="ANG54" s="6"/>
      <c r="ANH54" s="6"/>
      <c r="ANI54" s="6"/>
      <c r="ANJ54" s="6"/>
      <c r="ANK54" s="6"/>
      <c r="ANL54" s="6"/>
      <c r="ANM54" s="6"/>
      <c r="ANN54" s="6"/>
      <c r="ANO54" s="6"/>
      <c r="ANP54" s="6"/>
      <c r="ANQ54" s="6"/>
      <c r="ANR54" s="6"/>
      <c r="ANS54" s="6"/>
      <c r="ANT54" s="6"/>
      <c r="ANU54" s="6"/>
      <c r="ANV54" s="6"/>
      <c r="ANW54" s="6"/>
      <c r="ANX54" s="6"/>
      <c r="ANY54" s="6"/>
      <c r="ANZ54" s="6"/>
      <c r="AOA54" s="6"/>
      <c r="AOB54" s="6"/>
      <c r="AOC54" s="6"/>
      <c r="AOD54" s="6"/>
      <c r="AOE54" s="6"/>
      <c r="AOF54" s="6"/>
      <c r="AOG54" s="6"/>
      <c r="AOH54" s="6"/>
      <c r="AOI54" s="6"/>
      <c r="AOJ54" s="6"/>
      <c r="AOK54" s="6"/>
      <c r="AOL54" s="6"/>
      <c r="AOM54" s="6"/>
      <c r="AON54" s="6"/>
      <c r="AOO54" s="6"/>
      <c r="AOP54" s="6"/>
      <c r="AOQ54" s="6"/>
      <c r="AOR54" s="6"/>
      <c r="AOS54" s="6"/>
      <c r="AOT54" s="6"/>
      <c r="AOU54" s="6"/>
      <c r="AOV54" s="6"/>
      <c r="AOW54" s="6"/>
      <c r="AOX54" s="6"/>
      <c r="AOY54" s="6"/>
      <c r="AOZ54" s="6"/>
      <c r="APA54" s="6"/>
      <c r="APB54" s="6"/>
      <c r="APC54" s="6"/>
      <c r="APD54" s="6"/>
      <c r="APE54" s="6"/>
      <c r="APF54" s="6"/>
      <c r="APG54" s="6"/>
      <c r="APH54" s="6"/>
      <c r="API54" s="6"/>
      <c r="APJ54" s="6"/>
      <c r="APK54" s="6"/>
      <c r="APL54" s="6"/>
      <c r="APM54" s="6"/>
      <c r="APN54" s="6"/>
      <c r="APO54" s="6"/>
      <c r="APP54" s="6"/>
      <c r="APQ54" s="6"/>
      <c r="APR54" s="6"/>
      <c r="APS54" s="6"/>
      <c r="APT54" s="6"/>
      <c r="APU54" s="6"/>
      <c r="APV54" s="6"/>
      <c r="APW54" s="6"/>
      <c r="APX54" s="6"/>
      <c r="APY54" s="6"/>
      <c r="APZ54" s="6"/>
      <c r="AQA54" s="6"/>
      <c r="AQB54" s="6"/>
      <c r="AQC54" s="6"/>
      <c r="AQD54" s="6"/>
      <c r="AQE54" s="6"/>
      <c r="AQF54" s="6"/>
      <c r="AQG54" s="6"/>
      <c r="AQH54" s="6"/>
      <c r="AQI54" s="6"/>
      <c r="AQJ54" s="6"/>
      <c r="AQK54" s="6"/>
      <c r="AQL54" s="6"/>
      <c r="AQM54" s="6"/>
      <c r="AQN54" s="6"/>
      <c r="AQO54" s="6"/>
      <c r="AQP54" s="6"/>
      <c r="AQQ54" s="6"/>
      <c r="AQR54" s="6"/>
      <c r="AQS54" s="6"/>
      <c r="AQT54" s="6"/>
      <c r="AQU54" s="6"/>
      <c r="AQV54" s="6"/>
      <c r="AQW54" s="6"/>
      <c r="AQX54" s="6"/>
      <c r="AQY54" s="6"/>
      <c r="AQZ54" s="6"/>
      <c r="ARA54" s="6"/>
      <c r="ARB54" s="6"/>
      <c r="ARC54" s="6"/>
      <c r="ARD54" s="6"/>
      <c r="ARE54" s="6"/>
      <c r="ARF54" s="6"/>
      <c r="ARG54" s="6"/>
      <c r="ARH54" s="6"/>
      <c r="ARI54" s="6"/>
      <c r="ARJ54" s="6"/>
      <c r="ARK54" s="6"/>
      <c r="ARL54" s="6"/>
      <c r="ARM54" s="6"/>
      <c r="ARN54" s="6"/>
      <c r="ARO54" s="6"/>
      <c r="ARP54" s="6"/>
      <c r="ARQ54" s="6"/>
      <c r="ARR54" s="6"/>
      <c r="ARS54" s="6"/>
      <c r="ART54" s="6"/>
      <c r="ARU54" s="6"/>
      <c r="ARV54" s="6"/>
      <c r="ARW54" s="6"/>
      <c r="ARX54" s="6"/>
      <c r="ARY54" s="6"/>
      <c r="ARZ54" s="6"/>
      <c r="ASA54" s="6"/>
      <c r="ASB54" s="6"/>
      <c r="ASC54" s="6"/>
      <c r="ASD54" s="6"/>
      <c r="ASE54" s="6"/>
      <c r="ASF54" s="6"/>
      <c r="ASG54" s="6"/>
      <c r="ASH54" s="6"/>
      <c r="ASI54" s="6"/>
      <c r="ASJ54" s="6"/>
      <c r="ASK54" s="6"/>
      <c r="ASL54" s="6"/>
      <c r="ASM54" s="6"/>
      <c r="ASN54" s="6"/>
      <c r="ASO54" s="6"/>
      <c r="ASP54" s="6"/>
      <c r="ASQ54" s="6"/>
      <c r="ASR54" s="6"/>
      <c r="ASS54" s="6"/>
      <c r="AST54" s="6"/>
      <c r="ASU54" s="6"/>
      <c r="ASV54" s="6"/>
      <c r="ASW54" s="6"/>
      <c r="ASX54" s="6"/>
      <c r="ASY54" s="6"/>
      <c r="ASZ54" s="6"/>
      <c r="ATA54" s="6"/>
      <c r="ATB54" s="6"/>
      <c r="ATC54" s="6"/>
      <c r="ATD54" s="6"/>
      <c r="ATE54" s="6"/>
      <c r="ATF54" s="6"/>
      <c r="ATG54" s="6"/>
      <c r="ATH54" s="6"/>
      <c r="ATI54" s="6"/>
      <c r="ATJ54" s="6"/>
      <c r="ATK54" s="6"/>
      <c r="ATL54" s="6"/>
      <c r="ATM54" s="6"/>
      <c r="ATN54" s="6"/>
      <c r="ATO54" s="6"/>
      <c r="ATP54" s="6"/>
      <c r="ATQ54" s="6"/>
      <c r="ATR54" s="6"/>
      <c r="ATS54" s="6"/>
      <c r="ATT54" s="6"/>
      <c r="ATU54" s="6"/>
      <c r="ATV54" s="6"/>
      <c r="ATW54" s="6"/>
      <c r="ATX54" s="6"/>
      <c r="ATY54" s="6"/>
      <c r="ATZ54" s="6"/>
      <c r="AUA54" s="6"/>
      <c r="AUB54" s="6"/>
      <c r="AUC54" s="6"/>
      <c r="AUD54" s="6"/>
      <c r="AUE54" s="6"/>
      <c r="AUF54" s="6"/>
      <c r="AUG54" s="6"/>
      <c r="AUH54" s="6"/>
      <c r="AUI54" s="6"/>
      <c r="AUJ54" s="6"/>
      <c r="AUK54" s="6"/>
      <c r="AUL54" s="6"/>
      <c r="AUM54" s="6"/>
      <c r="AUN54" s="6"/>
      <c r="AUO54" s="6"/>
      <c r="AUP54" s="6"/>
      <c r="AUQ54" s="6"/>
      <c r="AUR54" s="6"/>
      <c r="AUS54" s="6"/>
      <c r="AUT54" s="6"/>
      <c r="AUU54" s="6"/>
      <c r="AUV54" s="6"/>
      <c r="AUW54" s="6"/>
      <c r="AUX54" s="6"/>
      <c r="AUY54" s="6"/>
      <c r="AUZ54" s="6"/>
      <c r="AVA54" s="6"/>
      <c r="AVB54" s="6"/>
      <c r="AVC54" s="6"/>
      <c r="AVD54" s="6"/>
      <c r="AVE54" s="6"/>
      <c r="AVF54" s="6"/>
      <c r="AVG54" s="6"/>
      <c r="AVH54" s="6"/>
      <c r="AVI54" s="6"/>
      <c r="AVJ54" s="6"/>
      <c r="AVK54" s="6"/>
      <c r="AVL54" s="6"/>
      <c r="AVM54" s="6"/>
      <c r="AVN54" s="6"/>
      <c r="AVO54" s="6"/>
      <c r="AVP54" s="6"/>
      <c r="AVQ54" s="6"/>
      <c r="AVR54" s="6"/>
      <c r="AVS54" s="6"/>
      <c r="AVT54" s="6"/>
      <c r="AVU54" s="6"/>
      <c r="AVV54" s="6"/>
      <c r="AVW54" s="6"/>
      <c r="AVX54" s="6"/>
      <c r="AVY54" s="6"/>
      <c r="AVZ54" s="6"/>
      <c r="AWA54" s="6"/>
      <c r="AWB54" s="6"/>
      <c r="AWC54" s="6"/>
      <c r="AWD54" s="6"/>
      <c r="AWE54" s="6"/>
      <c r="AWF54" s="6"/>
      <c r="AWG54" s="6"/>
      <c r="AWH54" s="6"/>
      <c r="AWI54" s="6"/>
      <c r="AWJ54" s="6"/>
      <c r="AWK54" s="6"/>
      <c r="AWL54" s="6"/>
      <c r="AWM54" s="6"/>
      <c r="AWN54" s="6"/>
      <c r="AWO54" s="6"/>
      <c r="AWP54" s="6"/>
      <c r="AWQ54" s="6"/>
      <c r="AWR54" s="6"/>
      <c r="AWS54" s="6"/>
      <c r="AWT54" s="6"/>
      <c r="AWU54" s="6"/>
      <c r="AWV54" s="6"/>
      <c r="AWW54" s="6"/>
      <c r="AWX54" s="6"/>
      <c r="AWY54" s="6"/>
      <c r="AWZ54" s="6"/>
      <c r="AXA54" s="6"/>
      <c r="AXB54" s="6"/>
      <c r="AXC54" s="6"/>
      <c r="AXD54" s="6"/>
      <c r="AXE54" s="6"/>
      <c r="AXF54" s="6"/>
      <c r="AXG54" s="6"/>
      <c r="AXH54" s="6"/>
      <c r="AXI54" s="6"/>
      <c r="AXJ54" s="6"/>
      <c r="AXK54" s="6"/>
      <c r="AXL54" s="6"/>
      <c r="AXM54" s="6"/>
      <c r="AXN54" s="6"/>
      <c r="AXO54" s="6"/>
      <c r="AXP54" s="6"/>
      <c r="AXQ54" s="6"/>
      <c r="AXR54" s="6"/>
      <c r="AXS54" s="6"/>
      <c r="AXT54" s="6"/>
      <c r="AXU54" s="6"/>
      <c r="AXV54" s="6"/>
      <c r="AXW54" s="6"/>
      <c r="AXX54" s="6"/>
      <c r="AXY54" s="6"/>
      <c r="AXZ54" s="6"/>
      <c r="AYA54" s="6"/>
      <c r="AYB54" s="6"/>
      <c r="AYC54" s="6"/>
      <c r="AYD54" s="6"/>
      <c r="AYE54" s="6"/>
      <c r="AYF54" s="6"/>
      <c r="AYG54" s="6"/>
      <c r="AYH54" s="6"/>
      <c r="AYI54" s="6"/>
      <c r="AYJ54" s="6"/>
      <c r="AYK54" s="6"/>
      <c r="AYL54" s="6"/>
      <c r="AYM54" s="6"/>
      <c r="AYN54" s="6"/>
      <c r="AYO54" s="6"/>
      <c r="AYP54" s="6"/>
      <c r="AYQ54" s="6"/>
      <c r="AYR54" s="6"/>
      <c r="AYS54" s="6"/>
      <c r="AYT54" s="6"/>
      <c r="AYU54" s="6"/>
      <c r="AYV54" s="6"/>
      <c r="AYW54" s="6"/>
      <c r="AYX54" s="6"/>
    </row>
    <row r="55" spans="11:1350" s="1" customFormat="1" ht="23.1" customHeight="1">
      <c r="AC55" s="3"/>
      <c r="AM55" s="163"/>
      <c r="AN55" s="163"/>
      <c r="AY55" s="1">
        <v>729.12</v>
      </c>
      <c r="BB55" s="5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  <c r="ANC55" s="6"/>
      <c r="AND55" s="6"/>
      <c r="ANE55" s="6"/>
      <c r="ANF55" s="6"/>
      <c r="ANG55" s="6"/>
      <c r="ANH55" s="6"/>
      <c r="ANI55" s="6"/>
      <c r="ANJ55" s="6"/>
      <c r="ANK55" s="6"/>
      <c r="ANL55" s="6"/>
      <c r="ANM55" s="6"/>
      <c r="ANN55" s="6"/>
      <c r="ANO55" s="6"/>
      <c r="ANP55" s="6"/>
      <c r="ANQ55" s="6"/>
      <c r="ANR55" s="6"/>
      <c r="ANS55" s="6"/>
      <c r="ANT55" s="6"/>
      <c r="ANU55" s="6"/>
      <c r="ANV55" s="6"/>
      <c r="ANW55" s="6"/>
      <c r="ANX55" s="6"/>
      <c r="ANY55" s="6"/>
      <c r="ANZ55" s="6"/>
      <c r="AOA55" s="6"/>
      <c r="AOB55" s="6"/>
      <c r="AOC55" s="6"/>
      <c r="AOD55" s="6"/>
      <c r="AOE55" s="6"/>
      <c r="AOF55" s="6"/>
      <c r="AOG55" s="6"/>
      <c r="AOH55" s="6"/>
      <c r="AOI55" s="6"/>
      <c r="AOJ55" s="6"/>
      <c r="AOK55" s="6"/>
      <c r="AOL55" s="6"/>
      <c r="AOM55" s="6"/>
      <c r="AON55" s="6"/>
      <c r="AOO55" s="6"/>
      <c r="AOP55" s="6"/>
      <c r="AOQ55" s="6"/>
      <c r="AOR55" s="6"/>
      <c r="AOS55" s="6"/>
      <c r="AOT55" s="6"/>
      <c r="AOU55" s="6"/>
      <c r="AOV55" s="6"/>
      <c r="AOW55" s="6"/>
      <c r="AOX55" s="6"/>
      <c r="AOY55" s="6"/>
      <c r="AOZ55" s="6"/>
      <c r="APA55" s="6"/>
      <c r="APB55" s="6"/>
      <c r="APC55" s="6"/>
      <c r="APD55" s="6"/>
      <c r="APE55" s="6"/>
      <c r="APF55" s="6"/>
      <c r="APG55" s="6"/>
      <c r="APH55" s="6"/>
      <c r="API55" s="6"/>
      <c r="APJ55" s="6"/>
      <c r="APK55" s="6"/>
      <c r="APL55" s="6"/>
      <c r="APM55" s="6"/>
      <c r="APN55" s="6"/>
      <c r="APO55" s="6"/>
      <c r="APP55" s="6"/>
      <c r="APQ55" s="6"/>
      <c r="APR55" s="6"/>
      <c r="APS55" s="6"/>
      <c r="APT55" s="6"/>
      <c r="APU55" s="6"/>
      <c r="APV55" s="6"/>
      <c r="APW55" s="6"/>
      <c r="APX55" s="6"/>
      <c r="APY55" s="6"/>
      <c r="APZ55" s="6"/>
      <c r="AQA55" s="6"/>
      <c r="AQB55" s="6"/>
      <c r="AQC55" s="6"/>
      <c r="AQD55" s="6"/>
      <c r="AQE55" s="6"/>
      <c r="AQF55" s="6"/>
      <c r="AQG55" s="6"/>
      <c r="AQH55" s="6"/>
      <c r="AQI55" s="6"/>
      <c r="AQJ55" s="6"/>
      <c r="AQK55" s="6"/>
      <c r="AQL55" s="6"/>
      <c r="AQM55" s="6"/>
      <c r="AQN55" s="6"/>
      <c r="AQO55" s="6"/>
      <c r="AQP55" s="6"/>
      <c r="AQQ55" s="6"/>
      <c r="AQR55" s="6"/>
      <c r="AQS55" s="6"/>
      <c r="AQT55" s="6"/>
      <c r="AQU55" s="6"/>
      <c r="AQV55" s="6"/>
      <c r="AQW55" s="6"/>
      <c r="AQX55" s="6"/>
      <c r="AQY55" s="6"/>
      <c r="AQZ55" s="6"/>
      <c r="ARA55" s="6"/>
      <c r="ARB55" s="6"/>
      <c r="ARC55" s="6"/>
      <c r="ARD55" s="6"/>
      <c r="ARE55" s="6"/>
      <c r="ARF55" s="6"/>
      <c r="ARG55" s="6"/>
      <c r="ARH55" s="6"/>
      <c r="ARI55" s="6"/>
      <c r="ARJ55" s="6"/>
      <c r="ARK55" s="6"/>
      <c r="ARL55" s="6"/>
      <c r="ARM55" s="6"/>
      <c r="ARN55" s="6"/>
      <c r="ARO55" s="6"/>
      <c r="ARP55" s="6"/>
      <c r="ARQ55" s="6"/>
      <c r="ARR55" s="6"/>
      <c r="ARS55" s="6"/>
      <c r="ART55" s="6"/>
      <c r="ARU55" s="6"/>
      <c r="ARV55" s="6"/>
      <c r="ARW55" s="6"/>
      <c r="ARX55" s="6"/>
      <c r="ARY55" s="6"/>
      <c r="ARZ55" s="6"/>
      <c r="ASA55" s="6"/>
      <c r="ASB55" s="6"/>
      <c r="ASC55" s="6"/>
      <c r="ASD55" s="6"/>
      <c r="ASE55" s="6"/>
      <c r="ASF55" s="6"/>
      <c r="ASG55" s="6"/>
      <c r="ASH55" s="6"/>
      <c r="ASI55" s="6"/>
      <c r="ASJ55" s="6"/>
      <c r="ASK55" s="6"/>
      <c r="ASL55" s="6"/>
      <c r="ASM55" s="6"/>
      <c r="ASN55" s="6"/>
      <c r="ASO55" s="6"/>
      <c r="ASP55" s="6"/>
      <c r="ASQ55" s="6"/>
      <c r="ASR55" s="6"/>
      <c r="ASS55" s="6"/>
      <c r="AST55" s="6"/>
      <c r="ASU55" s="6"/>
      <c r="ASV55" s="6"/>
      <c r="ASW55" s="6"/>
      <c r="ASX55" s="6"/>
      <c r="ASY55" s="6"/>
      <c r="ASZ55" s="6"/>
      <c r="ATA55" s="6"/>
      <c r="ATB55" s="6"/>
      <c r="ATC55" s="6"/>
      <c r="ATD55" s="6"/>
      <c r="ATE55" s="6"/>
      <c r="ATF55" s="6"/>
      <c r="ATG55" s="6"/>
      <c r="ATH55" s="6"/>
      <c r="ATI55" s="6"/>
      <c r="ATJ55" s="6"/>
      <c r="ATK55" s="6"/>
      <c r="ATL55" s="6"/>
      <c r="ATM55" s="6"/>
      <c r="ATN55" s="6"/>
      <c r="ATO55" s="6"/>
      <c r="ATP55" s="6"/>
      <c r="ATQ55" s="6"/>
      <c r="ATR55" s="6"/>
      <c r="ATS55" s="6"/>
      <c r="ATT55" s="6"/>
      <c r="ATU55" s="6"/>
      <c r="ATV55" s="6"/>
      <c r="ATW55" s="6"/>
      <c r="ATX55" s="6"/>
      <c r="ATY55" s="6"/>
      <c r="ATZ55" s="6"/>
      <c r="AUA55" s="6"/>
      <c r="AUB55" s="6"/>
      <c r="AUC55" s="6"/>
      <c r="AUD55" s="6"/>
      <c r="AUE55" s="6"/>
      <c r="AUF55" s="6"/>
      <c r="AUG55" s="6"/>
      <c r="AUH55" s="6"/>
      <c r="AUI55" s="6"/>
      <c r="AUJ55" s="6"/>
      <c r="AUK55" s="6"/>
      <c r="AUL55" s="6"/>
      <c r="AUM55" s="6"/>
      <c r="AUN55" s="6"/>
      <c r="AUO55" s="6"/>
      <c r="AUP55" s="6"/>
      <c r="AUQ55" s="6"/>
      <c r="AUR55" s="6"/>
      <c r="AUS55" s="6"/>
      <c r="AUT55" s="6"/>
      <c r="AUU55" s="6"/>
      <c r="AUV55" s="6"/>
      <c r="AUW55" s="6"/>
      <c r="AUX55" s="6"/>
      <c r="AUY55" s="6"/>
      <c r="AUZ55" s="6"/>
      <c r="AVA55" s="6"/>
      <c r="AVB55" s="6"/>
      <c r="AVC55" s="6"/>
      <c r="AVD55" s="6"/>
      <c r="AVE55" s="6"/>
      <c r="AVF55" s="6"/>
      <c r="AVG55" s="6"/>
      <c r="AVH55" s="6"/>
      <c r="AVI55" s="6"/>
      <c r="AVJ55" s="6"/>
      <c r="AVK55" s="6"/>
      <c r="AVL55" s="6"/>
      <c r="AVM55" s="6"/>
      <c r="AVN55" s="6"/>
      <c r="AVO55" s="6"/>
      <c r="AVP55" s="6"/>
      <c r="AVQ55" s="6"/>
      <c r="AVR55" s="6"/>
      <c r="AVS55" s="6"/>
      <c r="AVT55" s="6"/>
      <c r="AVU55" s="6"/>
      <c r="AVV55" s="6"/>
      <c r="AVW55" s="6"/>
      <c r="AVX55" s="6"/>
      <c r="AVY55" s="6"/>
      <c r="AVZ55" s="6"/>
      <c r="AWA55" s="6"/>
      <c r="AWB55" s="6"/>
      <c r="AWC55" s="6"/>
      <c r="AWD55" s="6"/>
      <c r="AWE55" s="6"/>
      <c r="AWF55" s="6"/>
      <c r="AWG55" s="6"/>
      <c r="AWH55" s="6"/>
      <c r="AWI55" s="6"/>
      <c r="AWJ55" s="6"/>
      <c r="AWK55" s="6"/>
      <c r="AWL55" s="6"/>
      <c r="AWM55" s="6"/>
      <c r="AWN55" s="6"/>
      <c r="AWO55" s="6"/>
      <c r="AWP55" s="6"/>
      <c r="AWQ55" s="6"/>
      <c r="AWR55" s="6"/>
      <c r="AWS55" s="6"/>
      <c r="AWT55" s="6"/>
      <c r="AWU55" s="6"/>
      <c r="AWV55" s="6"/>
      <c r="AWW55" s="6"/>
      <c r="AWX55" s="6"/>
      <c r="AWY55" s="6"/>
      <c r="AWZ55" s="6"/>
      <c r="AXA55" s="6"/>
      <c r="AXB55" s="6"/>
      <c r="AXC55" s="6"/>
      <c r="AXD55" s="6"/>
      <c r="AXE55" s="6"/>
      <c r="AXF55" s="6"/>
      <c r="AXG55" s="6"/>
      <c r="AXH55" s="6"/>
      <c r="AXI55" s="6"/>
      <c r="AXJ55" s="6"/>
      <c r="AXK55" s="6"/>
      <c r="AXL55" s="6"/>
      <c r="AXM55" s="6"/>
      <c r="AXN55" s="6"/>
      <c r="AXO55" s="6"/>
      <c r="AXP55" s="6"/>
      <c r="AXQ55" s="6"/>
      <c r="AXR55" s="6"/>
      <c r="AXS55" s="6"/>
      <c r="AXT55" s="6"/>
      <c r="AXU55" s="6"/>
      <c r="AXV55" s="6"/>
      <c r="AXW55" s="6"/>
      <c r="AXX55" s="6"/>
      <c r="AXY55" s="6"/>
      <c r="AXZ55" s="6"/>
      <c r="AYA55" s="6"/>
      <c r="AYB55" s="6"/>
      <c r="AYC55" s="6"/>
      <c r="AYD55" s="6"/>
      <c r="AYE55" s="6"/>
      <c r="AYF55" s="6"/>
      <c r="AYG55" s="6"/>
      <c r="AYH55" s="6"/>
      <c r="AYI55" s="6"/>
      <c r="AYJ55" s="6"/>
      <c r="AYK55" s="6"/>
      <c r="AYL55" s="6"/>
      <c r="AYM55" s="6"/>
      <c r="AYN55" s="6"/>
      <c r="AYO55" s="6"/>
      <c r="AYP55" s="6"/>
      <c r="AYQ55" s="6"/>
      <c r="AYR55" s="6"/>
      <c r="AYS55" s="6"/>
      <c r="AYT55" s="6"/>
      <c r="AYU55" s="6"/>
      <c r="AYV55" s="6"/>
      <c r="AYW55" s="6"/>
      <c r="AYX55" s="6"/>
    </row>
    <row r="56" spans="11:1350" s="1" customFormat="1" ht="23.1" customHeight="1">
      <c r="AC56" s="3"/>
      <c r="AM56" s="164"/>
      <c r="AN56" s="164"/>
      <c r="AY56" s="1">
        <v>329.28</v>
      </c>
      <c r="BB56" s="5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  <c r="ANC56" s="6"/>
      <c r="AND56" s="6"/>
      <c r="ANE56" s="6"/>
      <c r="ANF56" s="6"/>
      <c r="ANG56" s="6"/>
      <c r="ANH56" s="6"/>
      <c r="ANI56" s="6"/>
      <c r="ANJ56" s="6"/>
      <c r="ANK56" s="6"/>
      <c r="ANL56" s="6"/>
      <c r="ANM56" s="6"/>
      <c r="ANN56" s="6"/>
      <c r="ANO56" s="6"/>
      <c r="ANP56" s="6"/>
      <c r="ANQ56" s="6"/>
      <c r="ANR56" s="6"/>
      <c r="ANS56" s="6"/>
      <c r="ANT56" s="6"/>
      <c r="ANU56" s="6"/>
      <c r="ANV56" s="6"/>
      <c r="ANW56" s="6"/>
      <c r="ANX56" s="6"/>
      <c r="ANY56" s="6"/>
      <c r="ANZ56" s="6"/>
      <c r="AOA56" s="6"/>
      <c r="AOB56" s="6"/>
      <c r="AOC56" s="6"/>
      <c r="AOD56" s="6"/>
      <c r="AOE56" s="6"/>
      <c r="AOF56" s="6"/>
      <c r="AOG56" s="6"/>
      <c r="AOH56" s="6"/>
      <c r="AOI56" s="6"/>
      <c r="AOJ56" s="6"/>
      <c r="AOK56" s="6"/>
      <c r="AOL56" s="6"/>
      <c r="AOM56" s="6"/>
      <c r="AON56" s="6"/>
      <c r="AOO56" s="6"/>
      <c r="AOP56" s="6"/>
      <c r="AOQ56" s="6"/>
      <c r="AOR56" s="6"/>
      <c r="AOS56" s="6"/>
      <c r="AOT56" s="6"/>
      <c r="AOU56" s="6"/>
      <c r="AOV56" s="6"/>
      <c r="AOW56" s="6"/>
      <c r="AOX56" s="6"/>
      <c r="AOY56" s="6"/>
      <c r="AOZ56" s="6"/>
      <c r="APA56" s="6"/>
      <c r="APB56" s="6"/>
      <c r="APC56" s="6"/>
      <c r="APD56" s="6"/>
      <c r="APE56" s="6"/>
      <c r="APF56" s="6"/>
      <c r="APG56" s="6"/>
      <c r="APH56" s="6"/>
      <c r="API56" s="6"/>
      <c r="APJ56" s="6"/>
      <c r="APK56" s="6"/>
      <c r="APL56" s="6"/>
      <c r="APM56" s="6"/>
      <c r="APN56" s="6"/>
      <c r="APO56" s="6"/>
      <c r="APP56" s="6"/>
      <c r="APQ56" s="6"/>
      <c r="APR56" s="6"/>
      <c r="APS56" s="6"/>
      <c r="APT56" s="6"/>
      <c r="APU56" s="6"/>
      <c r="APV56" s="6"/>
      <c r="APW56" s="6"/>
      <c r="APX56" s="6"/>
      <c r="APY56" s="6"/>
      <c r="APZ56" s="6"/>
      <c r="AQA56" s="6"/>
      <c r="AQB56" s="6"/>
      <c r="AQC56" s="6"/>
      <c r="AQD56" s="6"/>
      <c r="AQE56" s="6"/>
      <c r="AQF56" s="6"/>
      <c r="AQG56" s="6"/>
      <c r="AQH56" s="6"/>
      <c r="AQI56" s="6"/>
      <c r="AQJ56" s="6"/>
      <c r="AQK56" s="6"/>
      <c r="AQL56" s="6"/>
      <c r="AQM56" s="6"/>
      <c r="AQN56" s="6"/>
      <c r="AQO56" s="6"/>
      <c r="AQP56" s="6"/>
      <c r="AQQ56" s="6"/>
      <c r="AQR56" s="6"/>
      <c r="AQS56" s="6"/>
      <c r="AQT56" s="6"/>
      <c r="AQU56" s="6"/>
      <c r="AQV56" s="6"/>
      <c r="AQW56" s="6"/>
      <c r="AQX56" s="6"/>
      <c r="AQY56" s="6"/>
      <c r="AQZ56" s="6"/>
      <c r="ARA56" s="6"/>
      <c r="ARB56" s="6"/>
      <c r="ARC56" s="6"/>
      <c r="ARD56" s="6"/>
      <c r="ARE56" s="6"/>
      <c r="ARF56" s="6"/>
      <c r="ARG56" s="6"/>
      <c r="ARH56" s="6"/>
      <c r="ARI56" s="6"/>
      <c r="ARJ56" s="6"/>
      <c r="ARK56" s="6"/>
      <c r="ARL56" s="6"/>
      <c r="ARM56" s="6"/>
      <c r="ARN56" s="6"/>
      <c r="ARO56" s="6"/>
      <c r="ARP56" s="6"/>
      <c r="ARQ56" s="6"/>
      <c r="ARR56" s="6"/>
      <c r="ARS56" s="6"/>
      <c r="ART56" s="6"/>
      <c r="ARU56" s="6"/>
      <c r="ARV56" s="6"/>
      <c r="ARW56" s="6"/>
      <c r="ARX56" s="6"/>
      <c r="ARY56" s="6"/>
      <c r="ARZ56" s="6"/>
      <c r="ASA56" s="6"/>
      <c r="ASB56" s="6"/>
      <c r="ASC56" s="6"/>
      <c r="ASD56" s="6"/>
      <c r="ASE56" s="6"/>
      <c r="ASF56" s="6"/>
      <c r="ASG56" s="6"/>
      <c r="ASH56" s="6"/>
      <c r="ASI56" s="6"/>
      <c r="ASJ56" s="6"/>
      <c r="ASK56" s="6"/>
      <c r="ASL56" s="6"/>
      <c r="ASM56" s="6"/>
      <c r="ASN56" s="6"/>
      <c r="ASO56" s="6"/>
      <c r="ASP56" s="6"/>
      <c r="ASQ56" s="6"/>
      <c r="ASR56" s="6"/>
      <c r="ASS56" s="6"/>
      <c r="AST56" s="6"/>
      <c r="ASU56" s="6"/>
      <c r="ASV56" s="6"/>
      <c r="ASW56" s="6"/>
      <c r="ASX56" s="6"/>
      <c r="ASY56" s="6"/>
      <c r="ASZ56" s="6"/>
      <c r="ATA56" s="6"/>
      <c r="ATB56" s="6"/>
      <c r="ATC56" s="6"/>
      <c r="ATD56" s="6"/>
      <c r="ATE56" s="6"/>
      <c r="ATF56" s="6"/>
      <c r="ATG56" s="6"/>
      <c r="ATH56" s="6"/>
      <c r="ATI56" s="6"/>
      <c r="ATJ56" s="6"/>
      <c r="ATK56" s="6"/>
      <c r="ATL56" s="6"/>
      <c r="ATM56" s="6"/>
      <c r="ATN56" s="6"/>
      <c r="ATO56" s="6"/>
      <c r="ATP56" s="6"/>
      <c r="ATQ56" s="6"/>
      <c r="ATR56" s="6"/>
      <c r="ATS56" s="6"/>
      <c r="ATT56" s="6"/>
      <c r="ATU56" s="6"/>
      <c r="ATV56" s="6"/>
      <c r="ATW56" s="6"/>
      <c r="ATX56" s="6"/>
      <c r="ATY56" s="6"/>
      <c r="ATZ56" s="6"/>
      <c r="AUA56" s="6"/>
      <c r="AUB56" s="6"/>
      <c r="AUC56" s="6"/>
      <c r="AUD56" s="6"/>
      <c r="AUE56" s="6"/>
      <c r="AUF56" s="6"/>
      <c r="AUG56" s="6"/>
      <c r="AUH56" s="6"/>
      <c r="AUI56" s="6"/>
      <c r="AUJ56" s="6"/>
      <c r="AUK56" s="6"/>
      <c r="AUL56" s="6"/>
      <c r="AUM56" s="6"/>
      <c r="AUN56" s="6"/>
      <c r="AUO56" s="6"/>
      <c r="AUP56" s="6"/>
      <c r="AUQ56" s="6"/>
      <c r="AUR56" s="6"/>
      <c r="AUS56" s="6"/>
      <c r="AUT56" s="6"/>
      <c r="AUU56" s="6"/>
      <c r="AUV56" s="6"/>
      <c r="AUW56" s="6"/>
      <c r="AUX56" s="6"/>
      <c r="AUY56" s="6"/>
      <c r="AUZ56" s="6"/>
      <c r="AVA56" s="6"/>
      <c r="AVB56" s="6"/>
      <c r="AVC56" s="6"/>
      <c r="AVD56" s="6"/>
      <c r="AVE56" s="6"/>
      <c r="AVF56" s="6"/>
      <c r="AVG56" s="6"/>
      <c r="AVH56" s="6"/>
      <c r="AVI56" s="6"/>
      <c r="AVJ56" s="6"/>
      <c r="AVK56" s="6"/>
      <c r="AVL56" s="6"/>
      <c r="AVM56" s="6"/>
      <c r="AVN56" s="6"/>
      <c r="AVO56" s="6"/>
      <c r="AVP56" s="6"/>
      <c r="AVQ56" s="6"/>
      <c r="AVR56" s="6"/>
      <c r="AVS56" s="6"/>
      <c r="AVT56" s="6"/>
      <c r="AVU56" s="6"/>
      <c r="AVV56" s="6"/>
      <c r="AVW56" s="6"/>
      <c r="AVX56" s="6"/>
      <c r="AVY56" s="6"/>
      <c r="AVZ56" s="6"/>
      <c r="AWA56" s="6"/>
      <c r="AWB56" s="6"/>
      <c r="AWC56" s="6"/>
      <c r="AWD56" s="6"/>
      <c r="AWE56" s="6"/>
      <c r="AWF56" s="6"/>
      <c r="AWG56" s="6"/>
      <c r="AWH56" s="6"/>
      <c r="AWI56" s="6"/>
      <c r="AWJ56" s="6"/>
      <c r="AWK56" s="6"/>
      <c r="AWL56" s="6"/>
      <c r="AWM56" s="6"/>
      <c r="AWN56" s="6"/>
      <c r="AWO56" s="6"/>
      <c r="AWP56" s="6"/>
      <c r="AWQ56" s="6"/>
      <c r="AWR56" s="6"/>
      <c r="AWS56" s="6"/>
      <c r="AWT56" s="6"/>
      <c r="AWU56" s="6"/>
      <c r="AWV56" s="6"/>
      <c r="AWW56" s="6"/>
      <c r="AWX56" s="6"/>
      <c r="AWY56" s="6"/>
      <c r="AWZ56" s="6"/>
      <c r="AXA56" s="6"/>
      <c r="AXB56" s="6"/>
      <c r="AXC56" s="6"/>
      <c r="AXD56" s="6"/>
      <c r="AXE56" s="6"/>
      <c r="AXF56" s="6"/>
      <c r="AXG56" s="6"/>
      <c r="AXH56" s="6"/>
      <c r="AXI56" s="6"/>
      <c r="AXJ56" s="6"/>
      <c r="AXK56" s="6"/>
      <c r="AXL56" s="6"/>
      <c r="AXM56" s="6"/>
      <c r="AXN56" s="6"/>
      <c r="AXO56" s="6"/>
      <c r="AXP56" s="6"/>
      <c r="AXQ56" s="6"/>
      <c r="AXR56" s="6"/>
      <c r="AXS56" s="6"/>
      <c r="AXT56" s="6"/>
      <c r="AXU56" s="6"/>
      <c r="AXV56" s="6"/>
      <c r="AXW56" s="6"/>
      <c r="AXX56" s="6"/>
      <c r="AXY56" s="6"/>
      <c r="AXZ56" s="6"/>
      <c r="AYA56" s="6"/>
      <c r="AYB56" s="6"/>
      <c r="AYC56" s="6"/>
      <c r="AYD56" s="6"/>
      <c r="AYE56" s="6"/>
      <c r="AYF56" s="6"/>
      <c r="AYG56" s="6"/>
      <c r="AYH56" s="6"/>
      <c r="AYI56" s="6"/>
      <c r="AYJ56" s="6"/>
      <c r="AYK56" s="6"/>
      <c r="AYL56" s="6"/>
      <c r="AYM56" s="6"/>
      <c r="AYN56" s="6"/>
      <c r="AYO56" s="6"/>
      <c r="AYP56" s="6"/>
      <c r="AYQ56" s="6"/>
      <c r="AYR56" s="6"/>
      <c r="AYS56" s="6"/>
      <c r="AYT56" s="6"/>
      <c r="AYU56" s="6"/>
      <c r="AYV56" s="6"/>
      <c r="AYW56" s="6"/>
      <c r="AYX56" s="6"/>
    </row>
    <row r="57" spans="11:1350" s="1" customFormat="1" ht="23.1" customHeight="1">
      <c r="AM57" s="164"/>
      <c r="AN57" s="164"/>
      <c r="AY57" s="1">
        <f>SUM(AY55:AY56)</f>
        <v>1058.4000000000001</v>
      </c>
      <c r="BB57" s="5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  <c r="AMO57" s="6"/>
      <c r="AMP57" s="6"/>
      <c r="AMQ57" s="6"/>
      <c r="AMR57" s="6"/>
      <c r="AMS57" s="6"/>
      <c r="AMT57" s="6"/>
      <c r="AMU57" s="6"/>
      <c r="AMV57" s="6"/>
      <c r="AMW57" s="6"/>
      <c r="AMX57" s="6"/>
      <c r="AMY57" s="6"/>
      <c r="AMZ57" s="6"/>
      <c r="ANA57" s="6"/>
      <c r="ANB57" s="6"/>
      <c r="ANC57" s="6"/>
      <c r="AND57" s="6"/>
      <c r="ANE57" s="6"/>
      <c r="ANF57" s="6"/>
      <c r="ANG57" s="6"/>
      <c r="ANH57" s="6"/>
      <c r="ANI57" s="6"/>
      <c r="ANJ57" s="6"/>
      <c r="ANK57" s="6"/>
      <c r="ANL57" s="6"/>
      <c r="ANM57" s="6"/>
      <c r="ANN57" s="6"/>
      <c r="ANO57" s="6"/>
      <c r="ANP57" s="6"/>
      <c r="ANQ57" s="6"/>
      <c r="ANR57" s="6"/>
      <c r="ANS57" s="6"/>
      <c r="ANT57" s="6"/>
      <c r="ANU57" s="6"/>
      <c r="ANV57" s="6"/>
      <c r="ANW57" s="6"/>
      <c r="ANX57" s="6"/>
      <c r="ANY57" s="6"/>
      <c r="ANZ57" s="6"/>
      <c r="AOA57" s="6"/>
      <c r="AOB57" s="6"/>
      <c r="AOC57" s="6"/>
      <c r="AOD57" s="6"/>
      <c r="AOE57" s="6"/>
      <c r="AOF57" s="6"/>
      <c r="AOG57" s="6"/>
      <c r="AOH57" s="6"/>
      <c r="AOI57" s="6"/>
      <c r="AOJ57" s="6"/>
      <c r="AOK57" s="6"/>
      <c r="AOL57" s="6"/>
      <c r="AOM57" s="6"/>
      <c r="AON57" s="6"/>
      <c r="AOO57" s="6"/>
      <c r="AOP57" s="6"/>
      <c r="AOQ57" s="6"/>
      <c r="AOR57" s="6"/>
      <c r="AOS57" s="6"/>
      <c r="AOT57" s="6"/>
      <c r="AOU57" s="6"/>
      <c r="AOV57" s="6"/>
      <c r="AOW57" s="6"/>
      <c r="AOX57" s="6"/>
      <c r="AOY57" s="6"/>
      <c r="AOZ57" s="6"/>
      <c r="APA57" s="6"/>
      <c r="APB57" s="6"/>
      <c r="APC57" s="6"/>
      <c r="APD57" s="6"/>
      <c r="APE57" s="6"/>
      <c r="APF57" s="6"/>
      <c r="APG57" s="6"/>
      <c r="APH57" s="6"/>
      <c r="API57" s="6"/>
      <c r="APJ57" s="6"/>
      <c r="APK57" s="6"/>
      <c r="APL57" s="6"/>
      <c r="APM57" s="6"/>
      <c r="APN57" s="6"/>
      <c r="APO57" s="6"/>
      <c r="APP57" s="6"/>
      <c r="APQ57" s="6"/>
      <c r="APR57" s="6"/>
      <c r="APS57" s="6"/>
      <c r="APT57" s="6"/>
      <c r="APU57" s="6"/>
      <c r="APV57" s="6"/>
      <c r="APW57" s="6"/>
      <c r="APX57" s="6"/>
      <c r="APY57" s="6"/>
      <c r="APZ57" s="6"/>
      <c r="AQA57" s="6"/>
      <c r="AQB57" s="6"/>
      <c r="AQC57" s="6"/>
      <c r="AQD57" s="6"/>
      <c r="AQE57" s="6"/>
      <c r="AQF57" s="6"/>
      <c r="AQG57" s="6"/>
      <c r="AQH57" s="6"/>
      <c r="AQI57" s="6"/>
      <c r="AQJ57" s="6"/>
      <c r="AQK57" s="6"/>
      <c r="AQL57" s="6"/>
      <c r="AQM57" s="6"/>
      <c r="AQN57" s="6"/>
      <c r="AQO57" s="6"/>
      <c r="AQP57" s="6"/>
      <c r="AQQ57" s="6"/>
      <c r="AQR57" s="6"/>
      <c r="AQS57" s="6"/>
      <c r="AQT57" s="6"/>
      <c r="AQU57" s="6"/>
      <c r="AQV57" s="6"/>
      <c r="AQW57" s="6"/>
      <c r="AQX57" s="6"/>
      <c r="AQY57" s="6"/>
      <c r="AQZ57" s="6"/>
      <c r="ARA57" s="6"/>
      <c r="ARB57" s="6"/>
      <c r="ARC57" s="6"/>
      <c r="ARD57" s="6"/>
      <c r="ARE57" s="6"/>
      <c r="ARF57" s="6"/>
      <c r="ARG57" s="6"/>
      <c r="ARH57" s="6"/>
      <c r="ARI57" s="6"/>
      <c r="ARJ57" s="6"/>
      <c r="ARK57" s="6"/>
      <c r="ARL57" s="6"/>
      <c r="ARM57" s="6"/>
      <c r="ARN57" s="6"/>
      <c r="ARO57" s="6"/>
      <c r="ARP57" s="6"/>
      <c r="ARQ57" s="6"/>
      <c r="ARR57" s="6"/>
      <c r="ARS57" s="6"/>
      <c r="ART57" s="6"/>
      <c r="ARU57" s="6"/>
      <c r="ARV57" s="6"/>
      <c r="ARW57" s="6"/>
      <c r="ARX57" s="6"/>
      <c r="ARY57" s="6"/>
      <c r="ARZ57" s="6"/>
      <c r="ASA57" s="6"/>
      <c r="ASB57" s="6"/>
      <c r="ASC57" s="6"/>
      <c r="ASD57" s="6"/>
      <c r="ASE57" s="6"/>
      <c r="ASF57" s="6"/>
      <c r="ASG57" s="6"/>
      <c r="ASH57" s="6"/>
      <c r="ASI57" s="6"/>
      <c r="ASJ57" s="6"/>
      <c r="ASK57" s="6"/>
      <c r="ASL57" s="6"/>
      <c r="ASM57" s="6"/>
      <c r="ASN57" s="6"/>
      <c r="ASO57" s="6"/>
      <c r="ASP57" s="6"/>
      <c r="ASQ57" s="6"/>
      <c r="ASR57" s="6"/>
      <c r="ASS57" s="6"/>
      <c r="AST57" s="6"/>
      <c r="ASU57" s="6"/>
      <c r="ASV57" s="6"/>
      <c r="ASW57" s="6"/>
      <c r="ASX57" s="6"/>
      <c r="ASY57" s="6"/>
      <c r="ASZ57" s="6"/>
      <c r="ATA57" s="6"/>
      <c r="ATB57" s="6"/>
      <c r="ATC57" s="6"/>
      <c r="ATD57" s="6"/>
      <c r="ATE57" s="6"/>
      <c r="ATF57" s="6"/>
      <c r="ATG57" s="6"/>
      <c r="ATH57" s="6"/>
      <c r="ATI57" s="6"/>
      <c r="ATJ57" s="6"/>
      <c r="ATK57" s="6"/>
      <c r="ATL57" s="6"/>
      <c r="ATM57" s="6"/>
      <c r="ATN57" s="6"/>
      <c r="ATO57" s="6"/>
      <c r="ATP57" s="6"/>
      <c r="ATQ57" s="6"/>
      <c r="ATR57" s="6"/>
      <c r="ATS57" s="6"/>
      <c r="ATT57" s="6"/>
      <c r="ATU57" s="6"/>
      <c r="ATV57" s="6"/>
      <c r="ATW57" s="6"/>
      <c r="ATX57" s="6"/>
      <c r="ATY57" s="6"/>
      <c r="ATZ57" s="6"/>
      <c r="AUA57" s="6"/>
      <c r="AUB57" s="6"/>
      <c r="AUC57" s="6"/>
      <c r="AUD57" s="6"/>
      <c r="AUE57" s="6"/>
      <c r="AUF57" s="6"/>
      <c r="AUG57" s="6"/>
      <c r="AUH57" s="6"/>
      <c r="AUI57" s="6"/>
      <c r="AUJ57" s="6"/>
      <c r="AUK57" s="6"/>
      <c r="AUL57" s="6"/>
      <c r="AUM57" s="6"/>
      <c r="AUN57" s="6"/>
      <c r="AUO57" s="6"/>
      <c r="AUP57" s="6"/>
      <c r="AUQ57" s="6"/>
      <c r="AUR57" s="6"/>
      <c r="AUS57" s="6"/>
      <c r="AUT57" s="6"/>
      <c r="AUU57" s="6"/>
      <c r="AUV57" s="6"/>
      <c r="AUW57" s="6"/>
      <c r="AUX57" s="6"/>
      <c r="AUY57" s="6"/>
      <c r="AUZ57" s="6"/>
      <c r="AVA57" s="6"/>
      <c r="AVB57" s="6"/>
      <c r="AVC57" s="6"/>
      <c r="AVD57" s="6"/>
      <c r="AVE57" s="6"/>
      <c r="AVF57" s="6"/>
      <c r="AVG57" s="6"/>
      <c r="AVH57" s="6"/>
      <c r="AVI57" s="6"/>
      <c r="AVJ57" s="6"/>
      <c r="AVK57" s="6"/>
      <c r="AVL57" s="6"/>
      <c r="AVM57" s="6"/>
      <c r="AVN57" s="6"/>
      <c r="AVO57" s="6"/>
      <c r="AVP57" s="6"/>
      <c r="AVQ57" s="6"/>
      <c r="AVR57" s="6"/>
      <c r="AVS57" s="6"/>
      <c r="AVT57" s="6"/>
      <c r="AVU57" s="6"/>
      <c r="AVV57" s="6"/>
      <c r="AVW57" s="6"/>
      <c r="AVX57" s="6"/>
      <c r="AVY57" s="6"/>
      <c r="AVZ57" s="6"/>
      <c r="AWA57" s="6"/>
      <c r="AWB57" s="6"/>
      <c r="AWC57" s="6"/>
      <c r="AWD57" s="6"/>
      <c r="AWE57" s="6"/>
      <c r="AWF57" s="6"/>
      <c r="AWG57" s="6"/>
      <c r="AWH57" s="6"/>
      <c r="AWI57" s="6"/>
      <c r="AWJ57" s="6"/>
      <c r="AWK57" s="6"/>
      <c r="AWL57" s="6"/>
      <c r="AWM57" s="6"/>
      <c r="AWN57" s="6"/>
      <c r="AWO57" s="6"/>
      <c r="AWP57" s="6"/>
      <c r="AWQ57" s="6"/>
      <c r="AWR57" s="6"/>
      <c r="AWS57" s="6"/>
      <c r="AWT57" s="6"/>
      <c r="AWU57" s="6"/>
      <c r="AWV57" s="6"/>
      <c r="AWW57" s="6"/>
      <c r="AWX57" s="6"/>
      <c r="AWY57" s="6"/>
      <c r="AWZ57" s="6"/>
      <c r="AXA57" s="6"/>
      <c r="AXB57" s="6"/>
      <c r="AXC57" s="6"/>
      <c r="AXD57" s="6"/>
      <c r="AXE57" s="6"/>
      <c r="AXF57" s="6"/>
      <c r="AXG57" s="6"/>
      <c r="AXH57" s="6"/>
      <c r="AXI57" s="6"/>
      <c r="AXJ57" s="6"/>
      <c r="AXK57" s="6"/>
      <c r="AXL57" s="6"/>
      <c r="AXM57" s="6"/>
      <c r="AXN57" s="6"/>
      <c r="AXO57" s="6"/>
      <c r="AXP57" s="6"/>
      <c r="AXQ57" s="6"/>
      <c r="AXR57" s="6"/>
      <c r="AXS57" s="6"/>
      <c r="AXT57" s="6"/>
      <c r="AXU57" s="6"/>
      <c r="AXV57" s="6"/>
      <c r="AXW57" s="6"/>
      <c r="AXX57" s="6"/>
      <c r="AXY57" s="6"/>
      <c r="AXZ57" s="6"/>
      <c r="AYA57" s="6"/>
      <c r="AYB57" s="6"/>
      <c r="AYC57" s="6"/>
      <c r="AYD57" s="6"/>
      <c r="AYE57" s="6"/>
      <c r="AYF57" s="6"/>
      <c r="AYG57" s="6"/>
      <c r="AYH57" s="6"/>
      <c r="AYI57" s="6"/>
      <c r="AYJ57" s="6"/>
      <c r="AYK57" s="6"/>
      <c r="AYL57" s="6"/>
      <c r="AYM57" s="6"/>
      <c r="AYN57" s="6"/>
      <c r="AYO57" s="6"/>
      <c r="AYP57" s="6"/>
      <c r="AYQ57" s="6"/>
      <c r="AYR57" s="6"/>
      <c r="AYS57" s="6"/>
      <c r="AYT57" s="6"/>
      <c r="AYU57" s="6"/>
      <c r="AYV57" s="6"/>
      <c r="AYW57" s="6"/>
      <c r="AYX57" s="6"/>
    </row>
    <row r="58" spans="11:1350" s="1" customFormat="1" ht="23.1" customHeight="1">
      <c r="AC58" s="3"/>
      <c r="AM58" s="164"/>
      <c r="AN58" s="164"/>
      <c r="BB58" s="5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  <c r="AML58" s="6"/>
      <c r="AMM58" s="6"/>
      <c r="AMN58" s="6"/>
      <c r="AMO58" s="6"/>
      <c r="AMP58" s="6"/>
      <c r="AMQ58" s="6"/>
      <c r="AMR58" s="6"/>
      <c r="AMS58" s="6"/>
      <c r="AMT58" s="6"/>
      <c r="AMU58" s="6"/>
      <c r="AMV58" s="6"/>
      <c r="AMW58" s="6"/>
      <c r="AMX58" s="6"/>
      <c r="AMY58" s="6"/>
      <c r="AMZ58" s="6"/>
      <c r="ANA58" s="6"/>
      <c r="ANB58" s="6"/>
      <c r="ANC58" s="6"/>
      <c r="AND58" s="6"/>
      <c r="ANE58" s="6"/>
      <c r="ANF58" s="6"/>
      <c r="ANG58" s="6"/>
      <c r="ANH58" s="6"/>
      <c r="ANI58" s="6"/>
      <c r="ANJ58" s="6"/>
      <c r="ANK58" s="6"/>
      <c r="ANL58" s="6"/>
      <c r="ANM58" s="6"/>
      <c r="ANN58" s="6"/>
      <c r="ANO58" s="6"/>
      <c r="ANP58" s="6"/>
      <c r="ANQ58" s="6"/>
      <c r="ANR58" s="6"/>
      <c r="ANS58" s="6"/>
      <c r="ANT58" s="6"/>
      <c r="ANU58" s="6"/>
      <c r="ANV58" s="6"/>
      <c r="ANW58" s="6"/>
      <c r="ANX58" s="6"/>
      <c r="ANY58" s="6"/>
      <c r="ANZ58" s="6"/>
      <c r="AOA58" s="6"/>
      <c r="AOB58" s="6"/>
      <c r="AOC58" s="6"/>
      <c r="AOD58" s="6"/>
      <c r="AOE58" s="6"/>
      <c r="AOF58" s="6"/>
      <c r="AOG58" s="6"/>
      <c r="AOH58" s="6"/>
      <c r="AOI58" s="6"/>
      <c r="AOJ58" s="6"/>
      <c r="AOK58" s="6"/>
      <c r="AOL58" s="6"/>
      <c r="AOM58" s="6"/>
      <c r="AON58" s="6"/>
      <c r="AOO58" s="6"/>
      <c r="AOP58" s="6"/>
      <c r="AOQ58" s="6"/>
      <c r="AOR58" s="6"/>
      <c r="AOS58" s="6"/>
      <c r="AOT58" s="6"/>
      <c r="AOU58" s="6"/>
      <c r="AOV58" s="6"/>
      <c r="AOW58" s="6"/>
      <c r="AOX58" s="6"/>
      <c r="AOY58" s="6"/>
      <c r="AOZ58" s="6"/>
      <c r="APA58" s="6"/>
      <c r="APB58" s="6"/>
      <c r="APC58" s="6"/>
      <c r="APD58" s="6"/>
      <c r="APE58" s="6"/>
      <c r="APF58" s="6"/>
      <c r="APG58" s="6"/>
      <c r="APH58" s="6"/>
      <c r="API58" s="6"/>
      <c r="APJ58" s="6"/>
      <c r="APK58" s="6"/>
      <c r="APL58" s="6"/>
      <c r="APM58" s="6"/>
      <c r="APN58" s="6"/>
      <c r="APO58" s="6"/>
      <c r="APP58" s="6"/>
      <c r="APQ58" s="6"/>
      <c r="APR58" s="6"/>
      <c r="APS58" s="6"/>
      <c r="APT58" s="6"/>
      <c r="APU58" s="6"/>
      <c r="APV58" s="6"/>
      <c r="APW58" s="6"/>
      <c r="APX58" s="6"/>
      <c r="APY58" s="6"/>
      <c r="APZ58" s="6"/>
      <c r="AQA58" s="6"/>
      <c r="AQB58" s="6"/>
      <c r="AQC58" s="6"/>
      <c r="AQD58" s="6"/>
      <c r="AQE58" s="6"/>
      <c r="AQF58" s="6"/>
      <c r="AQG58" s="6"/>
      <c r="AQH58" s="6"/>
      <c r="AQI58" s="6"/>
      <c r="AQJ58" s="6"/>
      <c r="AQK58" s="6"/>
      <c r="AQL58" s="6"/>
      <c r="AQM58" s="6"/>
      <c r="AQN58" s="6"/>
      <c r="AQO58" s="6"/>
      <c r="AQP58" s="6"/>
      <c r="AQQ58" s="6"/>
      <c r="AQR58" s="6"/>
      <c r="AQS58" s="6"/>
      <c r="AQT58" s="6"/>
      <c r="AQU58" s="6"/>
      <c r="AQV58" s="6"/>
      <c r="AQW58" s="6"/>
      <c r="AQX58" s="6"/>
      <c r="AQY58" s="6"/>
      <c r="AQZ58" s="6"/>
      <c r="ARA58" s="6"/>
      <c r="ARB58" s="6"/>
      <c r="ARC58" s="6"/>
      <c r="ARD58" s="6"/>
      <c r="ARE58" s="6"/>
      <c r="ARF58" s="6"/>
      <c r="ARG58" s="6"/>
      <c r="ARH58" s="6"/>
      <c r="ARI58" s="6"/>
      <c r="ARJ58" s="6"/>
      <c r="ARK58" s="6"/>
      <c r="ARL58" s="6"/>
      <c r="ARM58" s="6"/>
      <c r="ARN58" s="6"/>
      <c r="ARO58" s="6"/>
      <c r="ARP58" s="6"/>
      <c r="ARQ58" s="6"/>
      <c r="ARR58" s="6"/>
      <c r="ARS58" s="6"/>
      <c r="ART58" s="6"/>
      <c r="ARU58" s="6"/>
      <c r="ARV58" s="6"/>
      <c r="ARW58" s="6"/>
      <c r="ARX58" s="6"/>
      <c r="ARY58" s="6"/>
      <c r="ARZ58" s="6"/>
      <c r="ASA58" s="6"/>
      <c r="ASB58" s="6"/>
      <c r="ASC58" s="6"/>
      <c r="ASD58" s="6"/>
      <c r="ASE58" s="6"/>
      <c r="ASF58" s="6"/>
      <c r="ASG58" s="6"/>
      <c r="ASH58" s="6"/>
      <c r="ASI58" s="6"/>
      <c r="ASJ58" s="6"/>
      <c r="ASK58" s="6"/>
      <c r="ASL58" s="6"/>
      <c r="ASM58" s="6"/>
      <c r="ASN58" s="6"/>
      <c r="ASO58" s="6"/>
      <c r="ASP58" s="6"/>
      <c r="ASQ58" s="6"/>
      <c r="ASR58" s="6"/>
      <c r="ASS58" s="6"/>
      <c r="AST58" s="6"/>
      <c r="ASU58" s="6"/>
      <c r="ASV58" s="6"/>
      <c r="ASW58" s="6"/>
      <c r="ASX58" s="6"/>
      <c r="ASY58" s="6"/>
      <c r="ASZ58" s="6"/>
      <c r="ATA58" s="6"/>
      <c r="ATB58" s="6"/>
      <c r="ATC58" s="6"/>
      <c r="ATD58" s="6"/>
      <c r="ATE58" s="6"/>
      <c r="ATF58" s="6"/>
      <c r="ATG58" s="6"/>
      <c r="ATH58" s="6"/>
      <c r="ATI58" s="6"/>
      <c r="ATJ58" s="6"/>
      <c r="ATK58" s="6"/>
      <c r="ATL58" s="6"/>
      <c r="ATM58" s="6"/>
      <c r="ATN58" s="6"/>
      <c r="ATO58" s="6"/>
      <c r="ATP58" s="6"/>
      <c r="ATQ58" s="6"/>
      <c r="ATR58" s="6"/>
      <c r="ATS58" s="6"/>
      <c r="ATT58" s="6"/>
      <c r="ATU58" s="6"/>
      <c r="ATV58" s="6"/>
      <c r="ATW58" s="6"/>
      <c r="ATX58" s="6"/>
      <c r="ATY58" s="6"/>
      <c r="ATZ58" s="6"/>
      <c r="AUA58" s="6"/>
      <c r="AUB58" s="6"/>
      <c r="AUC58" s="6"/>
      <c r="AUD58" s="6"/>
      <c r="AUE58" s="6"/>
      <c r="AUF58" s="6"/>
      <c r="AUG58" s="6"/>
      <c r="AUH58" s="6"/>
      <c r="AUI58" s="6"/>
      <c r="AUJ58" s="6"/>
      <c r="AUK58" s="6"/>
      <c r="AUL58" s="6"/>
      <c r="AUM58" s="6"/>
      <c r="AUN58" s="6"/>
      <c r="AUO58" s="6"/>
      <c r="AUP58" s="6"/>
      <c r="AUQ58" s="6"/>
      <c r="AUR58" s="6"/>
      <c r="AUS58" s="6"/>
      <c r="AUT58" s="6"/>
      <c r="AUU58" s="6"/>
      <c r="AUV58" s="6"/>
      <c r="AUW58" s="6"/>
      <c r="AUX58" s="6"/>
      <c r="AUY58" s="6"/>
      <c r="AUZ58" s="6"/>
      <c r="AVA58" s="6"/>
      <c r="AVB58" s="6"/>
      <c r="AVC58" s="6"/>
      <c r="AVD58" s="6"/>
      <c r="AVE58" s="6"/>
      <c r="AVF58" s="6"/>
      <c r="AVG58" s="6"/>
      <c r="AVH58" s="6"/>
      <c r="AVI58" s="6"/>
      <c r="AVJ58" s="6"/>
      <c r="AVK58" s="6"/>
      <c r="AVL58" s="6"/>
      <c r="AVM58" s="6"/>
      <c r="AVN58" s="6"/>
      <c r="AVO58" s="6"/>
      <c r="AVP58" s="6"/>
      <c r="AVQ58" s="6"/>
      <c r="AVR58" s="6"/>
      <c r="AVS58" s="6"/>
      <c r="AVT58" s="6"/>
      <c r="AVU58" s="6"/>
      <c r="AVV58" s="6"/>
      <c r="AVW58" s="6"/>
      <c r="AVX58" s="6"/>
      <c r="AVY58" s="6"/>
      <c r="AVZ58" s="6"/>
      <c r="AWA58" s="6"/>
      <c r="AWB58" s="6"/>
      <c r="AWC58" s="6"/>
      <c r="AWD58" s="6"/>
      <c r="AWE58" s="6"/>
      <c r="AWF58" s="6"/>
      <c r="AWG58" s="6"/>
      <c r="AWH58" s="6"/>
      <c r="AWI58" s="6"/>
      <c r="AWJ58" s="6"/>
      <c r="AWK58" s="6"/>
      <c r="AWL58" s="6"/>
      <c r="AWM58" s="6"/>
      <c r="AWN58" s="6"/>
      <c r="AWO58" s="6"/>
      <c r="AWP58" s="6"/>
      <c r="AWQ58" s="6"/>
      <c r="AWR58" s="6"/>
      <c r="AWS58" s="6"/>
      <c r="AWT58" s="6"/>
      <c r="AWU58" s="6"/>
      <c r="AWV58" s="6"/>
      <c r="AWW58" s="6"/>
      <c r="AWX58" s="6"/>
      <c r="AWY58" s="6"/>
      <c r="AWZ58" s="6"/>
      <c r="AXA58" s="6"/>
      <c r="AXB58" s="6"/>
      <c r="AXC58" s="6"/>
      <c r="AXD58" s="6"/>
      <c r="AXE58" s="6"/>
      <c r="AXF58" s="6"/>
      <c r="AXG58" s="6"/>
      <c r="AXH58" s="6"/>
      <c r="AXI58" s="6"/>
      <c r="AXJ58" s="6"/>
      <c r="AXK58" s="6"/>
      <c r="AXL58" s="6"/>
      <c r="AXM58" s="6"/>
      <c r="AXN58" s="6"/>
      <c r="AXO58" s="6"/>
      <c r="AXP58" s="6"/>
      <c r="AXQ58" s="6"/>
      <c r="AXR58" s="6"/>
      <c r="AXS58" s="6"/>
      <c r="AXT58" s="6"/>
      <c r="AXU58" s="6"/>
      <c r="AXV58" s="6"/>
      <c r="AXW58" s="6"/>
      <c r="AXX58" s="6"/>
      <c r="AXY58" s="6"/>
      <c r="AXZ58" s="6"/>
      <c r="AYA58" s="6"/>
      <c r="AYB58" s="6"/>
      <c r="AYC58" s="6"/>
      <c r="AYD58" s="6"/>
      <c r="AYE58" s="6"/>
      <c r="AYF58" s="6"/>
      <c r="AYG58" s="6"/>
      <c r="AYH58" s="6"/>
      <c r="AYI58" s="6"/>
      <c r="AYJ58" s="6"/>
      <c r="AYK58" s="6"/>
      <c r="AYL58" s="6"/>
      <c r="AYM58" s="6"/>
      <c r="AYN58" s="6"/>
      <c r="AYO58" s="6"/>
      <c r="AYP58" s="6"/>
      <c r="AYQ58" s="6"/>
      <c r="AYR58" s="6"/>
      <c r="AYS58" s="6"/>
      <c r="AYT58" s="6"/>
      <c r="AYU58" s="6"/>
      <c r="AYV58" s="6"/>
      <c r="AYW58" s="6"/>
      <c r="AYX58" s="6"/>
    </row>
    <row r="59" spans="11:1350" s="1" customFormat="1" ht="23.1" customHeight="1">
      <c r="AC59" s="3"/>
      <c r="AM59" s="165"/>
      <c r="AN59" s="165"/>
      <c r="BB59" s="5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  <c r="AML59" s="6"/>
      <c r="AMM59" s="6"/>
      <c r="AMN59" s="6"/>
      <c r="AMO59" s="6"/>
      <c r="AMP59" s="6"/>
      <c r="AMQ59" s="6"/>
      <c r="AMR59" s="6"/>
      <c r="AMS59" s="6"/>
      <c r="AMT59" s="6"/>
      <c r="AMU59" s="6"/>
      <c r="AMV59" s="6"/>
      <c r="AMW59" s="6"/>
      <c r="AMX59" s="6"/>
      <c r="AMY59" s="6"/>
      <c r="AMZ59" s="6"/>
      <c r="ANA59" s="6"/>
      <c r="ANB59" s="6"/>
      <c r="ANC59" s="6"/>
      <c r="AND59" s="6"/>
      <c r="ANE59" s="6"/>
      <c r="ANF59" s="6"/>
      <c r="ANG59" s="6"/>
      <c r="ANH59" s="6"/>
      <c r="ANI59" s="6"/>
      <c r="ANJ59" s="6"/>
      <c r="ANK59" s="6"/>
      <c r="ANL59" s="6"/>
      <c r="ANM59" s="6"/>
      <c r="ANN59" s="6"/>
      <c r="ANO59" s="6"/>
      <c r="ANP59" s="6"/>
      <c r="ANQ59" s="6"/>
      <c r="ANR59" s="6"/>
      <c r="ANS59" s="6"/>
      <c r="ANT59" s="6"/>
      <c r="ANU59" s="6"/>
      <c r="ANV59" s="6"/>
      <c r="ANW59" s="6"/>
      <c r="ANX59" s="6"/>
      <c r="ANY59" s="6"/>
      <c r="ANZ59" s="6"/>
      <c r="AOA59" s="6"/>
      <c r="AOB59" s="6"/>
      <c r="AOC59" s="6"/>
      <c r="AOD59" s="6"/>
      <c r="AOE59" s="6"/>
      <c r="AOF59" s="6"/>
      <c r="AOG59" s="6"/>
      <c r="AOH59" s="6"/>
      <c r="AOI59" s="6"/>
      <c r="AOJ59" s="6"/>
      <c r="AOK59" s="6"/>
      <c r="AOL59" s="6"/>
      <c r="AOM59" s="6"/>
      <c r="AON59" s="6"/>
      <c r="AOO59" s="6"/>
      <c r="AOP59" s="6"/>
      <c r="AOQ59" s="6"/>
      <c r="AOR59" s="6"/>
      <c r="AOS59" s="6"/>
      <c r="AOT59" s="6"/>
      <c r="AOU59" s="6"/>
      <c r="AOV59" s="6"/>
      <c r="AOW59" s="6"/>
      <c r="AOX59" s="6"/>
      <c r="AOY59" s="6"/>
      <c r="AOZ59" s="6"/>
      <c r="APA59" s="6"/>
      <c r="APB59" s="6"/>
      <c r="APC59" s="6"/>
      <c r="APD59" s="6"/>
      <c r="APE59" s="6"/>
      <c r="APF59" s="6"/>
      <c r="APG59" s="6"/>
      <c r="APH59" s="6"/>
      <c r="API59" s="6"/>
      <c r="APJ59" s="6"/>
      <c r="APK59" s="6"/>
      <c r="APL59" s="6"/>
      <c r="APM59" s="6"/>
      <c r="APN59" s="6"/>
      <c r="APO59" s="6"/>
      <c r="APP59" s="6"/>
      <c r="APQ59" s="6"/>
      <c r="APR59" s="6"/>
      <c r="APS59" s="6"/>
      <c r="APT59" s="6"/>
      <c r="APU59" s="6"/>
      <c r="APV59" s="6"/>
      <c r="APW59" s="6"/>
      <c r="APX59" s="6"/>
      <c r="APY59" s="6"/>
      <c r="APZ59" s="6"/>
      <c r="AQA59" s="6"/>
      <c r="AQB59" s="6"/>
      <c r="AQC59" s="6"/>
      <c r="AQD59" s="6"/>
      <c r="AQE59" s="6"/>
      <c r="AQF59" s="6"/>
      <c r="AQG59" s="6"/>
      <c r="AQH59" s="6"/>
      <c r="AQI59" s="6"/>
      <c r="AQJ59" s="6"/>
      <c r="AQK59" s="6"/>
      <c r="AQL59" s="6"/>
      <c r="AQM59" s="6"/>
      <c r="AQN59" s="6"/>
      <c r="AQO59" s="6"/>
      <c r="AQP59" s="6"/>
      <c r="AQQ59" s="6"/>
      <c r="AQR59" s="6"/>
      <c r="AQS59" s="6"/>
      <c r="AQT59" s="6"/>
      <c r="AQU59" s="6"/>
      <c r="AQV59" s="6"/>
      <c r="AQW59" s="6"/>
      <c r="AQX59" s="6"/>
      <c r="AQY59" s="6"/>
      <c r="AQZ59" s="6"/>
      <c r="ARA59" s="6"/>
      <c r="ARB59" s="6"/>
      <c r="ARC59" s="6"/>
      <c r="ARD59" s="6"/>
      <c r="ARE59" s="6"/>
      <c r="ARF59" s="6"/>
      <c r="ARG59" s="6"/>
      <c r="ARH59" s="6"/>
      <c r="ARI59" s="6"/>
      <c r="ARJ59" s="6"/>
      <c r="ARK59" s="6"/>
      <c r="ARL59" s="6"/>
      <c r="ARM59" s="6"/>
      <c r="ARN59" s="6"/>
      <c r="ARO59" s="6"/>
      <c r="ARP59" s="6"/>
      <c r="ARQ59" s="6"/>
      <c r="ARR59" s="6"/>
      <c r="ARS59" s="6"/>
      <c r="ART59" s="6"/>
      <c r="ARU59" s="6"/>
      <c r="ARV59" s="6"/>
      <c r="ARW59" s="6"/>
      <c r="ARX59" s="6"/>
      <c r="ARY59" s="6"/>
      <c r="ARZ59" s="6"/>
      <c r="ASA59" s="6"/>
      <c r="ASB59" s="6"/>
      <c r="ASC59" s="6"/>
      <c r="ASD59" s="6"/>
      <c r="ASE59" s="6"/>
      <c r="ASF59" s="6"/>
      <c r="ASG59" s="6"/>
      <c r="ASH59" s="6"/>
      <c r="ASI59" s="6"/>
      <c r="ASJ59" s="6"/>
      <c r="ASK59" s="6"/>
      <c r="ASL59" s="6"/>
      <c r="ASM59" s="6"/>
      <c r="ASN59" s="6"/>
      <c r="ASO59" s="6"/>
      <c r="ASP59" s="6"/>
      <c r="ASQ59" s="6"/>
      <c r="ASR59" s="6"/>
      <c r="ASS59" s="6"/>
      <c r="AST59" s="6"/>
      <c r="ASU59" s="6"/>
      <c r="ASV59" s="6"/>
      <c r="ASW59" s="6"/>
      <c r="ASX59" s="6"/>
      <c r="ASY59" s="6"/>
      <c r="ASZ59" s="6"/>
      <c r="ATA59" s="6"/>
      <c r="ATB59" s="6"/>
      <c r="ATC59" s="6"/>
      <c r="ATD59" s="6"/>
      <c r="ATE59" s="6"/>
      <c r="ATF59" s="6"/>
      <c r="ATG59" s="6"/>
      <c r="ATH59" s="6"/>
      <c r="ATI59" s="6"/>
      <c r="ATJ59" s="6"/>
      <c r="ATK59" s="6"/>
      <c r="ATL59" s="6"/>
      <c r="ATM59" s="6"/>
      <c r="ATN59" s="6"/>
      <c r="ATO59" s="6"/>
      <c r="ATP59" s="6"/>
      <c r="ATQ59" s="6"/>
      <c r="ATR59" s="6"/>
      <c r="ATS59" s="6"/>
      <c r="ATT59" s="6"/>
      <c r="ATU59" s="6"/>
      <c r="ATV59" s="6"/>
      <c r="ATW59" s="6"/>
      <c r="ATX59" s="6"/>
      <c r="ATY59" s="6"/>
      <c r="ATZ59" s="6"/>
      <c r="AUA59" s="6"/>
      <c r="AUB59" s="6"/>
      <c r="AUC59" s="6"/>
      <c r="AUD59" s="6"/>
      <c r="AUE59" s="6"/>
      <c r="AUF59" s="6"/>
      <c r="AUG59" s="6"/>
      <c r="AUH59" s="6"/>
      <c r="AUI59" s="6"/>
      <c r="AUJ59" s="6"/>
      <c r="AUK59" s="6"/>
      <c r="AUL59" s="6"/>
      <c r="AUM59" s="6"/>
      <c r="AUN59" s="6"/>
      <c r="AUO59" s="6"/>
      <c r="AUP59" s="6"/>
      <c r="AUQ59" s="6"/>
      <c r="AUR59" s="6"/>
      <c r="AUS59" s="6"/>
      <c r="AUT59" s="6"/>
      <c r="AUU59" s="6"/>
      <c r="AUV59" s="6"/>
      <c r="AUW59" s="6"/>
      <c r="AUX59" s="6"/>
      <c r="AUY59" s="6"/>
      <c r="AUZ59" s="6"/>
      <c r="AVA59" s="6"/>
      <c r="AVB59" s="6"/>
      <c r="AVC59" s="6"/>
      <c r="AVD59" s="6"/>
      <c r="AVE59" s="6"/>
      <c r="AVF59" s="6"/>
      <c r="AVG59" s="6"/>
      <c r="AVH59" s="6"/>
      <c r="AVI59" s="6"/>
      <c r="AVJ59" s="6"/>
      <c r="AVK59" s="6"/>
      <c r="AVL59" s="6"/>
      <c r="AVM59" s="6"/>
      <c r="AVN59" s="6"/>
      <c r="AVO59" s="6"/>
      <c r="AVP59" s="6"/>
      <c r="AVQ59" s="6"/>
      <c r="AVR59" s="6"/>
      <c r="AVS59" s="6"/>
      <c r="AVT59" s="6"/>
      <c r="AVU59" s="6"/>
      <c r="AVV59" s="6"/>
      <c r="AVW59" s="6"/>
      <c r="AVX59" s="6"/>
      <c r="AVY59" s="6"/>
      <c r="AVZ59" s="6"/>
      <c r="AWA59" s="6"/>
      <c r="AWB59" s="6"/>
      <c r="AWC59" s="6"/>
      <c r="AWD59" s="6"/>
      <c r="AWE59" s="6"/>
      <c r="AWF59" s="6"/>
      <c r="AWG59" s="6"/>
      <c r="AWH59" s="6"/>
      <c r="AWI59" s="6"/>
      <c r="AWJ59" s="6"/>
      <c r="AWK59" s="6"/>
      <c r="AWL59" s="6"/>
      <c r="AWM59" s="6"/>
      <c r="AWN59" s="6"/>
      <c r="AWO59" s="6"/>
      <c r="AWP59" s="6"/>
      <c r="AWQ59" s="6"/>
      <c r="AWR59" s="6"/>
      <c r="AWS59" s="6"/>
      <c r="AWT59" s="6"/>
      <c r="AWU59" s="6"/>
      <c r="AWV59" s="6"/>
      <c r="AWW59" s="6"/>
      <c r="AWX59" s="6"/>
      <c r="AWY59" s="6"/>
      <c r="AWZ59" s="6"/>
      <c r="AXA59" s="6"/>
      <c r="AXB59" s="6"/>
      <c r="AXC59" s="6"/>
      <c r="AXD59" s="6"/>
      <c r="AXE59" s="6"/>
      <c r="AXF59" s="6"/>
      <c r="AXG59" s="6"/>
      <c r="AXH59" s="6"/>
      <c r="AXI59" s="6"/>
      <c r="AXJ59" s="6"/>
      <c r="AXK59" s="6"/>
      <c r="AXL59" s="6"/>
      <c r="AXM59" s="6"/>
      <c r="AXN59" s="6"/>
      <c r="AXO59" s="6"/>
      <c r="AXP59" s="6"/>
      <c r="AXQ59" s="6"/>
      <c r="AXR59" s="6"/>
      <c r="AXS59" s="6"/>
      <c r="AXT59" s="6"/>
      <c r="AXU59" s="6"/>
      <c r="AXV59" s="6"/>
      <c r="AXW59" s="6"/>
      <c r="AXX59" s="6"/>
      <c r="AXY59" s="6"/>
      <c r="AXZ59" s="6"/>
      <c r="AYA59" s="6"/>
      <c r="AYB59" s="6"/>
      <c r="AYC59" s="6"/>
      <c r="AYD59" s="6"/>
      <c r="AYE59" s="6"/>
      <c r="AYF59" s="6"/>
      <c r="AYG59" s="6"/>
      <c r="AYH59" s="6"/>
      <c r="AYI59" s="6"/>
      <c r="AYJ59" s="6"/>
      <c r="AYK59" s="6"/>
      <c r="AYL59" s="6"/>
      <c r="AYM59" s="6"/>
      <c r="AYN59" s="6"/>
      <c r="AYO59" s="6"/>
      <c r="AYP59" s="6"/>
      <c r="AYQ59" s="6"/>
      <c r="AYR59" s="6"/>
      <c r="AYS59" s="6"/>
      <c r="AYT59" s="6"/>
      <c r="AYU59" s="6"/>
      <c r="AYV59" s="6"/>
      <c r="AYW59" s="6"/>
      <c r="AYX59" s="6"/>
    </row>
    <row r="60" spans="11:1350" s="1" customFormat="1" ht="23.1" customHeight="1">
      <c r="AC60" s="3"/>
      <c r="AM60" s="160"/>
      <c r="AN60" s="160"/>
      <c r="BB60" s="5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  <c r="AML60" s="6"/>
      <c r="AMM60" s="6"/>
      <c r="AMN60" s="6"/>
      <c r="AMO60" s="6"/>
      <c r="AMP60" s="6"/>
      <c r="AMQ60" s="6"/>
      <c r="AMR60" s="6"/>
      <c r="AMS60" s="6"/>
      <c r="AMT60" s="6"/>
      <c r="AMU60" s="6"/>
      <c r="AMV60" s="6"/>
      <c r="AMW60" s="6"/>
      <c r="AMX60" s="6"/>
      <c r="AMY60" s="6"/>
      <c r="AMZ60" s="6"/>
      <c r="ANA60" s="6"/>
      <c r="ANB60" s="6"/>
      <c r="ANC60" s="6"/>
      <c r="AND60" s="6"/>
      <c r="ANE60" s="6"/>
      <c r="ANF60" s="6"/>
      <c r="ANG60" s="6"/>
      <c r="ANH60" s="6"/>
      <c r="ANI60" s="6"/>
      <c r="ANJ60" s="6"/>
      <c r="ANK60" s="6"/>
      <c r="ANL60" s="6"/>
      <c r="ANM60" s="6"/>
      <c r="ANN60" s="6"/>
      <c r="ANO60" s="6"/>
      <c r="ANP60" s="6"/>
      <c r="ANQ60" s="6"/>
      <c r="ANR60" s="6"/>
      <c r="ANS60" s="6"/>
      <c r="ANT60" s="6"/>
      <c r="ANU60" s="6"/>
      <c r="ANV60" s="6"/>
      <c r="ANW60" s="6"/>
      <c r="ANX60" s="6"/>
      <c r="ANY60" s="6"/>
      <c r="ANZ60" s="6"/>
      <c r="AOA60" s="6"/>
      <c r="AOB60" s="6"/>
      <c r="AOC60" s="6"/>
      <c r="AOD60" s="6"/>
      <c r="AOE60" s="6"/>
      <c r="AOF60" s="6"/>
      <c r="AOG60" s="6"/>
      <c r="AOH60" s="6"/>
      <c r="AOI60" s="6"/>
      <c r="AOJ60" s="6"/>
      <c r="AOK60" s="6"/>
      <c r="AOL60" s="6"/>
      <c r="AOM60" s="6"/>
      <c r="AON60" s="6"/>
      <c r="AOO60" s="6"/>
      <c r="AOP60" s="6"/>
      <c r="AOQ60" s="6"/>
      <c r="AOR60" s="6"/>
      <c r="AOS60" s="6"/>
      <c r="AOT60" s="6"/>
      <c r="AOU60" s="6"/>
      <c r="AOV60" s="6"/>
      <c r="AOW60" s="6"/>
      <c r="AOX60" s="6"/>
      <c r="AOY60" s="6"/>
      <c r="AOZ60" s="6"/>
      <c r="APA60" s="6"/>
      <c r="APB60" s="6"/>
      <c r="APC60" s="6"/>
      <c r="APD60" s="6"/>
      <c r="APE60" s="6"/>
      <c r="APF60" s="6"/>
      <c r="APG60" s="6"/>
      <c r="APH60" s="6"/>
      <c r="API60" s="6"/>
      <c r="APJ60" s="6"/>
      <c r="APK60" s="6"/>
      <c r="APL60" s="6"/>
      <c r="APM60" s="6"/>
      <c r="APN60" s="6"/>
      <c r="APO60" s="6"/>
      <c r="APP60" s="6"/>
      <c r="APQ60" s="6"/>
      <c r="APR60" s="6"/>
      <c r="APS60" s="6"/>
      <c r="APT60" s="6"/>
      <c r="APU60" s="6"/>
      <c r="APV60" s="6"/>
      <c r="APW60" s="6"/>
      <c r="APX60" s="6"/>
      <c r="APY60" s="6"/>
      <c r="APZ60" s="6"/>
      <c r="AQA60" s="6"/>
      <c r="AQB60" s="6"/>
      <c r="AQC60" s="6"/>
      <c r="AQD60" s="6"/>
      <c r="AQE60" s="6"/>
      <c r="AQF60" s="6"/>
      <c r="AQG60" s="6"/>
      <c r="AQH60" s="6"/>
      <c r="AQI60" s="6"/>
      <c r="AQJ60" s="6"/>
      <c r="AQK60" s="6"/>
      <c r="AQL60" s="6"/>
      <c r="AQM60" s="6"/>
      <c r="AQN60" s="6"/>
      <c r="AQO60" s="6"/>
      <c r="AQP60" s="6"/>
      <c r="AQQ60" s="6"/>
      <c r="AQR60" s="6"/>
      <c r="AQS60" s="6"/>
      <c r="AQT60" s="6"/>
      <c r="AQU60" s="6"/>
      <c r="AQV60" s="6"/>
      <c r="AQW60" s="6"/>
      <c r="AQX60" s="6"/>
      <c r="AQY60" s="6"/>
      <c r="AQZ60" s="6"/>
      <c r="ARA60" s="6"/>
      <c r="ARB60" s="6"/>
      <c r="ARC60" s="6"/>
      <c r="ARD60" s="6"/>
      <c r="ARE60" s="6"/>
      <c r="ARF60" s="6"/>
      <c r="ARG60" s="6"/>
      <c r="ARH60" s="6"/>
      <c r="ARI60" s="6"/>
      <c r="ARJ60" s="6"/>
      <c r="ARK60" s="6"/>
      <c r="ARL60" s="6"/>
      <c r="ARM60" s="6"/>
      <c r="ARN60" s="6"/>
      <c r="ARO60" s="6"/>
      <c r="ARP60" s="6"/>
      <c r="ARQ60" s="6"/>
      <c r="ARR60" s="6"/>
      <c r="ARS60" s="6"/>
      <c r="ART60" s="6"/>
      <c r="ARU60" s="6"/>
      <c r="ARV60" s="6"/>
      <c r="ARW60" s="6"/>
      <c r="ARX60" s="6"/>
      <c r="ARY60" s="6"/>
      <c r="ARZ60" s="6"/>
      <c r="ASA60" s="6"/>
      <c r="ASB60" s="6"/>
      <c r="ASC60" s="6"/>
      <c r="ASD60" s="6"/>
      <c r="ASE60" s="6"/>
      <c r="ASF60" s="6"/>
      <c r="ASG60" s="6"/>
      <c r="ASH60" s="6"/>
      <c r="ASI60" s="6"/>
      <c r="ASJ60" s="6"/>
      <c r="ASK60" s="6"/>
      <c r="ASL60" s="6"/>
      <c r="ASM60" s="6"/>
      <c r="ASN60" s="6"/>
      <c r="ASO60" s="6"/>
      <c r="ASP60" s="6"/>
      <c r="ASQ60" s="6"/>
      <c r="ASR60" s="6"/>
      <c r="ASS60" s="6"/>
      <c r="AST60" s="6"/>
      <c r="ASU60" s="6"/>
      <c r="ASV60" s="6"/>
      <c r="ASW60" s="6"/>
      <c r="ASX60" s="6"/>
      <c r="ASY60" s="6"/>
      <c r="ASZ60" s="6"/>
      <c r="ATA60" s="6"/>
      <c r="ATB60" s="6"/>
      <c r="ATC60" s="6"/>
      <c r="ATD60" s="6"/>
      <c r="ATE60" s="6"/>
      <c r="ATF60" s="6"/>
      <c r="ATG60" s="6"/>
      <c r="ATH60" s="6"/>
      <c r="ATI60" s="6"/>
      <c r="ATJ60" s="6"/>
      <c r="ATK60" s="6"/>
      <c r="ATL60" s="6"/>
      <c r="ATM60" s="6"/>
      <c r="ATN60" s="6"/>
      <c r="ATO60" s="6"/>
      <c r="ATP60" s="6"/>
      <c r="ATQ60" s="6"/>
      <c r="ATR60" s="6"/>
      <c r="ATS60" s="6"/>
      <c r="ATT60" s="6"/>
      <c r="ATU60" s="6"/>
      <c r="ATV60" s="6"/>
      <c r="ATW60" s="6"/>
      <c r="ATX60" s="6"/>
      <c r="ATY60" s="6"/>
      <c r="ATZ60" s="6"/>
      <c r="AUA60" s="6"/>
      <c r="AUB60" s="6"/>
      <c r="AUC60" s="6"/>
      <c r="AUD60" s="6"/>
      <c r="AUE60" s="6"/>
      <c r="AUF60" s="6"/>
      <c r="AUG60" s="6"/>
      <c r="AUH60" s="6"/>
      <c r="AUI60" s="6"/>
      <c r="AUJ60" s="6"/>
      <c r="AUK60" s="6"/>
      <c r="AUL60" s="6"/>
      <c r="AUM60" s="6"/>
      <c r="AUN60" s="6"/>
      <c r="AUO60" s="6"/>
      <c r="AUP60" s="6"/>
      <c r="AUQ60" s="6"/>
      <c r="AUR60" s="6"/>
      <c r="AUS60" s="6"/>
      <c r="AUT60" s="6"/>
      <c r="AUU60" s="6"/>
      <c r="AUV60" s="6"/>
      <c r="AUW60" s="6"/>
      <c r="AUX60" s="6"/>
      <c r="AUY60" s="6"/>
      <c r="AUZ60" s="6"/>
      <c r="AVA60" s="6"/>
      <c r="AVB60" s="6"/>
      <c r="AVC60" s="6"/>
      <c r="AVD60" s="6"/>
      <c r="AVE60" s="6"/>
      <c r="AVF60" s="6"/>
      <c r="AVG60" s="6"/>
      <c r="AVH60" s="6"/>
      <c r="AVI60" s="6"/>
      <c r="AVJ60" s="6"/>
      <c r="AVK60" s="6"/>
      <c r="AVL60" s="6"/>
      <c r="AVM60" s="6"/>
      <c r="AVN60" s="6"/>
      <c r="AVO60" s="6"/>
      <c r="AVP60" s="6"/>
      <c r="AVQ60" s="6"/>
      <c r="AVR60" s="6"/>
      <c r="AVS60" s="6"/>
      <c r="AVT60" s="6"/>
      <c r="AVU60" s="6"/>
      <c r="AVV60" s="6"/>
      <c r="AVW60" s="6"/>
      <c r="AVX60" s="6"/>
      <c r="AVY60" s="6"/>
      <c r="AVZ60" s="6"/>
      <c r="AWA60" s="6"/>
      <c r="AWB60" s="6"/>
      <c r="AWC60" s="6"/>
      <c r="AWD60" s="6"/>
      <c r="AWE60" s="6"/>
      <c r="AWF60" s="6"/>
      <c r="AWG60" s="6"/>
      <c r="AWH60" s="6"/>
      <c r="AWI60" s="6"/>
      <c r="AWJ60" s="6"/>
      <c r="AWK60" s="6"/>
      <c r="AWL60" s="6"/>
      <c r="AWM60" s="6"/>
      <c r="AWN60" s="6"/>
      <c r="AWO60" s="6"/>
      <c r="AWP60" s="6"/>
      <c r="AWQ60" s="6"/>
      <c r="AWR60" s="6"/>
      <c r="AWS60" s="6"/>
      <c r="AWT60" s="6"/>
      <c r="AWU60" s="6"/>
      <c r="AWV60" s="6"/>
      <c r="AWW60" s="6"/>
      <c r="AWX60" s="6"/>
      <c r="AWY60" s="6"/>
      <c r="AWZ60" s="6"/>
      <c r="AXA60" s="6"/>
      <c r="AXB60" s="6"/>
      <c r="AXC60" s="6"/>
      <c r="AXD60" s="6"/>
      <c r="AXE60" s="6"/>
      <c r="AXF60" s="6"/>
      <c r="AXG60" s="6"/>
      <c r="AXH60" s="6"/>
      <c r="AXI60" s="6"/>
      <c r="AXJ60" s="6"/>
      <c r="AXK60" s="6"/>
      <c r="AXL60" s="6"/>
      <c r="AXM60" s="6"/>
      <c r="AXN60" s="6"/>
      <c r="AXO60" s="6"/>
      <c r="AXP60" s="6"/>
      <c r="AXQ60" s="6"/>
      <c r="AXR60" s="6"/>
      <c r="AXS60" s="6"/>
      <c r="AXT60" s="6"/>
      <c r="AXU60" s="6"/>
      <c r="AXV60" s="6"/>
      <c r="AXW60" s="6"/>
      <c r="AXX60" s="6"/>
      <c r="AXY60" s="6"/>
      <c r="AXZ60" s="6"/>
      <c r="AYA60" s="6"/>
      <c r="AYB60" s="6"/>
      <c r="AYC60" s="6"/>
      <c r="AYD60" s="6"/>
      <c r="AYE60" s="6"/>
      <c r="AYF60" s="6"/>
      <c r="AYG60" s="6"/>
      <c r="AYH60" s="6"/>
      <c r="AYI60" s="6"/>
      <c r="AYJ60" s="6"/>
      <c r="AYK60" s="6"/>
      <c r="AYL60" s="6"/>
      <c r="AYM60" s="6"/>
      <c r="AYN60" s="6"/>
      <c r="AYO60" s="6"/>
      <c r="AYP60" s="6"/>
      <c r="AYQ60" s="6"/>
      <c r="AYR60" s="6"/>
      <c r="AYS60" s="6"/>
      <c r="AYT60" s="6"/>
      <c r="AYU60" s="6"/>
      <c r="AYV60" s="6"/>
      <c r="AYW60" s="6"/>
      <c r="AYX60" s="6"/>
    </row>
    <row r="61" spans="11:1350" s="1" customFormat="1" ht="23.1" customHeight="1">
      <c r="AC61" s="3"/>
      <c r="AM61" s="160"/>
      <c r="AN61" s="160"/>
      <c r="BB61" s="5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  <c r="AML61" s="6"/>
      <c r="AMM61" s="6"/>
      <c r="AMN61" s="6"/>
      <c r="AMO61" s="6"/>
      <c r="AMP61" s="6"/>
      <c r="AMQ61" s="6"/>
      <c r="AMR61" s="6"/>
      <c r="AMS61" s="6"/>
      <c r="AMT61" s="6"/>
      <c r="AMU61" s="6"/>
      <c r="AMV61" s="6"/>
      <c r="AMW61" s="6"/>
      <c r="AMX61" s="6"/>
      <c r="AMY61" s="6"/>
      <c r="AMZ61" s="6"/>
      <c r="ANA61" s="6"/>
      <c r="ANB61" s="6"/>
      <c r="ANC61" s="6"/>
      <c r="AND61" s="6"/>
      <c r="ANE61" s="6"/>
      <c r="ANF61" s="6"/>
      <c r="ANG61" s="6"/>
      <c r="ANH61" s="6"/>
      <c r="ANI61" s="6"/>
      <c r="ANJ61" s="6"/>
      <c r="ANK61" s="6"/>
      <c r="ANL61" s="6"/>
      <c r="ANM61" s="6"/>
      <c r="ANN61" s="6"/>
      <c r="ANO61" s="6"/>
      <c r="ANP61" s="6"/>
      <c r="ANQ61" s="6"/>
      <c r="ANR61" s="6"/>
      <c r="ANS61" s="6"/>
      <c r="ANT61" s="6"/>
      <c r="ANU61" s="6"/>
      <c r="ANV61" s="6"/>
      <c r="ANW61" s="6"/>
      <c r="ANX61" s="6"/>
      <c r="ANY61" s="6"/>
      <c r="ANZ61" s="6"/>
      <c r="AOA61" s="6"/>
      <c r="AOB61" s="6"/>
      <c r="AOC61" s="6"/>
      <c r="AOD61" s="6"/>
      <c r="AOE61" s="6"/>
      <c r="AOF61" s="6"/>
      <c r="AOG61" s="6"/>
      <c r="AOH61" s="6"/>
      <c r="AOI61" s="6"/>
      <c r="AOJ61" s="6"/>
      <c r="AOK61" s="6"/>
      <c r="AOL61" s="6"/>
      <c r="AOM61" s="6"/>
      <c r="AON61" s="6"/>
      <c r="AOO61" s="6"/>
      <c r="AOP61" s="6"/>
      <c r="AOQ61" s="6"/>
      <c r="AOR61" s="6"/>
      <c r="AOS61" s="6"/>
      <c r="AOT61" s="6"/>
      <c r="AOU61" s="6"/>
      <c r="AOV61" s="6"/>
      <c r="AOW61" s="6"/>
      <c r="AOX61" s="6"/>
      <c r="AOY61" s="6"/>
      <c r="AOZ61" s="6"/>
      <c r="APA61" s="6"/>
      <c r="APB61" s="6"/>
      <c r="APC61" s="6"/>
      <c r="APD61" s="6"/>
      <c r="APE61" s="6"/>
      <c r="APF61" s="6"/>
      <c r="APG61" s="6"/>
      <c r="APH61" s="6"/>
      <c r="API61" s="6"/>
      <c r="APJ61" s="6"/>
      <c r="APK61" s="6"/>
      <c r="APL61" s="6"/>
      <c r="APM61" s="6"/>
      <c r="APN61" s="6"/>
      <c r="APO61" s="6"/>
      <c r="APP61" s="6"/>
      <c r="APQ61" s="6"/>
      <c r="APR61" s="6"/>
      <c r="APS61" s="6"/>
      <c r="APT61" s="6"/>
      <c r="APU61" s="6"/>
      <c r="APV61" s="6"/>
      <c r="APW61" s="6"/>
      <c r="APX61" s="6"/>
      <c r="APY61" s="6"/>
      <c r="APZ61" s="6"/>
      <c r="AQA61" s="6"/>
      <c r="AQB61" s="6"/>
      <c r="AQC61" s="6"/>
      <c r="AQD61" s="6"/>
      <c r="AQE61" s="6"/>
      <c r="AQF61" s="6"/>
      <c r="AQG61" s="6"/>
      <c r="AQH61" s="6"/>
      <c r="AQI61" s="6"/>
      <c r="AQJ61" s="6"/>
      <c r="AQK61" s="6"/>
      <c r="AQL61" s="6"/>
      <c r="AQM61" s="6"/>
      <c r="AQN61" s="6"/>
      <c r="AQO61" s="6"/>
      <c r="AQP61" s="6"/>
      <c r="AQQ61" s="6"/>
      <c r="AQR61" s="6"/>
      <c r="AQS61" s="6"/>
      <c r="AQT61" s="6"/>
      <c r="AQU61" s="6"/>
      <c r="AQV61" s="6"/>
      <c r="AQW61" s="6"/>
      <c r="AQX61" s="6"/>
      <c r="AQY61" s="6"/>
      <c r="AQZ61" s="6"/>
      <c r="ARA61" s="6"/>
      <c r="ARB61" s="6"/>
      <c r="ARC61" s="6"/>
      <c r="ARD61" s="6"/>
      <c r="ARE61" s="6"/>
      <c r="ARF61" s="6"/>
      <c r="ARG61" s="6"/>
      <c r="ARH61" s="6"/>
      <c r="ARI61" s="6"/>
      <c r="ARJ61" s="6"/>
      <c r="ARK61" s="6"/>
      <c r="ARL61" s="6"/>
      <c r="ARM61" s="6"/>
      <c r="ARN61" s="6"/>
      <c r="ARO61" s="6"/>
      <c r="ARP61" s="6"/>
      <c r="ARQ61" s="6"/>
      <c r="ARR61" s="6"/>
      <c r="ARS61" s="6"/>
      <c r="ART61" s="6"/>
      <c r="ARU61" s="6"/>
      <c r="ARV61" s="6"/>
      <c r="ARW61" s="6"/>
      <c r="ARX61" s="6"/>
      <c r="ARY61" s="6"/>
      <c r="ARZ61" s="6"/>
      <c r="ASA61" s="6"/>
      <c r="ASB61" s="6"/>
      <c r="ASC61" s="6"/>
      <c r="ASD61" s="6"/>
      <c r="ASE61" s="6"/>
      <c r="ASF61" s="6"/>
      <c r="ASG61" s="6"/>
      <c r="ASH61" s="6"/>
      <c r="ASI61" s="6"/>
      <c r="ASJ61" s="6"/>
      <c r="ASK61" s="6"/>
      <c r="ASL61" s="6"/>
      <c r="ASM61" s="6"/>
      <c r="ASN61" s="6"/>
      <c r="ASO61" s="6"/>
      <c r="ASP61" s="6"/>
      <c r="ASQ61" s="6"/>
      <c r="ASR61" s="6"/>
      <c r="ASS61" s="6"/>
      <c r="AST61" s="6"/>
      <c r="ASU61" s="6"/>
      <c r="ASV61" s="6"/>
      <c r="ASW61" s="6"/>
      <c r="ASX61" s="6"/>
      <c r="ASY61" s="6"/>
      <c r="ASZ61" s="6"/>
      <c r="ATA61" s="6"/>
      <c r="ATB61" s="6"/>
      <c r="ATC61" s="6"/>
      <c r="ATD61" s="6"/>
      <c r="ATE61" s="6"/>
      <c r="ATF61" s="6"/>
      <c r="ATG61" s="6"/>
      <c r="ATH61" s="6"/>
      <c r="ATI61" s="6"/>
      <c r="ATJ61" s="6"/>
      <c r="ATK61" s="6"/>
      <c r="ATL61" s="6"/>
      <c r="ATM61" s="6"/>
      <c r="ATN61" s="6"/>
      <c r="ATO61" s="6"/>
      <c r="ATP61" s="6"/>
      <c r="ATQ61" s="6"/>
      <c r="ATR61" s="6"/>
      <c r="ATS61" s="6"/>
      <c r="ATT61" s="6"/>
      <c r="ATU61" s="6"/>
      <c r="ATV61" s="6"/>
      <c r="ATW61" s="6"/>
      <c r="ATX61" s="6"/>
      <c r="ATY61" s="6"/>
      <c r="ATZ61" s="6"/>
      <c r="AUA61" s="6"/>
      <c r="AUB61" s="6"/>
      <c r="AUC61" s="6"/>
      <c r="AUD61" s="6"/>
      <c r="AUE61" s="6"/>
      <c r="AUF61" s="6"/>
      <c r="AUG61" s="6"/>
      <c r="AUH61" s="6"/>
      <c r="AUI61" s="6"/>
      <c r="AUJ61" s="6"/>
      <c r="AUK61" s="6"/>
      <c r="AUL61" s="6"/>
      <c r="AUM61" s="6"/>
      <c r="AUN61" s="6"/>
      <c r="AUO61" s="6"/>
      <c r="AUP61" s="6"/>
      <c r="AUQ61" s="6"/>
      <c r="AUR61" s="6"/>
      <c r="AUS61" s="6"/>
      <c r="AUT61" s="6"/>
      <c r="AUU61" s="6"/>
      <c r="AUV61" s="6"/>
      <c r="AUW61" s="6"/>
      <c r="AUX61" s="6"/>
      <c r="AUY61" s="6"/>
      <c r="AUZ61" s="6"/>
      <c r="AVA61" s="6"/>
      <c r="AVB61" s="6"/>
      <c r="AVC61" s="6"/>
      <c r="AVD61" s="6"/>
      <c r="AVE61" s="6"/>
      <c r="AVF61" s="6"/>
      <c r="AVG61" s="6"/>
      <c r="AVH61" s="6"/>
      <c r="AVI61" s="6"/>
      <c r="AVJ61" s="6"/>
      <c r="AVK61" s="6"/>
      <c r="AVL61" s="6"/>
      <c r="AVM61" s="6"/>
      <c r="AVN61" s="6"/>
      <c r="AVO61" s="6"/>
      <c r="AVP61" s="6"/>
      <c r="AVQ61" s="6"/>
      <c r="AVR61" s="6"/>
      <c r="AVS61" s="6"/>
      <c r="AVT61" s="6"/>
      <c r="AVU61" s="6"/>
      <c r="AVV61" s="6"/>
      <c r="AVW61" s="6"/>
      <c r="AVX61" s="6"/>
      <c r="AVY61" s="6"/>
      <c r="AVZ61" s="6"/>
      <c r="AWA61" s="6"/>
      <c r="AWB61" s="6"/>
      <c r="AWC61" s="6"/>
      <c r="AWD61" s="6"/>
      <c r="AWE61" s="6"/>
      <c r="AWF61" s="6"/>
      <c r="AWG61" s="6"/>
      <c r="AWH61" s="6"/>
      <c r="AWI61" s="6"/>
      <c r="AWJ61" s="6"/>
      <c r="AWK61" s="6"/>
      <c r="AWL61" s="6"/>
      <c r="AWM61" s="6"/>
      <c r="AWN61" s="6"/>
      <c r="AWO61" s="6"/>
      <c r="AWP61" s="6"/>
      <c r="AWQ61" s="6"/>
      <c r="AWR61" s="6"/>
      <c r="AWS61" s="6"/>
      <c r="AWT61" s="6"/>
      <c r="AWU61" s="6"/>
      <c r="AWV61" s="6"/>
      <c r="AWW61" s="6"/>
      <c r="AWX61" s="6"/>
      <c r="AWY61" s="6"/>
      <c r="AWZ61" s="6"/>
      <c r="AXA61" s="6"/>
      <c r="AXB61" s="6"/>
      <c r="AXC61" s="6"/>
      <c r="AXD61" s="6"/>
      <c r="AXE61" s="6"/>
      <c r="AXF61" s="6"/>
      <c r="AXG61" s="6"/>
      <c r="AXH61" s="6"/>
      <c r="AXI61" s="6"/>
      <c r="AXJ61" s="6"/>
      <c r="AXK61" s="6"/>
      <c r="AXL61" s="6"/>
      <c r="AXM61" s="6"/>
      <c r="AXN61" s="6"/>
      <c r="AXO61" s="6"/>
      <c r="AXP61" s="6"/>
      <c r="AXQ61" s="6"/>
      <c r="AXR61" s="6"/>
      <c r="AXS61" s="6"/>
      <c r="AXT61" s="6"/>
      <c r="AXU61" s="6"/>
      <c r="AXV61" s="6"/>
      <c r="AXW61" s="6"/>
      <c r="AXX61" s="6"/>
      <c r="AXY61" s="6"/>
      <c r="AXZ61" s="6"/>
      <c r="AYA61" s="6"/>
      <c r="AYB61" s="6"/>
      <c r="AYC61" s="6"/>
      <c r="AYD61" s="6"/>
      <c r="AYE61" s="6"/>
      <c r="AYF61" s="6"/>
      <c r="AYG61" s="6"/>
      <c r="AYH61" s="6"/>
      <c r="AYI61" s="6"/>
      <c r="AYJ61" s="6"/>
      <c r="AYK61" s="6"/>
      <c r="AYL61" s="6"/>
      <c r="AYM61" s="6"/>
      <c r="AYN61" s="6"/>
      <c r="AYO61" s="6"/>
      <c r="AYP61" s="6"/>
      <c r="AYQ61" s="6"/>
      <c r="AYR61" s="6"/>
      <c r="AYS61" s="6"/>
      <c r="AYT61" s="6"/>
      <c r="AYU61" s="6"/>
      <c r="AYV61" s="6"/>
      <c r="AYW61" s="6"/>
      <c r="AYX61" s="6"/>
    </row>
    <row r="62" spans="11:1350" s="1" customFormat="1" ht="23.1" customHeight="1">
      <c r="AC62" s="3"/>
      <c r="AM62" s="160"/>
      <c r="AN62" s="160"/>
      <c r="BB62" s="5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6"/>
      <c r="AIH62" s="6"/>
      <c r="AII62" s="6"/>
      <c r="AIJ62" s="6"/>
      <c r="AIK62" s="6"/>
      <c r="AIL62" s="6"/>
      <c r="AIM62" s="6"/>
      <c r="AIN62" s="6"/>
      <c r="AIO62" s="6"/>
      <c r="AIP62" s="6"/>
      <c r="AIQ62" s="6"/>
      <c r="AIR62" s="6"/>
      <c r="AIS62" s="6"/>
      <c r="AIT62" s="6"/>
      <c r="AIU62" s="6"/>
      <c r="AIV62" s="6"/>
      <c r="AIW62" s="6"/>
      <c r="AIX62" s="6"/>
      <c r="AIY62" s="6"/>
      <c r="AIZ62" s="6"/>
      <c r="AJA62" s="6"/>
      <c r="AJB62" s="6"/>
      <c r="AJC62" s="6"/>
      <c r="AJD62" s="6"/>
      <c r="AJE62" s="6"/>
      <c r="AJF62" s="6"/>
      <c r="AJG62" s="6"/>
      <c r="AJH62" s="6"/>
      <c r="AJI62" s="6"/>
      <c r="AJJ62" s="6"/>
      <c r="AJK62" s="6"/>
      <c r="AJL62" s="6"/>
      <c r="AJM62" s="6"/>
      <c r="AJN62" s="6"/>
      <c r="AJO62" s="6"/>
      <c r="AJP62" s="6"/>
      <c r="AJQ62" s="6"/>
      <c r="AJR62" s="6"/>
      <c r="AJS62" s="6"/>
      <c r="AJT62" s="6"/>
      <c r="AJU62" s="6"/>
      <c r="AJV62" s="6"/>
      <c r="AJW62" s="6"/>
      <c r="AJX62" s="6"/>
      <c r="AJY62" s="6"/>
      <c r="AJZ62" s="6"/>
      <c r="AKA62" s="6"/>
      <c r="AKB62" s="6"/>
      <c r="AKC62" s="6"/>
      <c r="AKD62" s="6"/>
      <c r="AKE62" s="6"/>
      <c r="AKF62" s="6"/>
      <c r="AKG62" s="6"/>
      <c r="AKH62" s="6"/>
      <c r="AKI62" s="6"/>
      <c r="AKJ62" s="6"/>
      <c r="AKK62" s="6"/>
      <c r="AKL62" s="6"/>
      <c r="AKM62" s="6"/>
      <c r="AKN62" s="6"/>
      <c r="AKO62" s="6"/>
      <c r="AKP62" s="6"/>
      <c r="AKQ62" s="6"/>
      <c r="AKR62" s="6"/>
      <c r="AKS62" s="6"/>
      <c r="AKT62" s="6"/>
      <c r="AKU62" s="6"/>
      <c r="AKV62" s="6"/>
      <c r="AKW62" s="6"/>
      <c r="AKX62" s="6"/>
      <c r="AKY62" s="6"/>
      <c r="AKZ62" s="6"/>
      <c r="ALA62" s="6"/>
      <c r="ALB62" s="6"/>
      <c r="ALC62" s="6"/>
      <c r="ALD62" s="6"/>
      <c r="ALE62" s="6"/>
      <c r="ALF62" s="6"/>
      <c r="ALG62" s="6"/>
      <c r="ALH62" s="6"/>
      <c r="ALI62" s="6"/>
      <c r="ALJ62" s="6"/>
      <c r="ALK62" s="6"/>
      <c r="ALL62" s="6"/>
      <c r="ALM62" s="6"/>
      <c r="ALN62" s="6"/>
      <c r="ALO62" s="6"/>
      <c r="ALP62" s="6"/>
      <c r="ALQ62" s="6"/>
      <c r="ALR62" s="6"/>
      <c r="ALS62" s="6"/>
      <c r="ALT62" s="6"/>
      <c r="ALU62" s="6"/>
      <c r="ALV62" s="6"/>
      <c r="ALW62" s="6"/>
      <c r="ALX62" s="6"/>
      <c r="ALY62" s="6"/>
      <c r="ALZ62" s="6"/>
      <c r="AMA62" s="6"/>
      <c r="AMB62" s="6"/>
      <c r="AMC62" s="6"/>
      <c r="AMD62" s="6"/>
      <c r="AME62" s="6"/>
      <c r="AMF62" s="6"/>
      <c r="AMG62" s="6"/>
      <c r="AMH62" s="6"/>
      <c r="AMI62" s="6"/>
      <c r="AMJ62" s="6"/>
      <c r="AMK62" s="6"/>
      <c r="AML62" s="6"/>
      <c r="AMM62" s="6"/>
      <c r="AMN62" s="6"/>
      <c r="AMO62" s="6"/>
      <c r="AMP62" s="6"/>
      <c r="AMQ62" s="6"/>
      <c r="AMR62" s="6"/>
      <c r="AMS62" s="6"/>
      <c r="AMT62" s="6"/>
      <c r="AMU62" s="6"/>
      <c r="AMV62" s="6"/>
      <c r="AMW62" s="6"/>
      <c r="AMX62" s="6"/>
      <c r="AMY62" s="6"/>
      <c r="AMZ62" s="6"/>
      <c r="ANA62" s="6"/>
      <c r="ANB62" s="6"/>
      <c r="ANC62" s="6"/>
      <c r="AND62" s="6"/>
      <c r="ANE62" s="6"/>
      <c r="ANF62" s="6"/>
      <c r="ANG62" s="6"/>
      <c r="ANH62" s="6"/>
      <c r="ANI62" s="6"/>
      <c r="ANJ62" s="6"/>
      <c r="ANK62" s="6"/>
      <c r="ANL62" s="6"/>
      <c r="ANM62" s="6"/>
      <c r="ANN62" s="6"/>
      <c r="ANO62" s="6"/>
      <c r="ANP62" s="6"/>
      <c r="ANQ62" s="6"/>
      <c r="ANR62" s="6"/>
      <c r="ANS62" s="6"/>
      <c r="ANT62" s="6"/>
      <c r="ANU62" s="6"/>
      <c r="ANV62" s="6"/>
      <c r="ANW62" s="6"/>
      <c r="ANX62" s="6"/>
      <c r="ANY62" s="6"/>
      <c r="ANZ62" s="6"/>
      <c r="AOA62" s="6"/>
      <c r="AOB62" s="6"/>
      <c r="AOC62" s="6"/>
      <c r="AOD62" s="6"/>
      <c r="AOE62" s="6"/>
      <c r="AOF62" s="6"/>
      <c r="AOG62" s="6"/>
      <c r="AOH62" s="6"/>
      <c r="AOI62" s="6"/>
      <c r="AOJ62" s="6"/>
      <c r="AOK62" s="6"/>
      <c r="AOL62" s="6"/>
      <c r="AOM62" s="6"/>
      <c r="AON62" s="6"/>
      <c r="AOO62" s="6"/>
      <c r="AOP62" s="6"/>
      <c r="AOQ62" s="6"/>
      <c r="AOR62" s="6"/>
      <c r="AOS62" s="6"/>
      <c r="AOT62" s="6"/>
      <c r="AOU62" s="6"/>
      <c r="AOV62" s="6"/>
      <c r="AOW62" s="6"/>
      <c r="AOX62" s="6"/>
      <c r="AOY62" s="6"/>
      <c r="AOZ62" s="6"/>
      <c r="APA62" s="6"/>
      <c r="APB62" s="6"/>
      <c r="APC62" s="6"/>
      <c r="APD62" s="6"/>
      <c r="APE62" s="6"/>
      <c r="APF62" s="6"/>
      <c r="APG62" s="6"/>
      <c r="APH62" s="6"/>
      <c r="API62" s="6"/>
      <c r="APJ62" s="6"/>
      <c r="APK62" s="6"/>
      <c r="APL62" s="6"/>
      <c r="APM62" s="6"/>
      <c r="APN62" s="6"/>
      <c r="APO62" s="6"/>
      <c r="APP62" s="6"/>
      <c r="APQ62" s="6"/>
      <c r="APR62" s="6"/>
      <c r="APS62" s="6"/>
      <c r="APT62" s="6"/>
      <c r="APU62" s="6"/>
      <c r="APV62" s="6"/>
      <c r="APW62" s="6"/>
      <c r="APX62" s="6"/>
      <c r="APY62" s="6"/>
      <c r="APZ62" s="6"/>
      <c r="AQA62" s="6"/>
      <c r="AQB62" s="6"/>
      <c r="AQC62" s="6"/>
      <c r="AQD62" s="6"/>
      <c r="AQE62" s="6"/>
      <c r="AQF62" s="6"/>
      <c r="AQG62" s="6"/>
      <c r="AQH62" s="6"/>
      <c r="AQI62" s="6"/>
      <c r="AQJ62" s="6"/>
      <c r="AQK62" s="6"/>
      <c r="AQL62" s="6"/>
      <c r="AQM62" s="6"/>
      <c r="AQN62" s="6"/>
      <c r="AQO62" s="6"/>
      <c r="AQP62" s="6"/>
      <c r="AQQ62" s="6"/>
      <c r="AQR62" s="6"/>
      <c r="AQS62" s="6"/>
      <c r="AQT62" s="6"/>
      <c r="AQU62" s="6"/>
      <c r="AQV62" s="6"/>
      <c r="AQW62" s="6"/>
      <c r="AQX62" s="6"/>
      <c r="AQY62" s="6"/>
      <c r="AQZ62" s="6"/>
      <c r="ARA62" s="6"/>
      <c r="ARB62" s="6"/>
      <c r="ARC62" s="6"/>
      <c r="ARD62" s="6"/>
      <c r="ARE62" s="6"/>
      <c r="ARF62" s="6"/>
      <c r="ARG62" s="6"/>
      <c r="ARH62" s="6"/>
      <c r="ARI62" s="6"/>
      <c r="ARJ62" s="6"/>
      <c r="ARK62" s="6"/>
      <c r="ARL62" s="6"/>
      <c r="ARM62" s="6"/>
      <c r="ARN62" s="6"/>
      <c r="ARO62" s="6"/>
      <c r="ARP62" s="6"/>
      <c r="ARQ62" s="6"/>
      <c r="ARR62" s="6"/>
      <c r="ARS62" s="6"/>
      <c r="ART62" s="6"/>
      <c r="ARU62" s="6"/>
      <c r="ARV62" s="6"/>
      <c r="ARW62" s="6"/>
      <c r="ARX62" s="6"/>
      <c r="ARY62" s="6"/>
      <c r="ARZ62" s="6"/>
      <c r="ASA62" s="6"/>
      <c r="ASB62" s="6"/>
      <c r="ASC62" s="6"/>
      <c r="ASD62" s="6"/>
      <c r="ASE62" s="6"/>
      <c r="ASF62" s="6"/>
      <c r="ASG62" s="6"/>
      <c r="ASH62" s="6"/>
      <c r="ASI62" s="6"/>
      <c r="ASJ62" s="6"/>
      <c r="ASK62" s="6"/>
      <c r="ASL62" s="6"/>
      <c r="ASM62" s="6"/>
      <c r="ASN62" s="6"/>
      <c r="ASO62" s="6"/>
      <c r="ASP62" s="6"/>
      <c r="ASQ62" s="6"/>
      <c r="ASR62" s="6"/>
      <c r="ASS62" s="6"/>
      <c r="AST62" s="6"/>
      <c r="ASU62" s="6"/>
      <c r="ASV62" s="6"/>
      <c r="ASW62" s="6"/>
      <c r="ASX62" s="6"/>
      <c r="ASY62" s="6"/>
      <c r="ASZ62" s="6"/>
      <c r="ATA62" s="6"/>
      <c r="ATB62" s="6"/>
      <c r="ATC62" s="6"/>
      <c r="ATD62" s="6"/>
      <c r="ATE62" s="6"/>
      <c r="ATF62" s="6"/>
      <c r="ATG62" s="6"/>
      <c r="ATH62" s="6"/>
      <c r="ATI62" s="6"/>
      <c r="ATJ62" s="6"/>
      <c r="ATK62" s="6"/>
      <c r="ATL62" s="6"/>
      <c r="ATM62" s="6"/>
      <c r="ATN62" s="6"/>
      <c r="ATO62" s="6"/>
      <c r="ATP62" s="6"/>
      <c r="ATQ62" s="6"/>
      <c r="ATR62" s="6"/>
      <c r="ATS62" s="6"/>
      <c r="ATT62" s="6"/>
      <c r="ATU62" s="6"/>
      <c r="ATV62" s="6"/>
      <c r="ATW62" s="6"/>
      <c r="ATX62" s="6"/>
      <c r="ATY62" s="6"/>
      <c r="ATZ62" s="6"/>
      <c r="AUA62" s="6"/>
      <c r="AUB62" s="6"/>
      <c r="AUC62" s="6"/>
      <c r="AUD62" s="6"/>
      <c r="AUE62" s="6"/>
      <c r="AUF62" s="6"/>
      <c r="AUG62" s="6"/>
      <c r="AUH62" s="6"/>
      <c r="AUI62" s="6"/>
      <c r="AUJ62" s="6"/>
      <c r="AUK62" s="6"/>
      <c r="AUL62" s="6"/>
      <c r="AUM62" s="6"/>
      <c r="AUN62" s="6"/>
      <c r="AUO62" s="6"/>
      <c r="AUP62" s="6"/>
      <c r="AUQ62" s="6"/>
      <c r="AUR62" s="6"/>
      <c r="AUS62" s="6"/>
      <c r="AUT62" s="6"/>
      <c r="AUU62" s="6"/>
      <c r="AUV62" s="6"/>
      <c r="AUW62" s="6"/>
      <c r="AUX62" s="6"/>
      <c r="AUY62" s="6"/>
      <c r="AUZ62" s="6"/>
      <c r="AVA62" s="6"/>
      <c r="AVB62" s="6"/>
      <c r="AVC62" s="6"/>
      <c r="AVD62" s="6"/>
      <c r="AVE62" s="6"/>
      <c r="AVF62" s="6"/>
      <c r="AVG62" s="6"/>
      <c r="AVH62" s="6"/>
      <c r="AVI62" s="6"/>
      <c r="AVJ62" s="6"/>
      <c r="AVK62" s="6"/>
      <c r="AVL62" s="6"/>
      <c r="AVM62" s="6"/>
      <c r="AVN62" s="6"/>
      <c r="AVO62" s="6"/>
      <c r="AVP62" s="6"/>
      <c r="AVQ62" s="6"/>
      <c r="AVR62" s="6"/>
      <c r="AVS62" s="6"/>
      <c r="AVT62" s="6"/>
      <c r="AVU62" s="6"/>
      <c r="AVV62" s="6"/>
      <c r="AVW62" s="6"/>
      <c r="AVX62" s="6"/>
      <c r="AVY62" s="6"/>
      <c r="AVZ62" s="6"/>
      <c r="AWA62" s="6"/>
      <c r="AWB62" s="6"/>
      <c r="AWC62" s="6"/>
      <c r="AWD62" s="6"/>
      <c r="AWE62" s="6"/>
      <c r="AWF62" s="6"/>
      <c r="AWG62" s="6"/>
      <c r="AWH62" s="6"/>
      <c r="AWI62" s="6"/>
      <c r="AWJ62" s="6"/>
      <c r="AWK62" s="6"/>
      <c r="AWL62" s="6"/>
      <c r="AWM62" s="6"/>
      <c r="AWN62" s="6"/>
      <c r="AWO62" s="6"/>
      <c r="AWP62" s="6"/>
      <c r="AWQ62" s="6"/>
      <c r="AWR62" s="6"/>
      <c r="AWS62" s="6"/>
      <c r="AWT62" s="6"/>
      <c r="AWU62" s="6"/>
      <c r="AWV62" s="6"/>
      <c r="AWW62" s="6"/>
      <c r="AWX62" s="6"/>
      <c r="AWY62" s="6"/>
      <c r="AWZ62" s="6"/>
      <c r="AXA62" s="6"/>
      <c r="AXB62" s="6"/>
      <c r="AXC62" s="6"/>
      <c r="AXD62" s="6"/>
      <c r="AXE62" s="6"/>
      <c r="AXF62" s="6"/>
      <c r="AXG62" s="6"/>
      <c r="AXH62" s="6"/>
      <c r="AXI62" s="6"/>
      <c r="AXJ62" s="6"/>
      <c r="AXK62" s="6"/>
      <c r="AXL62" s="6"/>
      <c r="AXM62" s="6"/>
      <c r="AXN62" s="6"/>
      <c r="AXO62" s="6"/>
      <c r="AXP62" s="6"/>
      <c r="AXQ62" s="6"/>
      <c r="AXR62" s="6"/>
      <c r="AXS62" s="6"/>
      <c r="AXT62" s="6"/>
      <c r="AXU62" s="6"/>
      <c r="AXV62" s="6"/>
      <c r="AXW62" s="6"/>
      <c r="AXX62" s="6"/>
      <c r="AXY62" s="6"/>
      <c r="AXZ62" s="6"/>
      <c r="AYA62" s="6"/>
      <c r="AYB62" s="6"/>
      <c r="AYC62" s="6"/>
      <c r="AYD62" s="6"/>
      <c r="AYE62" s="6"/>
      <c r="AYF62" s="6"/>
      <c r="AYG62" s="6"/>
      <c r="AYH62" s="6"/>
      <c r="AYI62" s="6"/>
      <c r="AYJ62" s="6"/>
      <c r="AYK62" s="6"/>
      <c r="AYL62" s="6"/>
      <c r="AYM62" s="6"/>
      <c r="AYN62" s="6"/>
      <c r="AYO62" s="6"/>
      <c r="AYP62" s="6"/>
      <c r="AYQ62" s="6"/>
      <c r="AYR62" s="6"/>
      <c r="AYS62" s="6"/>
      <c r="AYT62" s="6"/>
      <c r="AYU62" s="6"/>
      <c r="AYV62" s="6"/>
      <c r="AYW62" s="6"/>
      <c r="AYX62" s="6"/>
    </row>
    <row r="63" spans="11:1350" s="1" customFormat="1" ht="23.1" customHeight="1">
      <c r="AC63" s="3"/>
      <c r="AM63" s="165"/>
      <c r="AN63" s="165"/>
      <c r="BB63" s="5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  <c r="ABR63" s="6"/>
      <c r="ABS63" s="6"/>
      <c r="ABT63" s="6"/>
      <c r="ABU63" s="6"/>
      <c r="ABV63" s="6"/>
      <c r="ABW63" s="6"/>
      <c r="ABX63" s="6"/>
      <c r="ABY63" s="6"/>
      <c r="ABZ63" s="6"/>
      <c r="ACA63" s="6"/>
      <c r="ACB63" s="6"/>
      <c r="ACC63" s="6"/>
      <c r="ACD63" s="6"/>
      <c r="ACE63" s="6"/>
      <c r="ACF63" s="6"/>
      <c r="ACG63" s="6"/>
      <c r="ACH63" s="6"/>
      <c r="ACI63" s="6"/>
      <c r="ACJ63" s="6"/>
      <c r="ACK63" s="6"/>
      <c r="ACL63" s="6"/>
      <c r="ACM63" s="6"/>
      <c r="ACN63" s="6"/>
      <c r="ACO63" s="6"/>
      <c r="ACP63" s="6"/>
      <c r="ACQ63" s="6"/>
      <c r="ACR63" s="6"/>
      <c r="ACS63" s="6"/>
      <c r="ACT63" s="6"/>
      <c r="ACU63" s="6"/>
      <c r="ACV63" s="6"/>
      <c r="ACW63" s="6"/>
      <c r="ACX63" s="6"/>
      <c r="ACY63" s="6"/>
      <c r="ACZ63" s="6"/>
      <c r="ADA63" s="6"/>
      <c r="ADB63" s="6"/>
      <c r="ADC63" s="6"/>
      <c r="ADD63" s="6"/>
      <c r="ADE63" s="6"/>
      <c r="ADF63" s="6"/>
      <c r="ADG63" s="6"/>
      <c r="ADH63" s="6"/>
      <c r="ADI63" s="6"/>
      <c r="ADJ63" s="6"/>
      <c r="ADK63" s="6"/>
      <c r="ADL63" s="6"/>
      <c r="ADM63" s="6"/>
      <c r="ADN63" s="6"/>
      <c r="ADO63" s="6"/>
      <c r="ADP63" s="6"/>
      <c r="ADQ63" s="6"/>
      <c r="ADR63" s="6"/>
      <c r="ADS63" s="6"/>
      <c r="ADT63" s="6"/>
      <c r="ADU63" s="6"/>
      <c r="ADV63" s="6"/>
      <c r="ADW63" s="6"/>
      <c r="ADX63" s="6"/>
      <c r="ADY63" s="6"/>
      <c r="ADZ63" s="6"/>
      <c r="AEA63" s="6"/>
      <c r="AEB63" s="6"/>
      <c r="AEC63" s="6"/>
      <c r="AED63" s="6"/>
      <c r="AEE63" s="6"/>
      <c r="AEF63" s="6"/>
      <c r="AEG63" s="6"/>
      <c r="AEH63" s="6"/>
      <c r="AEI63" s="6"/>
      <c r="AEJ63" s="6"/>
      <c r="AEK63" s="6"/>
      <c r="AEL63" s="6"/>
      <c r="AEM63" s="6"/>
      <c r="AEN63" s="6"/>
      <c r="AEO63" s="6"/>
      <c r="AEP63" s="6"/>
      <c r="AEQ63" s="6"/>
      <c r="AER63" s="6"/>
      <c r="AES63" s="6"/>
      <c r="AET63" s="6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6"/>
      <c r="AMF63" s="6"/>
      <c r="AMG63" s="6"/>
      <c r="AMH63" s="6"/>
      <c r="AMI63" s="6"/>
      <c r="AMJ63" s="6"/>
      <c r="AMK63" s="6"/>
      <c r="AML63" s="6"/>
      <c r="AMM63" s="6"/>
      <c r="AMN63" s="6"/>
      <c r="AMO63" s="6"/>
      <c r="AMP63" s="6"/>
      <c r="AMQ63" s="6"/>
      <c r="AMR63" s="6"/>
      <c r="AMS63" s="6"/>
      <c r="AMT63" s="6"/>
      <c r="AMU63" s="6"/>
      <c r="AMV63" s="6"/>
      <c r="AMW63" s="6"/>
      <c r="AMX63" s="6"/>
      <c r="AMY63" s="6"/>
      <c r="AMZ63" s="6"/>
      <c r="ANA63" s="6"/>
      <c r="ANB63" s="6"/>
      <c r="ANC63" s="6"/>
      <c r="AND63" s="6"/>
      <c r="ANE63" s="6"/>
      <c r="ANF63" s="6"/>
      <c r="ANG63" s="6"/>
      <c r="ANH63" s="6"/>
      <c r="ANI63" s="6"/>
      <c r="ANJ63" s="6"/>
      <c r="ANK63" s="6"/>
      <c r="ANL63" s="6"/>
      <c r="ANM63" s="6"/>
      <c r="ANN63" s="6"/>
      <c r="ANO63" s="6"/>
      <c r="ANP63" s="6"/>
      <c r="ANQ63" s="6"/>
      <c r="ANR63" s="6"/>
      <c r="ANS63" s="6"/>
      <c r="ANT63" s="6"/>
      <c r="ANU63" s="6"/>
      <c r="ANV63" s="6"/>
      <c r="ANW63" s="6"/>
      <c r="ANX63" s="6"/>
      <c r="ANY63" s="6"/>
      <c r="ANZ63" s="6"/>
      <c r="AOA63" s="6"/>
      <c r="AOB63" s="6"/>
      <c r="AOC63" s="6"/>
      <c r="AOD63" s="6"/>
      <c r="AOE63" s="6"/>
      <c r="AOF63" s="6"/>
      <c r="AOG63" s="6"/>
      <c r="AOH63" s="6"/>
      <c r="AOI63" s="6"/>
      <c r="AOJ63" s="6"/>
      <c r="AOK63" s="6"/>
      <c r="AOL63" s="6"/>
      <c r="AOM63" s="6"/>
      <c r="AON63" s="6"/>
      <c r="AOO63" s="6"/>
      <c r="AOP63" s="6"/>
      <c r="AOQ63" s="6"/>
      <c r="AOR63" s="6"/>
      <c r="AOS63" s="6"/>
      <c r="AOT63" s="6"/>
      <c r="AOU63" s="6"/>
      <c r="AOV63" s="6"/>
      <c r="AOW63" s="6"/>
      <c r="AOX63" s="6"/>
      <c r="AOY63" s="6"/>
      <c r="AOZ63" s="6"/>
      <c r="APA63" s="6"/>
      <c r="APB63" s="6"/>
      <c r="APC63" s="6"/>
      <c r="APD63" s="6"/>
      <c r="APE63" s="6"/>
      <c r="APF63" s="6"/>
      <c r="APG63" s="6"/>
      <c r="APH63" s="6"/>
      <c r="API63" s="6"/>
      <c r="APJ63" s="6"/>
      <c r="APK63" s="6"/>
      <c r="APL63" s="6"/>
      <c r="APM63" s="6"/>
      <c r="APN63" s="6"/>
      <c r="APO63" s="6"/>
      <c r="APP63" s="6"/>
      <c r="APQ63" s="6"/>
      <c r="APR63" s="6"/>
      <c r="APS63" s="6"/>
      <c r="APT63" s="6"/>
      <c r="APU63" s="6"/>
      <c r="APV63" s="6"/>
      <c r="APW63" s="6"/>
      <c r="APX63" s="6"/>
      <c r="APY63" s="6"/>
      <c r="APZ63" s="6"/>
      <c r="AQA63" s="6"/>
      <c r="AQB63" s="6"/>
      <c r="AQC63" s="6"/>
      <c r="AQD63" s="6"/>
      <c r="AQE63" s="6"/>
      <c r="AQF63" s="6"/>
      <c r="AQG63" s="6"/>
      <c r="AQH63" s="6"/>
      <c r="AQI63" s="6"/>
      <c r="AQJ63" s="6"/>
      <c r="AQK63" s="6"/>
      <c r="AQL63" s="6"/>
      <c r="AQM63" s="6"/>
      <c r="AQN63" s="6"/>
      <c r="AQO63" s="6"/>
      <c r="AQP63" s="6"/>
      <c r="AQQ63" s="6"/>
      <c r="AQR63" s="6"/>
      <c r="AQS63" s="6"/>
      <c r="AQT63" s="6"/>
      <c r="AQU63" s="6"/>
      <c r="AQV63" s="6"/>
      <c r="AQW63" s="6"/>
      <c r="AQX63" s="6"/>
      <c r="AQY63" s="6"/>
      <c r="AQZ63" s="6"/>
      <c r="ARA63" s="6"/>
      <c r="ARB63" s="6"/>
      <c r="ARC63" s="6"/>
      <c r="ARD63" s="6"/>
      <c r="ARE63" s="6"/>
      <c r="ARF63" s="6"/>
      <c r="ARG63" s="6"/>
      <c r="ARH63" s="6"/>
      <c r="ARI63" s="6"/>
      <c r="ARJ63" s="6"/>
      <c r="ARK63" s="6"/>
      <c r="ARL63" s="6"/>
      <c r="ARM63" s="6"/>
      <c r="ARN63" s="6"/>
      <c r="ARO63" s="6"/>
      <c r="ARP63" s="6"/>
      <c r="ARQ63" s="6"/>
      <c r="ARR63" s="6"/>
      <c r="ARS63" s="6"/>
      <c r="ART63" s="6"/>
      <c r="ARU63" s="6"/>
      <c r="ARV63" s="6"/>
      <c r="ARW63" s="6"/>
      <c r="ARX63" s="6"/>
      <c r="ARY63" s="6"/>
      <c r="ARZ63" s="6"/>
      <c r="ASA63" s="6"/>
      <c r="ASB63" s="6"/>
      <c r="ASC63" s="6"/>
      <c r="ASD63" s="6"/>
      <c r="ASE63" s="6"/>
      <c r="ASF63" s="6"/>
      <c r="ASG63" s="6"/>
      <c r="ASH63" s="6"/>
      <c r="ASI63" s="6"/>
      <c r="ASJ63" s="6"/>
      <c r="ASK63" s="6"/>
      <c r="ASL63" s="6"/>
      <c r="ASM63" s="6"/>
      <c r="ASN63" s="6"/>
      <c r="ASO63" s="6"/>
      <c r="ASP63" s="6"/>
      <c r="ASQ63" s="6"/>
      <c r="ASR63" s="6"/>
      <c r="ASS63" s="6"/>
      <c r="AST63" s="6"/>
      <c r="ASU63" s="6"/>
      <c r="ASV63" s="6"/>
      <c r="ASW63" s="6"/>
      <c r="ASX63" s="6"/>
      <c r="ASY63" s="6"/>
      <c r="ASZ63" s="6"/>
      <c r="ATA63" s="6"/>
      <c r="ATB63" s="6"/>
      <c r="ATC63" s="6"/>
      <c r="ATD63" s="6"/>
      <c r="ATE63" s="6"/>
      <c r="ATF63" s="6"/>
      <c r="ATG63" s="6"/>
      <c r="ATH63" s="6"/>
      <c r="ATI63" s="6"/>
      <c r="ATJ63" s="6"/>
      <c r="ATK63" s="6"/>
      <c r="ATL63" s="6"/>
      <c r="ATM63" s="6"/>
      <c r="ATN63" s="6"/>
      <c r="ATO63" s="6"/>
      <c r="ATP63" s="6"/>
      <c r="ATQ63" s="6"/>
      <c r="ATR63" s="6"/>
      <c r="ATS63" s="6"/>
      <c r="ATT63" s="6"/>
      <c r="ATU63" s="6"/>
      <c r="ATV63" s="6"/>
      <c r="ATW63" s="6"/>
      <c r="ATX63" s="6"/>
      <c r="ATY63" s="6"/>
      <c r="ATZ63" s="6"/>
      <c r="AUA63" s="6"/>
      <c r="AUB63" s="6"/>
      <c r="AUC63" s="6"/>
      <c r="AUD63" s="6"/>
      <c r="AUE63" s="6"/>
      <c r="AUF63" s="6"/>
      <c r="AUG63" s="6"/>
      <c r="AUH63" s="6"/>
      <c r="AUI63" s="6"/>
      <c r="AUJ63" s="6"/>
      <c r="AUK63" s="6"/>
      <c r="AUL63" s="6"/>
      <c r="AUM63" s="6"/>
      <c r="AUN63" s="6"/>
      <c r="AUO63" s="6"/>
      <c r="AUP63" s="6"/>
      <c r="AUQ63" s="6"/>
      <c r="AUR63" s="6"/>
      <c r="AUS63" s="6"/>
      <c r="AUT63" s="6"/>
      <c r="AUU63" s="6"/>
      <c r="AUV63" s="6"/>
      <c r="AUW63" s="6"/>
      <c r="AUX63" s="6"/>
      <c r="AUY63" s="6"/>
      <c r="AUZ63" s="6"/>
      <c r="AVA63" s="6"/>
      <c r="AVB63" s="6"/>
      <c r="AVC63" s="6"/>
      <c r="AVD63" s="6"/>
      <c r="AVE63" s="6"/>
      <c r="AVF63" s="6"/>
      <c r="AVG63" s="6"/>
      <c r="AVH63" s="6"/>
      <c r="AVI63" s="6"/>
      <c r="AVJ63" s="6"/>
      <c r="AVK63" s="6"/>
      <c r="AVL63" s="6"/>
      <c r="AVM63" s="6"/>
      <c r="AVN63" s="6"/>
      <c r="AVO63" s="6"/>
      <c r="AVP63" s="6"/>
      <c r="AVQ63" s="6"/>
      <c r="AVR63" s="6"/>
      <c r="AVS63" s="6"/>
      <c r="AVT63" s="6"/>
      <c r="AVU63" s="6"/>
      <c r="AVV63" s="6"/>
      <c r="AVW63" s="6"/>
      <c r="AVX63" s="6"/>
      <c r="AVY63" s="6"/>
      <c r="AVZ63" s="6"/>
      <c r="AWA63" s="6"/>
      <c r="AWB63" s="6"/>
      <c r="AWC63" s="6"/>
      <c r="AWD63" s="6"/>
      <c r="AWE63" s="6"/>
      <c r="AWF63" s="6"/>
      <c r="AWG63" s="6"/>
      <c r="AWH63" s="6"/>
      <c r="AWI63" s="6"/>
      <c r="AWJ63" s="6"/>
      <c r="AWK63" s="6"/>
      <c r="AWL63" s="6"/>
      <c r="AWM63" s="6"/>
      <c r="AWN63" s="6"/>
      <c r="AWO63" s="6"/>
      <c r="AWP63" s="6"/>
      <c r="AWQ63" s="6"/>
      <c r="AWR63" s="6"/>
      <c r="AWS63" s="6"/>
      <c r="AWT63" s="6"/>
      <c r="AWU63" s="6"/>
      <c r="AWV63" s="6"/>
      <c r="AWW63" s="6"/>
      <c r="AWX63" s="6"/>
      <c r="AWY63" s="6"/>
      <c r="AWZ63" s="6"/>
      <c r="AXA63" s="6"/>
      <c r="AXB63" s="6"/>
      <c r="AXC63" s="6"/>
      <c r="AXD63" s="6"/>
      <c r="AXE63" s="6"/>
      <c r="AXF63" s="6"/>
      <c r="AXG63" s="6"/>
      <c r="AXH63" s="6"/>
      <c r="AXI63" s="6"/>
      <c r="AXJ63" s="6"/>
      <c r="AXK63" s="6"/>
      <c r="AXL63" s="6"/>
      <c r="AXM63" s="6"/>
      <c r="AXN63" s="6"/>
      <c r="AXO63" s="6"/>
      <c r="AXP63" s="6"/>
      <c r="AXQ63" s="6"/>
      <c r="AXR63" s="6"/>
      <c r="AXS63" s="6"/>
      <c r="AXT63" s="6"/>
      <c r="AXU63" s="6"/>
      <c r="AXV63" s="6"/>
      <c r="AXW63" s="6"/>
      <c r="AXX63" s="6"/>
      <c r="AXY63" s="6"/>
      <c r="AXZ63" s="6"/>
      <c r="AYA63" s="6"/>
      <c r="AYB63" s="6"/>
      <c r="AYC63" s="6"/>
      <c r="AYD63" s="6"/>
      <c r="AYE63" s="6"/>
      <c r="AYF63" s="6"/>
      <c r="AYG63" s="6"/>
      <c r="AYH63" s="6"/>
      <c r="AYI63" s="6"/>
      <c r="AYJ63" s="6"/>
      <c r="AYK63" s="6"/>
      <c r="AYL63" s="6"/>
      <c r="AYM63" s="6"/>
      <c r="AYN63" s="6"/>
      <c r="AYO63" s="6"/>
      <c r="AYP63" s="6"/>
      <c r="AYQ63" s="6"/>
      <c r="AYR63" s="6"/>
      <c r="AYS63" s="6"/>
      <c r="AYT63" s="6"/>
      <c r="AYU63" s="6"/>
      <c r="AYV63" s="6"/>
      <c r="AYW63" s="6"/>
      <c r="AYX63" s="6"/>
    </row>
    <row r="64" spans="11:1350" s="1" customFormat="1" ht="23.1" customHeight="1">
      <c r="AC64" s="3"/>
      <c r="AM64" s="160"/>
      <c r="AN64" s="160"/>
      <c r="BB64" s="5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  <c r="AMI64" s="6"/>
      <c r="AMJ64" s="6"/>
      <c r="AMK64" s="6"/>
      <c r="AML64" s="6"/>
      <c r="AMM64" s="6"/>
      <c r="AMN64" s="6"/>
      <c r="AMO64" s="6"/>
      <c r="AMP64" s="6"/>
      <c r="AMQ64" s="6"/>
      <c r="AMR64" s="6"/>
      <c r="AMS64" s="6"/>
      <c r="AMT64" s="6"/>
      <c r="AMU64" s="6"/>
      <c r="AMV64" s="6"/>
      <c r="AMW64" s="6"/>
      <c r="AMX64" s="6"/>
      <c r="AMY64" s="6"/>
      <c r="AMZ64" s="6"/>
      <c r="ANA64" s="6"/>
      <c r="ANB64" s="6"/>
      <c r="ANC64" s="6"/>
      <c r="AND64" s="6"/>
      <c r="ANE64" s="6"/>
      <c r="ANF64" s="6"/>
      <c r="ANG64" s="6"/>
      <c r="ANH64" s="6"/>
      <c r="ANI64" s="6"/>
      <c r="ANJ64" s="6"/>
      <c r="ANK64" s="6"/>
      <c r="ANL64" s="6"/>
      <c r="ANM64" s="6"/>
      <c r="ANN64" s="6"/>
      <c r="ANO64" s="6"/>
      <c r="ANP64" s="6"/>
      <c r="ANQ64" s="6"/>
      <c r="ANR64" s="6"/>
      <c r="ANS64" s="6"/>
      <c r="ANT64" s="6"/>
      <c r="ANU64" s="6"/>
      <c r="ANV64" s="6"/>
      <c r="ANW64" s="6"/>
      <c r="ANX64" s="6"/>
      <c r="ANY64" s="6"/>
      <c r="ANZ64" s="6"/>
      <c r="AOA64" s="6"/>
      <c r="AOB64" s="6"/>
      <c r="AOC64" s="6"/>
      <c r="AOD64" s="6"/>
      <c r="AOE64" s="6"/>
      <c r="AOF64" s="6"/>
      <c r="AOG64" s="6"/>
      <c r="AOH64" s="6"/>
      <c r="AOI64" s="6"/>
      <c r="AOJ64" s="6"/>
      <c r="AOK64" s="6"/>
      <c r="AOL64" s="6"/>
      <c r="AOM64" s="6"/>
      <c r="AON64" s="6"/>
      <c r="AOO64" s="6"/>
      <c r="AOP64" s="6"/>
      <c r="AOQ64" s="6"/>
      <c r="AOR64" s="6"/>
      <c r="AOS64" s="6"/>
      <c r="AOT64" s="6"/>
      <c r="AOU64" s="6"/>
      <c r="AOV64" s="6"/>
      <c r="AOW64" s="6"/>
      <c r="AOX64" s="6"/>
      <c r="AOY64" s="6"/>
      <c r="AOZ64" s="6"/>
      <c r="APA64" s="6"/>
      <c r="APB64" s="6"/>
      <c r="APC64" s="6"/>
      <c r="APD64" s="6"/>
      <c r="APE64" s="6"/>
      <c r="APF64" s="6"/>
      <c r="APG64" s="6"/>
      <c r="APH64" s="6"/>
      <c r="API64" s="6"/>
      <c r="APJ64" s="6"/>
      <c r="APK64" s="6"/>
      <c r="APL64" s="6"/>
      <c r="APM64" s="6"/>
      <c r="APN64" s="6"/>
      <c r="APO64" s="6"/>
      <c r="APP64" s="6"/>
      <c r="APQ64" s="6"/>
      <c r="APR64" s="6"/>
      <c r="APS64" s="6"/>
      <c r="APT64" s="6"/>
      <c r="APU64" s="6"/>
      <c r="APV64" s="6"/>
      <c r="APW64" s="6"/>
      <c r="APX64" s="6"/>
      <c r="APY64" s="6"/>
      <c r="APZ64" s="6"/>
      <c r="AQA64" s="6"/>
      <c r="AQB64" s="6"/>
      <c r="AQC64" s="6"/>
      <c r="AQD64" s="6"/>
      <c r="AQE64" s="6"/>
      <c r="AQF64" s="6"/>
      <c r="AQG64" s="6"/>
      <c r="AQH64" s="6"/>
      <c r="AQI64" s="6"/>
      <c r="AQJ64" s="6"/>
      <c r="AQK64" s="6"/>
      <c r="AQL64" s="6"/>
      <c r="AQM64" s="6"/>
      <c r="AQN64" s="6"/>
      <c r="AQO64" s="6"/>
      <c r="AQP64" s="6"/>
      <c r="AQQ64" s="6"/>
      <c r="AQR64" s="6"/>
      <c r="AQS64" s="6"/>
      <c r="AQT64" s="6"/>
      <c r="AQU64" s="6"/>
      <c r="AQV64" s="6"/>
      <c r="AQW64" s="6"/>
      <c r="AQX64" s="6"/>
      <c r="AQY64" s="6"/>
      <c r="AQZ64" s="6"/>
      <c r="ARA64" s="6"/>
      <c r="ARB64" s="6"/>
      <c r="ARC64" s="6"/>
      <c r="ARD64" s="6"/>
      <c r="ARE64" s="6"/>
      <c r="ARF64" s="6"/>
      <c r="ARG64" s="6"/>
      <c r="ARH64" s="6"/>
      <c r="ARI64" s="6"/>
      <c r="ARJ64" s="6"/>
      <c r="ARK64" s="6"/>
      <c r="ARL64" s="6"/>
      <c r="ARM64" s="6"/>
      <c r="ARN64" s="6"/>
      <c r="ARO64" s="6"/>
      <c r="ARP64" s="6"/>
      <c r="ARQ64" s="6"/>
      <c r="ARR64" s="6"/>
      <c r="ARS64" s="6"/>
      <c r="ART64" s="6"/>
      <c r="ARU64" s="6"/>
      <c r="ARV64" s="6"/>
      <c r="ARW64" s="6"/>
      <c r="ARX64" s="6"/>
      <c r="ARY64" s="6"/>
      <c r="ARZ64" s="6"/>
      <c r="ASA64" s="6"/>
      <c r="ASB64" s="6"/>
      <c r="ASC64" s="6"/>
      <c r="ASD64" s="6"/>
      <c r="ASE64" s="6"/>
      <c r="ASF64" s="6"/>
      <c r="ASG64" s="6"/>
      <c r="ASH64" s="6"/>
      <c r="ASI64" s="6"/>
      <c r="ASJ64" s="6"/>
      <c r="ASK64" s="6"/>
      <c r="ASL64" s="6"/>
      <c r="ASM64" s="6"/>
      <c r="ASN64" s="6"/>
      <c r="ASO64" s="6"/>
      <c r="ASP64" s="6"/>
      <c r="ASQ64" s="6"/>
      <c r="ASR64" s="6"/>
      <c r="ASS64" s="6"/>
      <c r="AST64" s="6"/>
      <c r="ASU64" s="6"/>
      <c r="ASV64" s="6"/>
      <c r="ASW64" s="6"/>
      <c r="ASX64" s="6"/>
      <c r="ASY64" s="6"/>
      <c r="ASZ64" s="6"/>
      <c r="ATA64" s="6"/>
      <c r="ATB64" s="6"/>
      <c r="ATC64" s="6"/>
      <c r="ATD64" s="6"/>
      <c r="ATE64" s="6"/>
      <c r="ATF64" s="6"/>
      <c r="ATG64" s="6"/>
      <c r="ATH64" s="6"/>
      <c r="ATI64" s="6"/>
      <c r="ATJ64" s="6"/>
      <c r="ATK64" s="6"/>
      <c r="ATL64" s="6"/>
      <c r="ATM64" s="6"/>
      <c r="ATN64" s="6"/>
      <c r="ATO64" s="6"/>
      <c r="ATP64" s="6"/>
      <c r="ATQ64" s="6"/>
      <c r="ATR64" s="6"/>
      <c r="ATS64" s="6"/>
      <c r="ATT64" s="6"/>
      <c r="ATU64" s="6"/>
      <c r="ATV64" s="6"/>
      <c r="ATW64" s="6"/>
      <c r="ATX64" s="6"/>
      <c r="ATY64" s="6"/>
      <c r="ATZ64" s="6"/>
      <c r="AUA64" s="6"/>
      <c r="AUB64" s="6"/>
      <c r="AUC64" s="6"/>
      <c r="AUD64" s="6"/>
      <c r="AUE64" s="6"/>
      <c r="AUF64" s="6"/>
      <c r="AUG64" s="6"/>
      <c r="AUH64" s="6"/>
      <c r="AUI64" s="6"/>
      <c r="AUJ64" s="6"/>
      <c r="AUK64" s="6"/>
      <c r="AUL64" s="6"/>
      <c r="AUM64" s="6"/>
      <c r="AUN64" s="6"/>
      <c r="AUO64" s="6"/>
      <c r="AUP64" s="6"/>
      <c r="AUQ64" s="6"/>
      <c r="AUR64" s="6"/>
      <c r="AUS64" s="6"/>
      <c r="AUT64" s="6"/>
      <c r="AUU64" s="6"/>
      <c r="AUV64" s="6"/>
      <c r="AUW64" s="6"/>
      <c r="AUX64" s="6"/>
      <c r="AUY64" s="6"/>
      <c r="AUZ64" s="6"/>
      <c r="AVA64" s="6"/>
      <c r="AVB64" s="6"/>
      <c r="AVC64" s="6"/>
      <c r="AVD64" s="6"/>
      <c r="AVE64" s="6"/>
      <c r="AVF64" s="6"/>
      <c r="AVG64" s="6"/>
      <c r="AVH64" s="6"/>
      <c r="AVI64" s="6"/>
      <c r="AVJ64" s="6"/>
      <c r="AVK64" s="6"/>
      <c r="AVL64" s="6"/>
      <c r="AVM64" s="6"/>
      <c r="AVN64" s="6"/>
      <c r="AVO64" s="6"/>
      <c r="AVP64" s="6"/>
      <c r="AVQ64" s="6"/>
      <c r="AVR64" s="6"/>
      <c r="AVS64" s="6"/>
      <c r="AVT64" s="6"/>
      <c r="AVU64" s="6"/>
      <c r="AVV64" s="6"/>
      <c r="AVW64" s="6"/>
      <c r="AVX64" s="6"/>
      <c r="AVY64" s="6"/>
      <c r="AVZ64" s="6"/>
      <c r="AWA64" s="6"/>
      <c r="AWB64" s="6"/>
      <c r="AWC64" s="6"/>
      <c r="AWD64" s="6"/>
      <c r="AWE64" s="6"/>
      <c r="AWF64" s="6"/>
      <c r="AWG64" s="6"/>
      <c r="AWH64" s="6"/>
      <c r="AWI64" s="6"/>
      <c r="AWJ64" s="6"/>
      <c r="AWK64" s="6"/>
      <c r="AWL64" s="6"/>
      <c r="AWM64" s="6"/>
      <c r="AWN64" s="6"/>
      <c r="AWO64" s="6"/>
      <c r="AWP64" s="6"/>
      <c r="AWQ64" s="6"/>
      <c r="AWR64" s="6"/>
      <c r="AWS64" s="6"/>
      <c r="AWT64" s="6"/>
      <c r="AWU64" s="6"/>
      <c r="AWV64" s="6"/>
      <c r="AWW64" s="6"/>
      <c r="AWX64" s="6"/>
      <c r="AWY64" s="6"/>
      <c r="AWZ64" s="6"/>
      <c r="AXA64" s="6"/>
      <c r="AXB64" s="6"/>
      <c r="AXC64" s="6"/>
      <c r="AXD64" s="6"/>
      <c r="AXE64" s="6"/>
      <c r="AXF64" s="6"/>
      <c r="AXG64" s="6"/>
      <c r="AXH64" s="6"/>
      <c r="AXI64" s="6"/>
      <c r="AXJ64" s="6"/>
      <c r="AXK64" s="6"/>
      <c r="AXL64" s="6"/>
      <c r="AXM64" s="6"/>
      <c r="AXN64" s="6"/>
      <c r="AXO64" s="6"/>
      <c r="AXP64" s="6"/>
      <c r="AXQ64" s="6"/>
      <c r="AXR64" s="6"/>
      <c r="AXS64" s="6"/>
      <c r="AXT64" s="6"/>
      <c r="AXU64" s="6"/>
      <c r="AXV64" s="6"/>
      <c r="AXW64" s="6"/>
      <c r="AXX64" s="6"/>
      <c r="AXY64" s="6"/>
      <c r="AXZ64" s="6"/>
      <c r="AYA64" s="6"/>
      <c r="AYB64" s="6"/>
      <c r="AYC64" s="6"/>
      <c r="AYD64" s="6"/>
      <c r="AYE64" s="6"/>
      <c r="AYF64" s="6"/>
      <c r="AYG64" s="6"/>
      <c r="AYH64" s="6"/>
      <c r="AYI64" s="6"/>
      <c r="AYJ64" s="6"/>
      <c r="AYK64" s="6"/>
      <c r="AYL64" s="6"/>
      <c r="AYM64" s="6"/>
      <c r="AYN64" s="6"/>
      <c r="AYO64" s="6"/>
      <c r="AYP64" s="6"/>
      <c r="AYQ64" s="6"/>
      <c r="AYR64" s="6"/>
      <c r="AYS64" s="6"/>
      <c r="AYT64" s="6"/>
      <c r="AYU64" s="6"/>
      <c r="AYV64" s="6"/>
      <c r="AYW64" s="6"/>
      <c r="AYX64" s="6"/>
    </row>
    <row r="65" spans="29:1350" s="1" customFormat="1" ht="23.1" customHeight="1">
      <c r="AC65" s="3"/>
      <c r="AM65" s="160"/>
      <c r="AN65" s="160"/>
      <c r="BB65" s="5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  <c r="ABR65" s="6"/>
      <c r="ABS65" s="6"/>
      <c r="ABT65" s="6"/>
      <c r="ABU65" s="6"/>
      <c r="ABV65" s="6"/>
      <c r="ABW65" s="6"/>
      <c r="ABX65" s="6"/>
      <c r="ABY65" s="6"/>
      <c r="ABZ65" s="6"/>
      <c r="ACA65" s="6"/>
      <c r="ACB65" s="6"/>
      <c r="ACC65" s="6"/>
      <c r="ACD65" s="6"/>
      <c r="ACE65" s="6"/>
      <c r="ACF65" s="6"/>
      <c r="ACG65" s="6"/>
      <c r="ACH65" s="6"/>
      <c r="ACI65" s="6"/>
      <c r="ACJ65" s="6"/>
      <c r="ACK65" s="6"/>
      <c r="ACL65" s="6"/>
      <c r="ACM65" s="6"/>
      <c r="ACN65" s="6"/>
      <c r="ACO65" s="6"/>
      <c r="ACP65" s="6"/>
      <c r="ACQ65" s="6"/>
      <c r="ACR65" s="6"/>
      <c r="ACS65" s="6"/>
      <c r="ACT65" s="6"/>
      <c r="ACU65" s="6"/>
      <c r="ACV65" s="6"/>
      <c r="ACW65" s="6"/>
      <c r="ACX65" s="6"/>
      <c r="ACY65" s="6"/>
      <c r="ACZ65" s="6"/>
      <c r="ADA65" s="6"/>
      <c r="ADB65" s="6"/>
      <c r="ADC65" s="6"/>
      <c r="ADD65" s="6"/>
      <c r="ADE65" s="6"/>
      <c r="ADF65" s="6"/>
      <c r="ADG65" s="6"/>
      <c r="ADH65" s="6"/>
      <c r="ADI65" s="6"/>
      <c r="ADJ65" s="6"/>
      <c r="ADK65" s="6"/>
      <c r="ADL65" s="6"/>
      <c r="ADM65" s="6"/>
      <c r="ADN65" s="6"/>
      <c r="ADO65" s="6"/>
      <c r="ADP65" s="6"/>
      <c r="ADQ65" s="6"/>
      <c r="ADR65" s="6"/>
      <c r="ADS65" s="6"/>
      <c r="ADT65" s="6"/>
      <c r="ADU65" s="6"/>
      <c r="ADV65" s="6"/>
      <c r="ADW65" s="6"/>
      <c r="ADX65" s="6"/>
      <c r="ADY65" s="6"/>
      <c r="ADZ65" s="6"/>
      <c r="AEA65" s="6"/>
      <c r="AEB65" s="6"/>
      <c r="AEC65" s="6"/>
      <c r="AED65" s="6"/>
      <c r="AEE65" s="6"/>
      <c r="AEF65" s="6"/>
      <c r="AEG65" s="6"/>
      <c r="AEH65" s="6"/>
      <c r="AEI65" s="6"/>
      <c r="AEJ65" s="6"/>
      <c r="AEK65" s="6"/>
      <c r="AEL65" s="6"/>
      <c r="AEM65" s="6"/>
      <c r="AEN65" s="6"/>
      <c r="AEO65" s="6"/>
      <c r="AEP65" s="6"/>
      <c r="AEQ65" s="6"/>
      <c r="AER65" s="6"/>
      <c r="AES65" s="6"/>
      <c r="AET65" s="6"/>
      <c r="AEU65" s="6"/>
      <c r="AEV65" s="6"/>
      <c r="AEW65" s="6"/>
      <c r="AEX65" s="6"/>
      <c r="AEY65" s="6"/>
      <c r="AEZ65" s="6"/>
      <c r="AFA65" s="6"/>
      <c r="AFB65" s="6"/>
      <c r="AFC65" s="6"/>
      <c r="AFD65" s="6"/>
      <c r="AFE65" s="6"/>
      <c r="AFF65" s="6"/>
      <c r="AFG65" s="6"/>
      <c r="AFH65" s="6"/>
      <c r="AFI65" s="6"/>
      <c r="AFJ65" s="6"/>
      <c r="AFK65" s="6"/>
      <c r="AFL65" s="6"/>
      <c r="AFM65" s="6"/>
      <c r="AFN65" s="6"/>
      <c r="AFO65" s="6"/>
      <c r="AFP65" s="6"/>
      <c r="AFQ65" s="6"/>
      <c r="AFR65" s="6"/>
      <c r="AFS65" s="6"/>
      <c r="AFT65" s="6"/>
      <c r="AFU65" s="6"/>
      <c r="AFV65" s="6"/>
      <c r="AFW65" s="6"/>
      <c r="AFX65" s="6"/>
      <c r="AFY65" s="6"/>
      <c r="AFZ65" s="6"/>
      <c r="AGA65" s="6"/>
      <c r="AGB65" s="6"/>
      <c r="AGC65" s="6"/>
      <c r="AGD65" s="6"/>
      <c r="AGE65" s="6"/>
      <c r="AGF65" s="6"/>
      <c r="AGG65" s="6"/>
      <c r="AGH65" s="6"/>
      <c r="AGI65" s="6"/>
      <c r="AGJ65" s="6"/>
      <c r="AGK65" s="6"/>
      <c r="AGL65" s="6"/>
      <c r="AGM65" s="6"/>
      <c r="AGN65" s="6"/>
      <c r="AGO65" s="6"/>
      <c r="AGP65" s="6"/>
      <c r="AGQ65" s="6"/>
      <c r="AGR65" s="6"/>
      <c r="AGS65" s="6"/>
      <c r="AGT65" s="6"/>
      <c r="AGU65" s="6"/>
      <c r="AGV65" s="6"/>
      <c r="AGW65" s="6"/>
      <c r="AGX65" s="6"/>
      <c r="AGY65" s="6"/>
      <c r="AGZ65" s="6"/>
      <c r="AHA65" s="6"/>
      <c r="AHB65" s="6"/>
      <c r="AHC65" s="6"/>
      <c r="AHD65" s="6"/>
      <c r="AHE65" s="6"/>
      <c r="AHF65" s="6"/>
      <c r="AHG65" s="6"/>
      <c r="AHH65" s="6"/>
      <c r="AHI65" s="6"/>
      <c r="AHJ65" s="6"/>
      <c r="AHK65" s="6"/>
      <c r="AHL65" s="6"/>
      <c r="AHM65" s="6"/>
      <c r="AHN65" s="6"/>
      <c r="AHO65" s="6"/>
      <c r="AHP65" s="6"/>
      <c r="AHQ65" s="6"/>
      <c r="AHR65" s="6"/>
      <c r="AHS65" s="6"/>
      <c r="AHT65" s="6"/>
      <c r="AHU65" s="6"/>
      <c r="AHV65" s="6"/>
      <c r="AHW65" s="6"/>
      <c r="AHX65" s="6"/>
      <c r="AHY65" s="6"/>
      <c r="AHZ65" s="6"/>
      <c r="AIA65" s="6"/>
      <c r="AIB65" s="6"/>
      <c r="AIC65" s="6"/>
      <c r="AID65" s="6"/>
      <c r="AIE65" s="6"/>
      <c r="AIF65" s="6"/>
      <c r="AIG65" s="6"/>
      <c r="AIH65" s="6"/>
      <c r="AII65" s="6"/>
      <c r="AIJ65" s="6"/>
      <c r="AIK65" s="6"/>
      <c r="AIL65" s="6"/>
      <c r="AIM65" s="6"/>
      <c r="AIN65" s="6"/>
      <c r="AIO65" s="6"/>
      <c r="AIP65" s="6"/>
      <c r="AIQ65" s="6"/>
      <c r="AIR65" s="6"/>
      <c r="AIS65" s="6"/>
      <c r="AIT65" s="6"/>
      <c r="AIU65" s="6"/>
      <c r="AIV65" s="6"/>
      <c r="AIW65" s="6"/>
      <c r="AIX65" s="6"/>
      <c r="AIY65" s="6"/>
      <c r="AIZ65" s="6"/>
      <c r="AJA65" s="6"/>
      <c r="AJB65" s="6"/>
      <c r="AJC65" s="6"/>
      <c r="AJD65" s="6"/>
      <c r="AJE65" s="6"/>
      <c r="AJF65" s="6"/>
      <c r="AJG65" s="6"/>
      <c r="AJH65" s="6"/>
      <c r="AJI65" s="6"/>
      <c r="AJJ65" s="6"/>
      <c r="AJK65" s="6"/>
      <c r="AJL65" s="6"/>
      <c r="AJM65" s="6"/>
      <c r="AJN65" s="6"/>
      <c r="AJO65" s="6"/>
      <c r="AJP65" s="6"/>
      <c r="AJQ65" s="6"/>
      <c r="AJR65" s="6"/>
      <c r="AJS65" s="6"/>
      <c r="AJT65" s="6"/>
      <c r="AJU65" s="6"/>
      <c r="AJV65" s="6"/>
      <c r="AJW65" s="6"/>
      <c r="AJX65" s="6"/>
      <c r="AJY65" s="6"/>
      <c r="AJZ65" s="6"/>
      <c r="AKA65" s="6"/>
      <c r="AKB65" s="6"/>
      <c r="AKC65" s="6"/>
      <c r="AKD65" s="6"/>
      <c r="AKE65" s="6"/>
      <c r="AKF65" s="6"/>
      <c r="AKG65" s="6"/>
      <c r="AKH65" s="6"/>
      <c r="AKI65" s="6"/>
      <c r="AKJ65" s="6"/>
      <c r="AKK65" s="6"/>
      <c r="AKL65" s="6"/>
      <c r="AKM65" s="6"/>
      <c r="AKN65" s="6"/>
      <c r="AKO65" s="6"/>
      <c r="AKP65" s="6"/>
      <c r="AKQ65" s="6"/>
      <c r="AKR65" s="6"/>
      <c r="AKS65" s="6"/>
      <c r="AKT65" s="6"/>
      <c r="AKU65" s="6"/>
      <c r="AKV65" s="6"/>
      <c r="AKW65" s="6"/>
      <c r="AKX65" s="6"/>
      <c r="AKY65" s="6"/>
      <c r="AKZ65" s="6"/>
      <c r="ALA65" s="6"/>
      <c r="ALB65" s="6"/>
      <c r="ALC65" s="6"/>
      <c r="ALD65" s="6"/>
      <c r="ALE65" s="6"/>
      <c r="ALF65" s="6"/>
      <c r="ALG65" s="6"/>
      <c r="ALH65" s="6"/>
      <c r="ALI65" s="6"/>
      <c r="ALJ65" s="6"/>
      <c r="ALK65" s="6"/>
      <c r="ALL65" s="6"/>
      <c r="ALM65" s="6"/>
      <c r="ALN65" s="6"/>
      <c r="ALO65" s="6"/>
      <c r="ALP65" s="6"/>
      <c r="ALQ65" s="6"/>
      <c r="ALR65" s="6"/>
      <c r="ALS65" s="6"/>
      <c r="ALT65" s="6"/>
      <c r="ALU65" s="6"/>
      <c r="ALV65" s="6"/>
      <c r="ALW65" s="6"/>
      <c r="ALX65" s="6"/>
      <c r="ALY65" s="6"/>
      <c r="ALZ65" s="6"/>
      <c r="AMA65" s="6"/>
      <c r="AMB65" s="6"/>
      <c r="AMC65" s="6"/>
      <c r="AMD65" s="6"/>
      <c r="AME65" s="6"/>
      <c r="AMF65" s="6"/>
      <c r="AMG65" s="6"/>
      <c r="AMH65" s="6"/>
      <c r="AMI65" s="6"/>
      <c r="AMJ65" s="6"/>
      <c r="AMK65" s="6"/>
      <c r="AML65" s="6"/>
      <c r="AMM65" s="6"/>
      <c r="AMN65" s="6"/>
      <c r="AMO65" s="6"/>
      <c r="AMP65" s="6"/>
      <c r="AMQ65" s="6"/>
      <c r="AMR65" s="6"/>
      <c r="AMS65" s="6"/>
      <c r="AMT65" s="6"/>
      <c r="AMU65" s="6"/>
      <c r="AMV65" s="6"/>
      <c r="AMW65" s="6"/>
      <c r="AMX65" s="6"/>
      <c r="AMY65" s="6"/>
      <c r="AMZ65" s="6"/>
      <c r="ANA65" s="6"/>
      <c r="ANB65" s="6"/>
      <c r="ANC65" s="6"/>
      <c r="AND65" s="6"/>
      <c r="ANE65" s="6"/>
      <c r="ANF65" s="6"/>
      <c r="ANG65" s="6"/>
      <c r="ANH65" s="6"/>
      <c r="ANI65" s="6"/>
      <c r="ANJ65" s="6"/>
      <c r="ANK65" s="6"/>
      <c r="ANL65" s="6"/>
      <c r="ANM65" s="6"/>
      <c r="ANN65" s="6"/>
      <c r="ANO65" s="6"/>
      <c r="ANP65" s="6"/>
      <c r="ANQ65" s="6"/>
      <c r="ANR65" s="6"/>
      <c r="ANS65" s="6"/>
      <c r="ANT65" s="6"/>
      <c r="ANU65" s="6"/>
      <c r="ANV65" s="6"/>
      <c r="ANW65" s="6"/>
      <c r="ANX65" s="6"/>
      <c r="ANY65" s="6"/>
      <c r="ANZ65" s="6"/>
      <c r="AOA65" s="6"/>
      <c r="AOB65" s="6"/>
      <c r="AOC65" s="6"/>
      <c r="AOD65" s="6"/>
      <c r="AOE65" s="6"/>
      <c r="AOF65" s="6"/>
      <c r="AOG65" s="6"/>
      <c r="AOH65" s="6"/>
      <c r="AOI65" s="6"/>
      <c r="AOJ65" s="6"/>
      <c r="AOK65" s="6"/>
      <c r="AOL65" s="6"/>
      <c r="AOM65" s="6"/>
      <c r="AON65" s="6"/>
      <c r="AOO65" s="6"/>
      <c r="AOP65" s="6"/>
      <c r="AOQ65" s="6"/>
      <c r="AOR65" s="6"/>
      <c r="AOS65" s="6"/>
      <c r="AOT65" s="6"/>
      <c r="AOU65" s="6"/>
      <c r="AOV65" s="6"/>
      <c r="AOW65" s="6"/>
      <c r="AOX65" s="6"/>
      <c r="AOY65" s="6"/>
      <c r="AOZ65" s="6"/>
      <c r="APA65" s="6"/>
      <c r="APB65" s="6"/>
      <c r="APC65" s="6"/>
      <c r="APD65" s="6"/>
      <c r="APE65" s="6"/>
      <c r="APF65" s="6"/>
      <c r="APG65" s="6"/>
      <c r="APH65" s="6"/>
      <c r="API65" s="6"/>
      <c r="APJ65" s="6"/>
      <c r="APK65" s="6"/>
      <c r="APL65" s="6"/>
      <c r="APM65" s="6"/>
      <c r="APN65" s="6"/>
      <c r="APO65" s="6"/>
      <c r="APP65" s="6"/>
      <c r="APQ65" s="6"/>
      <c r="APR65" s="6"/>
      <c r="APS65" s="6"/>
      <c r="APT65" s="6"/>
      <c r="APU65" s="6"/>
      <c r="APV65" s="6"/>
      <c r="APW65" s="6"/>
      <c r="APX65" s="6"/>
      <c r="APY65" s="6"/>
      <c r="APZ65" s="6"/>
      <c r="AQA65" s="6"/>
      <c r="AQB65" s="6"/>
      <c r="AQC65" s="6"/>
      <c r="AQD65" s="6"/>
      <c r="AQE65" s="6"/>
      <c r="AQF65" s="6"/>
      <c r="AQG65" s="6"/>
      <c r="AQH65" s="6"/>
      <c r="AQI65" s="6"/>
      <c r="AQJ65" s="6"/>
      <c r="AQK65" s="6"/>
      <c r="AQL65" s="6"/>
      <c r="AQM65" s="6"/>
      <c r="AQN65" s="6"/>
      <c r="AQO65" s="6"/>
      <c r="AQP65" s="6"/>
      <c r="AQQ65" s="6"/>
      <c r="AQR65" s="6"/>
      <c r="AQS65" s="6"/>
      <c r="AQT65" s="6"/>
      <c r="AQU65" s="6"/>
      <c r="AQV65" s="6"/>
      <c r="AQW65" s="6"/>
      <c r="AQX65" s="6"/>
      <c r="AQY65" s="6"/>
      <c r="AQZ65" s="6"/>
      <c r="ARA65" s="6"/>
      <c r="ARB65" s="6"/>
      <c r="ARC65" s="6"/>
      <c r="ARD65" s="6"/>
      <c r="ARE65" s="6"/>
      <c r="ARF65" s="6"/>
      <c r="ARG65" s="6"/>
      <c r="ARH65" s="6"/>
      <c r="ARI65" s="6"/>
      <c r="ARJ65" s="6"/>
      <c r="ARK65" s="6"/>
      <c r="ARL65" s="6"/>
      <c r="ARM65" s="6"/>
      <c r="ARN65" s="6"/>
      <c r="ARO65" s="6"/>
      <c r="ARP65" s="6"/>
      <c r="ARQ65" s="6"/>
      <c r="ARR65" s="6"/>
      <c r="ARS65" s="6"/>
      <c r="ART65" s="6"/>
      <c r="ARU65" s="6"/>
      <c r="ARV65" s="6"/>
      <c r="ARW65" s="6"/>
      <c r="ARX65" s="6"/>
      <c r="ARY65" s="6"/>
      <c r="ARZ65" s="6"/>
      <c r="ASA65" s="6"/>
      <c r="ASB65" s="6"/>
      <c r="ASC65" s="6"/>
      <c r="ASD65" s="6"/>
      <c r="ASE65" s="6"/>
      <c r="ASF65" s="6"/>
      <c r="ASG65" s="6"/>
      <c r="ASH65" s="6"/>
      <c r="ASI65" s="6"/>
      <c r="ASJ65" s="6"/>
      <c r="ASK65" s="6"/>
      <c r="ASL65" s="6"/>
      <c r="ASM65" s="6"/>
      <c r="ASN65" s="6"/>
      <c r="ASO65" s="6"/>
      <c r="ASP65" s="6"/>
      <c r="ASQ65" s="6"/>
      <c r="ASR65" s="6"/>
      <c r="ASS65" s="6"/>
      <c r="AST65" s="6"/>
      <c r="ASU65" s="6"/>
      <c r="ASV65" s="6"/>
      <c r="ASW65" s="6"/>
      <c r="ASX65" s="6"/>
      <c r="ASY65" s="6"/>
      <c r="ASZ65" s="6"/>
      <c r="ATA65" s="6"/>
      <c r="ATB65" s="6"/>
      <c r="ATC65" s="6"/>
      <c r="ATD65" s="6"/>
      <c r="ATE65" s="6"/>
      <c r="ATF65" s="6"/>
      <c r="ATG65" s="6"/>
      <c r="ATH65" s="6"/>
      <c r="ATI65" s="6"/>
      <c r="ATJ65" s="6"/>
      <c r="ATK65" s="6"/>
      <c r="ATL65" s="6"/>
      <c r="ATM65" s="6"/>
      <c r="ATN65" s="6"/>
      <c r="ATO65" s="6"/>
      <c r="ATP65" s="6"/>
      <c r="ATQ65" s="6"/>
      <c r="ATR65" s="6"/>
      <c r="ATS65" s="6"/>
      <c r="ATT65" s="6"/>
      <c r="ATU65" s="6"/>
      <c r="ATV65" s="6"/>
      <c r="ATW65" s="6"/>
      <c r="ATX65" s="6"/>
      <c r="ATY65" s="6"/>
      <c r="ATZ65" s="6"/>
      <c r="AUA65" s="6"/>
      <c r="AUB65" s="6"/>
      <c r="AUC65" s="6"/>
      <c r="AUD65" s="6"/>
      <c r="AUE65" s="6"/>
      <c r="AUF65" s="6"/>
      <c r="AUG65" s="6"/>
      <c r="AUH65" s="6"/>
      <c r="AUI65" s="6"/>
      <c r="AUJ65" s="6"/>
      <c r="AUK65" s="6"/>
      <c r="AUL65" s="6"/>
      <c r="AUM65" s="6"/>
      <c r="AUN65" s="6"/>
      <c r="AUO65" s="6"/>
      <c r="AUP65" s="6"/>
      <c r="AUQ65" s="6"/>
      <c r="AUR65" s="6"/>
      <c r="AUS65" s="6"/>
      <c r="AUT65" s="6"/>
      <c r="AUU65" s="6"/>
      <c r="AUV65" s="6"/>
      <c r="AUW65" s="6"/>
      <c r="AUX65" s="6"/>
      <c r="AUY65" s="6"/>
      <c r="AUZ65" s="6"/>
      <c r="AVA65" s="6"/>
      <c r="AVB65" s="6"/>
      <c r="AVC65" s="6"/>
      <c r="AVD65" s="6"/>
      <c r="AVE65" s="6"/>
      <c r="AVF65" s="6"/>
      <c r="AVG65" s="6"/>
      <c r="AVH65" s="6"/>
      <c r="AVI65" s="6"/>
      <c r="AVJ65" s="6"/>
      <c r="AVK65" s="6"/>
      <c r="AVL65" s="6"/>
      <c r="AVM65" s="6"/>
      <c r="AVN65" s="6"/>
      <c r="AVO65" s="6"/>
      <c r="AVP65" s="6"/>
      <c r="AVQ65" s="6"/>
      <c r="AVR65" s="6"/>
      <c r="AVS65" s="6"/>
      <c r="AVT65" s="6"/>
      <c r="AVU65" s="6"/>
      <c r="AVV65" s="6"/>
      <c r="AVW65" s="6"/>
      <c r="AVX65" s="6"/>
      <c r="AVY65" s="6"/>
      <c r="AVZ65" s="6"/>
      <c r="AWA65" s="6"/>
      <c r="AWB65" s="6"/>
      <c r="AWC65" s="6"/>
      <c r="AWD65" s="6"/>
      <c r="AWE65" s="6"/>
      <c r="AWF65" s="6"/>
      <c r="AWG65" s="6"/>
      <c r="AWH65" s="6"/>
      <c r="AWI65" s="6"/>
      <c r="AWJ65" s="6"/>
      <c r="AWK65" s="6"/>
      <c r="AWL65" s="6"/>
      <c r="AWM65" s="6"/>
      <c r="AWN65" s="6"/>
      <c r="AWO65" s="6"/>
      <c r="AWP65" s="6"/>
      <c r="AWQ65" s="6"/>
      <c r="AWR65" s="6"/>
      <c r="AWS65" s="6"/>
      <c r="AWT65" s="6"/>
      <c r="AWU65" s="6"/>
      <c r="AWV65" s="6"/>
      <c r="AWW65" s="6"/>
      <c r="AWX65" s="6"/>
      <c r="AWY65" s="6"/>
      <c r="AWZ65" s="6"/>
      <c r="AXA65" s="6"/>
      <c r="AXB65" s="6"/>
      <c r="AXC65" s="6"/>
      <c r="AXD65" s="6"/>
      <c r="AXE65" s="6"/>
      <c r="AXF65" s="6"/>
      <c r="AXG65" s="6"/>
      <c r="AXH65" s="6"/>
      <c r="AXI65" s="6"/>
      <c r="AXJ65" s="6"/>
      <c r="AXK65" s="6"/>
      <c r="AXL65" s="6"/>
      <c r="AXM65" s="6"/>
      <c r="AXN65" s="6"/>
      <c r="AXO65" s="6"/>
      <c r="AXP65" s="6"/>
      <c r="AXQ65" s="6"/>
      <c r="AXR65" s="6"/>
      <c r="AXS65" s="6"/>
      <c r="AXT65" s="6"/>
      <c r="AXU65" s="6"/>
      <c r="AXV65" s="6"/>
      <c r="AXW65" s="6"/>
      <c r="AXX65" s="6"/>
      <c r="AXY65" s="6"/>
      <c r="AXZ65" s="6"/>
      <c r="AYA65" s="6"/>
      <c r="AYB65" s="6"/>
      <c r="AYC65" s="6"/>
      <c r="AYD65" s="6"/>
      <c r="AYE65" s="6"/>
      <c r="AYF65" s="6"/>
      <c r="AYG65" s="6"/>
      <c r="AYH65" s="6"/>
      <c r="AYI65" s="6"/>
      <c r="AYJ65" s="6"/>
      <c r="AYK65" s="6"/>
      <c r="AYL65" s="6"/>
      <c r="AYM65" s="6"/>
      <c r="AYN65" s="6"/>
      <c r="AYO65" s="6"/>
      <c r="AYP65" s="6"/>
      <c r="AYQ65" s="6"/>
      <c r="AYR65" s="6"/>
      <c r="AYS65" s="6"/>
      <c r="AYT65" s="6"/>
      <c r="AYU65" s="6"/>
      <c r="AYV65" s="6"/>
      <c r="AYW65" s="6"/>
      <c r="AYX65" s="6"/>
    </row>
    <row r="66" spans="29:1350" s="1" customFormat="1" ht="23.1" customHeight="1">
      <c r="AC66" s="3"/>
      <c r="AM66" s="160"/>
      <c r="AN66" s="160"/>
      <c r="BB66" s="5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  <c r="ABR66" s="6"/>
      <c r="ABS66" s="6"/>
      <c r="ABT66" s="6"/>
      <c r="ABU66" s="6"/>
      <c r="ABV66" s="6"/>
      <c r="ABW66" s="6"/>
      <c r="ABX66" s="6"/>
      <c r="ABY66" s="6"/>
      <c r="ABZ66" s="6"/>
      <c r="ACA66" s="6"/>
      <c r="ACB66" s="6"/>
      <c r="ACC66" s="6"/>
      <c r="ACD66" s="6"/>
      <c r="ACE66" s="6"/>
      <c r="ACF66" s="6"/>
      <c r="ACG66" s="6"/>
      <c r="ACH66" s="6"/>
      <c r="ACI66" s="6"/>
      <c r="ACJ66" s="6"/>
      <c r="ACK66" s="6"/>
      <c r="ACL66" s="6"/>
      <c r="ACM66" s="6"/>
      <c r="ACN66" s="6"/>
      <c r="ACO66" s="6"/>
      <c r="ACP66" s="6"/>
      <c r="ACQ66" s="6"/>
      <c r="ACR66" s="6"/>
      <c r="ACS66" s="6"/>
      <c r="ACT66" s="6"/>
      <c r="ACU66" s="6"/>
      <c r="ACV66" s="6"/>
      <c r="ACW66" s="6"/>
      <c r="ACX66" s="6"/>
      <c r="ACY66" s="6"/>
      <c r="ACZ66" s="6"/>
      <c r="ADA66" s="6"/>
      <c r="ADB66" s="6"/>
      <c r="ADC66" s="6"/>
      <c r="ADD66" s="6"/>
      <c r="ADE66" s="6"/>
      <c r="ADF66" s="6"/>
      <c r="ADG66" s="6"/>
      <c r="ADH66" s="6"/>
      <c r="ADI66" s="6"/>
      <c r="ADJ66" s="6"/>
      <c r="ADK66" s="6"/>
      <c r="ADL66" s="6"/>
      <c r="ADM66" s="6"/>
      <c r="ADN66" s="6"/>
      <c r="ADO66" s="6"/>
      <c r="ADP66" s="6"/>
      <c r="ADQ66" s="6"/>
      <c r="ADR66" s="6"/>
      <c r="ADS66" s="6"/>
      <c r="ADT66" s="6"/>
      <c r="ADU66" s="6"/>
      <c r="ADV66" s="6"/>
      <c r="ADW66" s="6"/>
      <c r="ADX66" s="6"/>
      <c r="ADY66" s="6"/>
      <c r="ADZ66" s="6"/>
      <c r="AEA66" s="6"/>
      <c r="AEB66" s="6"/>
      <c r="AEC66" s="6"/>
      <c r="AED66" s="6"/>
      <c r="AEE66" s="6"/>
      <c r="AEF66" s="6"/>
      <c r="AEG66" s="6"/>
      <c r="AEH66" s="6"/>
      <c r="AEI66" s="6"/>
      <c r="AEJ66" s="6"/>
      <c r="AEK66" s="6"/>
      <c r="AEL66" s="6"/>
      <c r="AEM66" s="6"/>
      <c r="AEN66" s="6"/>
      <c r="AEO66" s="6"/>
      <c r="AEP66" s="6"/>
      <c r="AEQ66" s="6"/>
      <c r="AER66" s="6"/>
      <c r="AES66" s="6"/>
      <c r="AET66" s="6"/>
      <c r="AEU66" s="6"/>
      <c r="AEV66" s="6"/>
      <c r="AEW66" s="6"/>
      <c r="AEX66" s="6"/>
      <c r="AEY66" s="6"/>
      <c r="AEZ66" s="6"/>
      <c r="AFA66" s="6"/>
      <c r="AFB66" s="6"/>
      <c r="AFC66" s="6"/>
      <c r="AFD66" s="6"/>
      <c r="AFE66" s="6"/>
      <c r="AFF66" s="6"/>
      <c r="AFG66" s="6"/>
      <c r="AFH66" s="6"/>
      <c r="AFI66" s="6"/>
      <c r="AFJ66" s="6"/>
      <c r="AFK66" s="6"/>
      <c r="AFL66" s="6"/>
      <c r="AFM66" s="6"/>
      <c r="AFN66" s="6"/>
      <c r="AFO66" s="6"/>
      <c r="AFP66" s="6"/>
      <c r="AFQ66" s="6"/>
      <c r="AFR66" s="6"/>
      <c r="AFS66" s="6"/>
      <c r="AFT66" s="6"/>
      <c r="AFU66" s="6"/>
      <c r="AFV66" s="6"/>
      <c r="AFW66" s="6"/>
      <c r="AFX66" s="6"/>
      <c r="AFY66" s="6"/>
      <c r="AFZ66" s="6"/>
      <c r="AGA66" s="6"/>
      <c r="AGB66" s="6"/>
      <c r="AGC66" s="6"/>
      <c r="AGD66" s="6"/>
      <c r="AGE66" s="6"/>
      <c r="AGF66" s="6"/>
      <c r="AGG66" s="6"/>
      <c r="AGH66" s="6"/>
      <c r="AGI66" s="6"/>
      <c r="AGJ66" s="6"/>
      <c r="AGK66" s="6"/>
      <c r="AGL66" s="6"/>
      <c r="AGM66" s="6"/>
      <c r="AGN66" s="6"/>
      <c r="AGO66" s="6"/>
      <c r="AGP66" s="6"/>
      <c r="AGQ66" s="6"/>
      <c r="AGR66" s="6"/>
      <c r="AGS66" s="6"/>
      <c r="AGT66" s="6"/>
      <c r="AGU66" s="6"/>
      <c r="AGV66" s="6"/>
      <c r="AGW66" s="6"/>
      <c r="AGX66" s="6"/>
      <c r="AGY66" s="6"/>
      <c r="AGZ66" s="6"/>
      <c r="AHA66" s="6"/>
      <c r="AHB66" s="6"/>
      <c r="AHC66" s="6"/>
      <c r="AHD66" s="6"/>
      <c r="AHE66" s="6"/>
      <c r="AHF66" s="6"/>
      <c r="AHG66" s="6"/>
      <c r="AHH66" s="6"/>
      <c r="AHI66" s="6"/>
      <c r="AHJ66" s="6"/>
      <c r="AHK66" s="6"/>
      <c r="AHL66" s="6"/>
      <c r="AHM66" s="6"/>
      <c r="AHN66" s="6"/>
      <c r="AHO66" s="6"/>
      <c r="AHP66" s="6"/>
      <c r="AHQ66" s="6"/>
      <c r="AHR66" s="6"/>
      <c r="AHS66" s="6"/>
      <c r="AHT66" s="6"/>
      <c r="AHU66" s="6"/>
      <c r="AHV66" s="6"/>
      <c r="AHW66" s="6"/>
      <c r="AHX66" s="6"/>
      <c r="AHY66" s="6"/>
      <c r="AHZ66" s="6"/>
      <c r="AIA66" s="6"/>
      <c r="AIB66" s="6"/>
      <c r="AIC66" s="6"/>
      <c r="AID66" s="6"/>
      <c r="AIE66" s="6"/>
      <c r="AIF66" s="6"/>
      <c r="AIG66" s="6"/>
      <c r="AIH66" s="6"/>
      <c r="AII66" s="6"/>
      <c r="AIJ66" s="6"/>
      <c r="AIK66" s="6"/>
      <c r="AIL66" s="6"/>
      <c r="AIM66" s="6"/>
      <c r="AIN66" s="6"/>
      <c r="AIO66" s="6"/>
      <c r="AIP66" s="6"/>
      <c r="AIQ66" s="6"/>
      <c r="AIR66" s="6"/>
      <c r="AIS66" s="6"/>
      <c r="AIT66" s="6"/>
      <c r="AIU66" s="6"/>
      <c r="AIV66" s="6"/>
      <c r="AIW66" s="6"/>
      <c r="AIX66" s="6"/>
      <c r="AIY66" s="6"/>
      <c r="AIZ66" s="6"/>
      <c r="AJA66" s="6"/>
      <c r="AJB66" s="6"/>
      <c r="AJC66" s="6"/>
      <c r="AJD66" s="6"/>
      <c r="AJE66" s="6"/>
      <c r="AJF66" s="6"/>
      <c r="AJG66" s="6"/>
      <c r="AJH66" s="6"/>
      <c r="AJI66" s="6"/>
      <c r="AJJ66" s="6"/>
      <c r="AJK66" s="6"/>
      <c r="AJL66" s="6"/>
      <c r="AJM66" s="6"/>
      <c r="AJN66" s="6"/>
      <c r="AJO66" s="6"/>
      <c r="AJP66" s="6"/>
      <c r="AJQ66" s="6"/>
      <c r="AJR66" s="6"/>
      <c r="AJS66" s="6"/>
      <c r="AJT66" s="6"/>
      <c r="AJU66" s="6"/>
      <c r="AJV66" s="6"/>
      <c r="AJW66" s="6"/>
      <c r="AJX66" s="6"/>
      <c r="AJY66" s="6"/>
      <c r="AJZ66" s="6"/>
      <c r="AKA66" s="6"/>
      <c r="AKB66" s="6"/>
      <c r="AKC66" s="6"/>
      <c r="AKD66" s="6"/>
      <c r="AKE66" s="6"/>
      <c r="AKF66" s="6"/>
      <c r="AKG66" s="6"/>
      <c r="AKH66" s="6"/>
      <c r="AKI66" s="6"/>
      <c r="AKJ66" s="6"/>
      <c r="AKK66" s="6"/>
      <c r="AKL66" s="6"/>
      <c r="AKM66" s="6"/>
      <c r="AKN66" s="6"/>
      <c r="AKO66" s="6"/>
      <c r="AKP66" s="6"/>
      <c r="AKQ66" s="6"/>
      <c r="AKR66" s="6"/>
      <c r="AKS66" s="6"/>
      <c r="AKT66" s="6"/>
      <c r="AKU66" s="6"/>
      <c r="AKV66" s="6"/>
      <c r="AKW66" s="6"/>
      <c r="AKX66" s="6"/>
      <c r="AKY66" s="6"/>
      <c r="AKZ66" s="6"/>
      <c r="ALA66" s="6"/>
      <c r="ALB66" s="6"/>
      <c r="ALC66" s="6"/>
      <c r="ALD66" s="6"/>
      <c r="ALE66" s="6"/>
      <c r="ALF66" s="6"/>
      <c r="ALG66" s="6"/>
      <c r="ALH66" s="6"/>
      <c r="ALI66" s="6"/>
      <c r="ALJ66" s="6"/>
      <c r="ALK66" s="6"/>
      <c r="ALL66" s="6"/>
      <c r="ALM66" s="6"/>
      <c r="ALN66" s="6"/>
      <c r="ALO66" s="6"/>
      <c r="ALP66" s="6"/>
      <c r="ALQ66" s="6"/>
      <c r="ALR66" s="6"/>
      <c r="ALS66" s="6"/>
      <c r="ALT66" s="6"/>
      <c r="ALU66" s="6"/>
      <c r="ALV66" s="6"/>
      <c r="ALW66" s="6"/>
      <c r="ALX66" s="6"/>
      <c r="ALY66" s="6"/>
      <c r="ALZ66" s="6"/>
      <c r="AMA66" s="6"/>
      <c r="AMB66" s="6"/>
      <c r="AMC66" s="6"/>
      <c r="AMD66" s="6"/>
      <c r="AME66" s="6"/>
      <c r="AMF66" s="6"/>
      <c r="AMG66" s="6"/>
      <c r="AMH66" s="6"/>
      <c r="AMI66" s="6"/>
      <c r="AMJ66" s="6"/>
      <c r="AMK66" s="6"/>
      <c r="AML66" s="6"/>
      <c r="AMM66" s="6"/>
      <c r="AMN66" s="6"/>
      <c r="AMO66" s="6"/>
      <c r="AMP66" s="6"/>
      <c r="AMQ66" s="6"/>
      <c r="AMR66" s="6"/>
      <c r="AMS66" s="6"/>
      <c r="AMT66" s="6"/>
      <c r="AMU66" s="6"/>
      <c r="AMV66" s="6"/>
      <c r="AMW66" s="6"/>
      <c r="AMX66" s="6"/>
      <c r="AMY66" s="6"/>
      <c r="AMZ66" s="6"/>
      <c r="ANA66" s="6"/>
      <c r="ANB66" s="6"/>
      <c r="ANC66" s="6"/>
      <c r="AND66" s="6"/>
      <c r="ANE66" s="6"/>
      <c r="ANF66" s="6"/>
      <c r="ANG66" s="6"/>
      <c r="ANH66" s="6"/>
      <c r="ANI66" s="6"/>
      <c r="ANJ66" s="6"/>
      <c r="ANK66" s="6"/>
      <c r="ANL66" s="6"/>
      <c r="ANM66" s="6"/>
      <c r="ANN66" s="6"/>
      <c r="ANO66" s="6"/>
      <c r="ANP66" s="6"/>
      <c r="ANQ66" s="6"/>
      <c r="ANR66" s="6"/>
      <c r="ANS66" s="6"/>
      <c r="ANT66" s="6"/>
      <c r="ANU66" s="6"/>
      <c r="ANV66" s="6"/>
      <c r="ANW66" s="6"/>
      <c r="ANX66" s="6"/>
      <c r="ANY66" s="6"/>
      <c r="ANZ66" s="6"/>
      <c r="AOA66" s="6"/>
      <c r="AOB66" s="6"/>
      <c r="AOC66" s="6"/>
      <c r="AOD66" s="6"/>
      <c r="AOE66" s="6"/>
      <c r="AOF66" s="6"/>
      <c r="AOG66" s="6"/>
      <c r="AOH66" s="6"/>
      <c r="AOI66" s="6"/>
      <c r="AOJ66" s="6"/>
      <c r="AOK66" s="6"/>
      <c r="AOL66" s="6"/>
      <c r="AOM66" s="6"/>
      <c r="AON66" s="6"/>
      <c r="AOO66" s="6"/>
      <c r="AOP66" s="6"/>
      <c r="AOQ66" s="6"/>
      <c r="AOR66" s="6"/>
      <c r="AOS66" s="6"/>
      <c r="AOT66" s="6"/>
      <c r="AOU66" s="6"/>
      <c r="AOV66" s="6"/>
      <c r="AOW66" s="6"/>
      <c r="AOX66" s="6"/>
      <c r="AOY66" s="6"/>
      <c r="AOZ66" s="6"/>
      <c r="APA66" s="6"/>
      <c r="APB66" s="6"/>
      <c r="APC66" s="6"/>
      <c r="APD66" s="6"/>
      <c r="APE66" s="6"/>
      <c r="APF66" s="6"/>
      <c r="APG66" s="6"/>
      <c r="APH66" s="6"/>
      <c r="API66" s="6"/>
      <c r="APJ66" s="6"/>
      <c r="APK66" s="6"/>
      <c r="APL66" s="6"/>
      <c r="APM66" s="6"/>
      <c r="APN66" s="6"/>
      <c r="APO66" s="6"/>
      <c r="APP66" s="6"/>
      <c r="APQ66" s="6"/>
      <c r="APR66" s="6"/>
      <c r="APS66" s="6"/>
      <c r="APT66" s="6"/>
      <c r="APU66" s="6"/>
      <c r="APV66" s="6"/>
      <c r="APW66" s="6"/>
      <c r="APX66" s="6"/>
      <c r="APY66" s="6"/>
      <c r="APZ66" s="6"/>
      <c r="AQA66" s="6"/>
      <c r="AQB66" s="6"/>
      <c r="AQC66" s="6"/>
      <c r="AQD66" s="6"/>
      <c r="AQE66" s="6"/>
      <c r="AQF66" s="6"/>
      <c r="AQG66" s="6"/>
      <c r="AQH66" s="6"/>
      <c r="AQI66" s="6"/>
      <c r="AQJ66" s="6"/>
      <c r="AQK66" s="6"/>
      <c r="AQL66" s="6"/>
      <c r="AQM66" s="6"/>
      <c r="AQN66" s="6"/>
      <c r="AQO66" s="6"/>
      <c r="AQP66" s="6"/>
      <c r="AQQ66" s="6"/>
      <c r="AQR66" s="6"/>
      <c r="AQS66" s="6"/>
      <c r="AQT66" s="6"/>
      <c r="AQU66" s="6"/>
      <c r="AQV66" s="6"/>
      <c r="AQW66" s="6"/>
      <c r="AQX66" s="6"/>
      <c r="AQY66" s="6"/>
      <c r="AQZ66" s="6"/>
      <c r="ARA66" s="6"/>
      <c r="ARB66" s="6"/>
      <c r="ARC66" s="6"/>
      <c r="ARD66" s="6"/>
      <c r="ARE66" s="6"/>
      <c r="ARF66" s="6"/>
      <c r="ARG66" s="6"/>
      <c r="ARH66" s="6"/>
      <c r="ARI66" s="6"/>
      <c r="ARJ66" s="6"/>
      <c r="ARK66" s="6"/>
      <c r="ARL66" s="6"/>
      <c r="ARM66" s="6"/>
      <c r="ARN66" s="6"/>
      <c r="ARO66" s="6"/>
      <c r="ARP66" s="6"/>
      <c r="ARQ66" s="6"/>
      <c r="ARR66" s="6"/>
      <c r="ARS66" s="6"/>
      <c r="ART66" s="6"/>
      <c r="ARU66" s="6"/>
      <c r="ARV66" s="6"/>
      <c r="ARW66" s="6"/>
      <c r="ARX66" s="6"/>
      <c r="ARY66" s="6"/>
      <c r="ARZ66" s="6"/>
      <c r="ASA66" s="6"/>
      <c r="ASB66" s="6"/>
      <c r="ASC66" s="6"/>
      <c r="ASD66" s="6"/>
      <c r="ASE66" s="6"/>
      <c r="ASF66" s="6"/>
      <c r="ASG66" s="6"/>
      <c r="ASH66" s="6"/>
      <c r="ASI66" s="6"/>
      <c r="ASJ66" s="6"/>
      <c r="ASK66" s="6"/>
      <c r="ASL66" s="6"/>
      <c r="ASM66" s="6"/>
      <c r="ASN66" s="6"/>
      <c r="ASO66" s="6"/>
      <c r="ASP66" s="6"/>
      <c r="ASQ66" s="6"/>
      <c r="ASR66" s="6"/>
      <c r="ASS66" s="6"/>
      <c r="AST66" s="6"/>
      <c r="ASU66" s="6"/>
      <c r="ASV66" s="6"/>
      <c r="ASW66" s="6"/>
      <c r="ASX66" s="6"/>
      <c r="ASY66" s="6"/>
      <c r="ASZ66" s="6"/>
      <c r="ATA66" s="6"/>
      <c r="ATB66" s="6"/>
      <c r="ATC66" s="6"/>
      <c r="ATD66" s="6"/>
      <c r="ATE66" s="6"/>
      <c r="ATF66" s="6"/>
      <c r="ATG66" s="6"/>
      <c r="ATH66" s="6"/>
      <c r="ATI66" s="6"/>
      <c r="ATJ66" s="6"/>
      <c r="ATK66" s="6"/>
      <c r="ATL66" s="6"/>
      <c r="ATM66" s="6"/>
      <c r="ATN66" s="6"/>
      <c r="ATO66" s="6"/>
      <c r="ATP66" s="6"/>
      <c r="ATQ66" s="6"/>
      <c r="ATR66" s="6"/>
      <c r="ATS66" s="6"/>
      <c r="ATT66" s="6"/>
      <c r="ATU66" s="6"/>
      <c r="ATV66" s="6"/>
      <c r="ATW66" s="6"/>
      <c r="ATX66" s="6"/>
      <c r="ATY66" s="6"/>
      <c r="ATZ66" s="6"/>
      <c r="AUA66" s="6"/>
      <c r="AUB66" s="6"/>
      <c r="AUC66" s="6"/>
      <c r="AUD66" s="6"/>
      <c r="AUE66" s="6"/>
      <c r="AUF66" s="6"/>
      <c r="AUG66" s="6"/>
      <c r="AUH66" s="6"/>
      <c r="AUI66" s="6"/>
      <c r="AUJ66" s="6"/>
      <c r="AUK66" s="6"/>
      <c r="AUL66" s="6"/>
      <c r="AUM66" s="6"/>
      <c r="AUN66" s="6"/>
      <c r="AUO66" s="6"/>
      <c r="AUP66" s="6"/>
      <c r="AUQ66" s="6"/>
      <c r="AUR66" s="6"/>
      <c r="AUS66" s="6"/>
      <c r="AUT66" s="6"/>
      <c r="AUU66" s="6"/>
      <c r="AUV66" s="6"/>
      <c r="AUW66" s="6"/>
      <c r="AUX66" s="6"/>
      <c r="AUY66" s="6"/>
      <c r="AUZ66" s="6"/>
      <c r="AVA66" s="6"/>
      <c r="AVB66" s="6"/>
      <c r="AVC66" s="6"/>
      <c r="AVD66" s="6"/>
      <c r="AVE66" s="6"/>
      <c r="AVF66" s="6"/>
      <c r="AVG66" s="6"/>
      <c r="AVH66" s="6"/>
      <c r="AVI66" s="6"/>
      <c r="AVJ66" s="6"/>
      <c r="AVK66" s="6"/>
      <c r="AVL66" s="6"/>
      <c r="AVM66" s="6"/>
      <c r="AVN66" s="6"/>
      <c r="AVO66" s="6"/>
      <c r="AVP66" s="6"/>
      <c r="AVQ66" s="6"/>
      <c r="AVR66" s="6"/>
      <c r="AVS66" s="6"/>
      <c r="AVT66" s="6"/>
      <c r="AVU66" s="6"/>
      <c r="AVV66" s="6"/>
      <c r="AVW66" s="6"/>
      <c r="AVX66" s="6"/>
      <c r="AVY66" s="6"/>
      <c r="AVZ66" s="6"/>
      <c r="AWA66" s="6"/>
      <c r="AWB66" s="6"/>
      <c r="AWC66" s="6"/>
      <c r="AWD66" s="6"/>
      <c r="AWE66" s="6"/>
      <c r="AWF66" s="6"/>
      <c r="AWG66" s="6"/>
      <c r="AWH66" s="6"/>
      <c r="AWI66" s="6"/>
      <c r="AWJ66" s="6"/>
      <c r="AWK66" s="6"/>
      <c r="AWL66" s="6"/>
      <c r="AWM66" s="6"/>
      <c r="AWN66" s="6"/>
      <c r="AWO66" s="6"/>
      <c r="AWP66" s="6"/>
      <c r="AWQ66" s="6"/>
      <c r="AWR66" s="6"/>
      <c r="AWS66" s="6"/>
      <c r="AWT66" s="6"/>
      <c r="AWU66" s="6"/>
      <c r="AWV66" s="6"/>
      <c r="AWW66" s="6"/>
      <c r="AWX66" s="6"/>
      <c r="AWY66" s="6"/>
      <c r="AWZ66" s="6"/>
      <c r="AXA66" s="6"/>
      <c r="AXB66" s="6"/>
      <c r="AXC66" s="6"/>
      <c r="AXD66" s="6"/>
      <c r="AXE66" s="6"/>
      <c r="AXF66" s="6"/>
      <c r="AXG66" s="6"/>
      <c r="AXH66" s="6"/>
      <c r="AXI66" s="6"/>
      <c r="AXJ66" s="6"/>
      <c r="AXK66" s="6"/>
      <c r="AXL66" s="6"/>
      <c r="AXM66" s="6"/>
      <c r="AXN66" s="6"/>
      <c r="AXO66" s="6"/>
      <c r="AXP66" s="6"/>
      <c r="AXQ66" s="6"/>
      <c r="AXR66" s="6"/>
      <c r="AXS66" s="6"/>
      <c r="AXT66" s="6"/>
      <c r="AXU66" s="6"/>
      <c r="AXV66" s="6"/>
      <c r="AXW66" s="6"/>
      <c r="AXX66" s="6"/>
      <c r="AXY66" s="6"/>
      <c r="AXZ66" s="6"/>
      <c r="AYA66" s="6"/>
      <c r="AYB66" s="6"/>
      <c r="AYC66" s="6"/>
      <c r="AYD66" s="6"/>
      <c r="AYE66" s="6"/>
      <c r="AYF66" s="6"/>
      <c r="AYG66" s="6"/>
      <c r="AYH66" s="6"/>
      <c r="AYI66" s="6"/>
      <c r="AYJ66" s="6"/>
      <c r="AYK66" s="6"/>
      <c r="AYL66" s="6"/>
      <c r="AYM66" s="6"/>
      <c r="AYN66" s="6"/>
      <c r="AYO66" s="6"/>
      <c r="AYP66" s="6"/>
      <c r="AYQ66" s="6"/>
      <c r="AYR66" s="6"/>
      <c r="AYS66" s="6"/>
      <c r="AYT66" s="6"/>
      <c r="AYU66" s="6"/>
      <c r="AYV66" s="6"/>
      <c r="AYW66" s="6"/>
      <c r="AYX66" s="6"/>
    </row>
    <row r="67" spans="29:1350" s="1" customFormat="1" ht="23.1" customHeight="1">
      <c r="AC67" s="3"/>
      <c r="AM67" s="165"/>
      <c r="AN67" s="165"/>
      <c r="BB67" s="5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  <c r="ABR67" s="6"/>
      <c r="ABS67" s="6"/>
      <c r="ABT67" s="6"/>
      <c r="ABU67" s="6"/>
      <c r="ABV67" s="6"/>
      <c r="ABW67" s="6"/>
      <c r="ABX67" s="6"/>
      <c r="ABY67" s="6"/>
      <c r="ABZ67" s="6"/>
      <c r="ACA67" s="6"/>
      <c r="ACB67" s="6"/>
      <c r="ACC67" s="6"/>
      <c r="ACD67" s="6"/>
      <c r="ACE67" s="6"/>
      <c r="ACF67" s="6"/>
      <c r="ACG67" s="6"/>
      <c r="ACH67" s="6"/>
      <c r="ACI67" s="6"/>
      <c r="ACJ67" s="6"/>
      <c r="ACK67" s="6"/>
      <c r="ACL67" s="6"/>
      <c r="ACM67" s="6"/>
      <c r="ACN67" s="6"/>
      <c r="ACO67" s="6"/>
      <c r="ACP67" s="6"/>
      <c r="ACQ67" s="6"/>
      <c r="ACR67" s="6"/>
      <c r="ACS67" s="6"/>
      <c r="ACT67" s="6"/>
      <c r="ACU67" s="6"/>
      <c r="ACV67" s="6"/>
      <c r="ACW67" s="6"/>
      <c r="ACX67" s="6"/>
      <c r="ACY67" s="6"/>
      <c r="ACZ67" s="6"/>
      <c r="ADA67" s="6"/>
      <c r="ADB67" s="6"/>
      <c r="ADC67" s="6"/>
      <c r="ADD67" s="6"/>
      <c r="ADE67" s="6"/>
      <c r="ADF67" s="6"/>
      <c r="ADG67" s="6"/>
      <c r="ADH67" s="6"/>
      <c r="ADI67" s="6"/>
      <c r="ADJ67" s="6"/>
      <c r="ADK67" s="6"/>
      <c r="ADL67" s="6"/>
      <c r="ADM67" s="6"/>
      <c r="ADN67" s="6"/>
      <c r="ADO67" s="6"/>
      <c r="ADP67" s="6"/>
      <c r="ADQ67" s="6"/>
      <c r="ADR67" s="6"/>
      <c r="ADS67" s="6"/>
      <c r="ADT67" s="6"/>
      <c r="ADU67" s="6"/>
      <c r="ADV67" s="6"/>
      <c r="ADW67" s="6"/>
      <c r="ADX67" s="6"/>
      <c r="ADY67" s="6"/>
      <c r="ADZ67" s="6"/>
      <c r="AEA67" s="6"/>
      <c r="AEB67" s="6"/>
      <c r="AEC67" s="6"/>
      <c r="AED67" s="6"/>
      <c r="AEE67" s="6"/>
      <c r="AEF67" s="6"/>
      <c r="AEG67" s="6"/>
      <c r="AEH67" s="6"/>
      <c r="AEI67" s="6"/>
      <c r="AEJ67" s="6"/>
      <c r="AEK67" s="6"/>
      <c r="AEL67" s="6"/>
      <c r="AEM67" s="6"/>
      <c r="AEN67" s="6"/>
      <c r="AEO67" s="6"/>
      <c r="AEP67" s="6"/>
      <c r="AEQ67" s="6"/>
      <c r="AER67" s="6"/>
      <c r="AES67" s="6"/>
      <c r="AET67" s="6"/>
      <c r="AEU67" s="6"/>
      <c r="AEV67" s="6"/>
      <c r="AEW67" s="6"/>
      <c r="AEX67" s="6"/>
      <c r="AEY67" s="6"/>
      <c r="AEZ67" s="6"/>
      <c r="AFA67" s="6"/>
      <c r="AFB67" s="6"/>
      <c r="AFC67" s="6"/>
      <c r="AFD67" s="6"/>
      <c r="AFE67" s="6"/>
      <c r="AFF67" s="6"/>
      <c r="AFG67" s="6"/>
      <c r="AFH67" s="6"/>
      <c r="AFI67" s="6"/>
      <c r="AFJ67" s="6"/>
      <c r="AFK67" s="6"/>
      <c r="AFL67" s="6"/>
      <c r="AFM67" s="6"/>
      <c r="AFN67" s="6"/>
      <c r="AFO67" s="6"/>
      <c r="AFP67" s="6"/>
      <c r="AFQ67" s="6"/>
      <c r="AFR67" s="6"/>
      <c r="AFS67" s="6"/>
      <c r="AFT67" s="6"/>
      <c r="AFU67" s="6"/>
      <c r="AFV67" s="6"/>
      <c r="AFW67" s="6"/>
      <c r="AFX67" s="6"/>
      <c r="AFY67" s="6"/>
      <c r="AFZ67" s="6"/>
      <c r="AGA67" s="6"/>
      <c r="AGB67" s="6"/>
      <c r="AGC67" s="6"/>
      <c r="AGD67" s="6"/>
      <c r="AGE67" s="6"/>
      <c r="AGF67" s="6"/>
      <c r="AGG67" s="6"/>
      <c r="AGH67" s="6"/>
      <c r="AGI67" s="6"/>
      <c r="AGJ67" s="6"/>
      <c r="AGK67" s="6"/>
      <c r="AGL67" s="6"/>
      <c r="AGM67" s="6"/>
      <c r="AGN67" s="6"/>
      <c r="AGO67" s="6"/>
      <c r="AGP67" s="6"/>
      <c r="AGQ67" s="6"/>
      <c r="AGR67" s="6"/>
      <c r="AGS67" s="6"/>
      <c r="AGT67" s="6"/>
      <c r="AGU67" s="6"/>
      <c r="AGV67" s="6"/>
      <c r="AGW67" s="6"/>
      <c r="AGX67" s="6"/>
      <c r="AGY67" s="6"/>
      <c r="AGZ67" s="6"/>
      <c r="AHA67" s="6"/>
      <c r="AHB67" s="6"/>
      <c r="AHC67" s="6"/>
      <c r="AHD67" s="6"/>
      <c r="AHE67" s="6"/>
      <c r="AHF67" s="6"/>
      <c r="AHG67" s="6"/>
      <c r="AHH67" s="6"/>
      <c r="AHI67" s="6"/>
      <c r="AHJ67" s="6"/>
      <c r="AHK67" s="6"/>
      <c r="AHL67" s="6"/>
      <c r="AHM67" s="6"/>
      <c r="AHN67" s="6"/>
      <c r="AHO67" s="6"/>
      <c r="AHP67" s="6"/>
      <c r="AHQ67" s="6"/>
      <c r="AHR67" s="6"/>
      <c r="AHS67" s="6"/>
      <c r="AHT67" s="6"/>
      <c r="AHU67" s="6"/>
      <c r="AHV67" s="6"/>
      <c r="AHW67" s="6"/>
      <c r="AHX67" s="6"/>
      <c r="AHY67" s="6"/>
      <c r="AHZ67" s="6"/>
      <c r="AIA67" s="6"/>
      <c r="AIB67" s="6"/>
      <c r="AIC67" s="6"/>
      <c r="AID67" s="6"/>
      <c r="AIE67" s="6"/>
      <c r="AIF67" s="6"/>
      <c r="AIG67" s="6"/>
      <c r="AIH67" s="6"/>
      <c r="AII67" s="6"/>
      <c r="AIJ67" s="6"/>
      <c r="AIK67" s="6"/>
      <c r="AIL67" s="6"/>
      <c r="AIM67" s="6"/>
      <c r="AIN67" s="6"/>
      <c r="AIO67" s="6"/>
      <c r="AIP67" s="6"/>
      <c r="AIQ67" s="6"/>
      <c r="AIR67" s="6"/>
      <c r="AIS67" s="6"/>
      <c r="AIT67" s="6"/>
      <c r="AIU67" s="6"/>
      <c r="AIV67" s="6"/>
      <c r="AIW67" s="6"/>
      <c r="AIX67" s="6"/>
      <c r="AIY67" s="6"/>
      <c r="AIZ67" s="6"/>
      <c r="AJA67" s="6"/>
      <c r="AJB67" s="6"/>
      <c r="AJC67" s="6"/>
      <c r="AJD67" s="6"/>
      <c r="AJE67" s="6"/>
      <c r="AJF67" s="6"/>
      <c r="AJG67" s="6"/>
      <c r="AJH67" s="6"/>
      <c r="AJI67" s="6"/>
      <c r="AJJ67" s="6"/>
      <c r="AJK67" s="6"/>
      <c r="AJL67" s="6"/>
      <c r="AJM67" s="6"/>
      <c r="AJN67" s="6"/>
      <c r="AJO67" s="6"/>
      <c r="AJP67" s="6"/>
      <c r="AJQ67" s="6"/>
      <c r="AJR67" s="6"/>
      <c r="AJS67" s="6"/>
      <c r="AJT67" s="6"/>
      <c r="AJU67" s="6"/>
      <c r="AJV67" s="6"/>
      <c r="AJW67" s="6"/>
      <c r="AJX67" s="6"/>
      <c r="AJY67" s="6"/>
      <c r="AJZ67" s="6"/>
      <c r="AKA67" s="6"/>
      <c r="AKB67" s="6"/>
      <c r="AKC67" s="6"/>
      <c r="AKD67" s="6"/>
      <c r="AKE67" s="6"/>
      <c r="AKF67" s="6"/>
      <c r="AKG67" s="6"/>
      <c r="AKH67" s="6"/>
      <c r="AKI67" s="6"/>
      <c r="AKJ67" s="6"/>
      <c r="AKK67" s="6"/>
      <c r="AKL67" s="6"/>
      <c r="AKM67" s="6"/>
      <c r="AKN67" s="6"/>
      <c r="AKO67" s="6"/>
      <c r="AKP67" s="6"/>
      <c r="AKQ67" s="6"/>
      <c r="AKR67" s="6"/>
      <c r="AKS67" s="6"/>
      <c r="AKT67" s="6"/>
      <c r="AKU67" s="6"/>
      <c r="AKV67" s="6"/>
      <c r="AKW67" s="6"/>
      <c r="AKX67" s="6"/>
      <c r="AKY67" s="6"/>
      <c r="AKZ67" s="6"/>
      <c r="ALA67" s="6"/>
      <c r="ALB67" s="6"/>
      <c r="ALC67" s="6"/>
      <c r="ALD67" s="6"/>
      <c r="ALE67" s="6"/>
      <c r="ALF67" s="6"/>
      <c r="ALG67" s="6"/>
      <c r="ALH67" s="6"/>
      <c r="ALI67" s="6"/>
      <c r="ALJ67" s="6"/>
      <c r="ALK67" s="6"/>
      <c r="ALL67" s="6"/>
      <c r="ALM67" s="6"/>
      <c r="ALN67" s="6"/>
      <c r="ALO67" s="6"/>
      <c r="ALP67" s="6"/>
      <c r="ALQ67" s="6"/>
      <c r="ALR67" s="6"/>
      <c r="ALS67" s="6"/>
      <c r="ALT67" s="6"/>
      <c r="ALU67" s="6"/>
      <c r="ALV67" s="6"/>
      <c r="ALW67" s="6"/>
      <c r="ALX67" s="6"/>
      <c r="ALY67" s="6"/>
      <c r="ALZ67" s="6"/>
      <c r="AMA67" s="6"/>
      <c r="AMB67" s="6"/>
      <c r="AMC67" s="6"/>
      <c r="AMD67" s="6"/>
      <c r="AME67" s="6"/>
      <c r="AMF67" s="6"/>
      <c r="AMG67" s="6"/>
      <c r="AMH67" s="6"/>
      <c r="AMI67" s="6"/>
      <c r="AMJ67" s="6"/>
      <c r="AMK67" s="6"/>
      <c r="AML67" s="6"/>
      <c r="AMM67" s="6"/>
      <c r="AMN67" s="6"/>
      <c r="AMO67" s="6"/>
      <c r="AMP67" s="6"/>
      <c r="AMQ67" s="6"/>
      <c r="AMR67" s="6"/>
      <c r="AMS67" s="6"/>
      <c r="AMT67" s="6"/>
      <c r="AMU67" s="6"/>
      <c r="AMV67" s="6"/>
      <c r="AMW67" s="6"/>
      <c r="AMX67" s="6"/>
      <c r="AMY67" s="6"/>
      <c r="AMZ67" s="6"/>
      <c r="ANA67" s="6"/>
      <c r="ANB67" s="6"/>
      <c r="ANC67" s="6"/>
      <c r="AND67" s="6"/>
      <c r="ANE67" s="6"/>
      <c r="ANF67" s="6"/>
      <c r="ANG67" s="6"/>
      <c r="ANH67" s="6"/>
      <c r="ANI67" s="6"/>
      <c r="ANJ67" s="6"/>
      <c r="ANK67" s="6"/>
      <c r="ANL67" s="6"/>
      <c r="ANM67" s="6"/>
      <c r="ANN67" s="6"/>
      <c r="ANO67" s="6"/>
      <c r="ANP67" s="6"/>
      <c r="ANQ67" s="6"/>
      <c r="ANR67" s="6"/>
      <c r="ANS67" s="6"/>
      <c r="ANT67" s="6"/>
      <c r="ANU67" s="6"/>
      <c r="ANV67" s="6"/>
      <c r="ANW67" s="6"/>
      <c r="ANX67" s="6"/>
      <c r="ANY67" s="6"/>
      <c r="ANZ67" s="6"/>
      <c r="AOA67" s="6"/>
      <c r="AOB67" s="6"/>
      <c r="AOC67" s="6"/>
      <c r="AOD67" s="6"/>
      <c r="AOE67" s="6"/>
      <c r="AOF67" s="6"/>
      <c r="AOG67" s="6"/>
      <c r="AOH67" s="6"/>
      <c r="AOI67" s="6"/>
      <c r="AOJ67" s="6"/>
      <c r="AOK67" s="6"/>
      <c r="AOL67" s="6"/>
      <c r="AOM67" s="6"/>
      <c r="AON67" s="6"/>
      <c r="AOO67" s="6"/>
      <c r="AOP67" s="6"/>
      <c r="AOQ67" s="6"/>
      <c r="AOR67" s="6"/>
      <c r="AOS67" s="6"/>
      <c r="AOT67" s="6"/>
      <c r="AOU67" s="6"/>
      <c r="AOV67" s="6"/>
      <c r="AOW67" s="6"/>
      <c r="AOX67" s="6"/>
      <c r="AOY67" s="6"/>
      <c r="AOZ67" s="6"/>
      <c r="APA67" s="6"/>
      <c r="APB67" s="6"/>
      <c r="APC67" s="6"/>
      <c r="APD67" s="6"/>
      <c r="APE67" s="6"/>
      <c r="APF67" s="6"/>
      <c r="APG67" s="6"/>
      <c r="APH67" s="6"/>
      <c r="API67" s="6"/>
      <c r="APJ67" s="6"/>
      <c r="APK67" s="6"/>
      <c r="APL67" s="6"/>
      <c r="APM67" s="6"/>
      <c r="APN67" s="6"/>
      <c r="APO67" s="6"/>
      <c r="APP67" s="6"/>
      <c r="APQ67" s="6"/>
      <c r="APR67" s="6"/>
      <c r="APS67" s="6"/>
      <c r="APT67" s="6"/>
      <c r="APU67" s="6"/>
      <c r="APV67" s="6"/>
      <c r="APW67" s="6"/>
      <c r="APX67" s="6"/>
      <c r="APY67" s="6"/>
      <c r="APZ67" s="6"/>
      <c r="AQA67" s="6"/>
      <c r="AQB67" s="6"/>
      <c r="AQC67" s="6"/>
      <c r="AQD67" s="6"/>
      <c r="AQE67" s="6"/>
      <c r="AQF67" s="6"/>
      <c r="AQG67" s="6"/>
      <c r="AQH67" s="6"/>
      <c r="AQI67" s="6"/>
      <c r="AQJ67" s="6"/>
      <c r="AQK67" s="6"/>
      <c r="AQL67" s="6"/>
      <c r="AQM67" s="6"/>
      <c r="AQN67" s="6"/>
      <c r="AQO67" s="6"/>
      <c r="AQP67" s="6"/>
      <c r="AQQ67" s="6"/>
      <c r="AQR67" s="6"/>
      <c r="AQS67" s="6"/>
      <c r="AQT67" s="6"/>
      <c r="AQU67" s="6"/>
      <c r="AQV67" s="6"/>
      <c r="AQW67" s="6"/>
      <c r="AQX67" s="6"/>
      <c r="AQY67" s="6"/>
      <c r="AQZ67" s="6"/>
      <c r="ARA67" s="6"/>
      <c r="ARB67" s="6"/>
      <c r="ARC67" s="6"/>
      <c r="ARD67" s="6"/>
      <c r="ARE67" s="6"/>
      <c r="ARF67" s="6"/>
      <c r="ARG67" s="6"/>
      <c r="ARH67" s="6"/>
      <c r="ARI67" s="6"/>
      <c r="ARJ67" s="6"/>
      <c r="ARK67" s="6"/>
      <c r="ARL67" s="6"/>
      <c r="ARM67" s="6"/>
      <c r="ARN67" s="6"/>
      <c r="ARO67" s="6"/>
      <c r="ARP67" s="6"/>
      <c r="ARQ67" s="6"/>
      <c r="ARR67" s="6"/>
      <c r="ARS67" s="6"/>
      <c r="ART67" s="6"/>
      <c r="ARU67" s="6"/>
      <c r="ARV67" s="6"/>
      <c r="ARW67" s="6"/>
      <c r="ARX67" s="6"/>
      <c r="ARY67" s="6"/>
      <c r="ARZ67" s="6"/>
      <c r="ASA67" s="6"/>
      <c r="ASB67" s="6"/>
      <c r="ASC67" s="6"/>
      <c r="ASD67" s="6"/>
      <c r="ASE67" s="6"/>
      <c r="ASF67" s="6"/>
      <c r="ASG67" s="6"/>
      <c r="ASH67" s="6"/>
      <c r="ASI67" s="6"/>
      <c r="ASJ67" s="6"/>
      <c r="ASK67" s="6"/>
      <c r="ASL67" s="6"/>
      <c r="ASM67" s="6"/>
      <c r="ASN67" s="6"/>
      <c r="ASO67" s="6"/>
      <c r="ASP67" s="6"/>
      <c r="ASQ67" s="6"/>
      <c r="ASR67" s="6"/>
      <c r="ASS67" s="6"/>
      <c r="AST67" s="6"/>
      <c r="ASU67" s="6"/>
      <c r="ASV67" s="6"/>
      <c r="ASW67" s="6"/>
      <c r="ASX67" s="6"/>
      <c r="ASY67" s="6"/>
      <c r="ASZ67" s="6"/>
      <c r="ATA67" s="6"/>
      <c r="ATB67" s="6"/>
      <c r="ATC67" s="6"/>
      <c r="ATD67" s="6"/>
      <c r="ATE67" s="6"/>
      <c r="ATF67" s="6"/>
      <c r="ATG67" s="6"/>
      <c r="ATH67" s="6"/>
      <c r="ATI67" s="6"/>
      <c r="ATJ67" s="6"/>
      <c r="ATK67" s="6"/>
      <c r="ATL67" s="6"/>
      <c r="ATM67" s="6"/>
      <c r="ATN67" s="6"/>
      <c r="ATO67" s="6"/>
      <c r="ATP67" s="6"/>
      <c r="ATQ67" s="6"/>
      <c r="ATR67" s="6"/>
      <c r="ATS67" s="6"/>
      <c r="ATT67" s="6"/>
      <c r="ATU67" s="6"/>
      <c r="ATV67" s="6"/>
      <c r="ATW67" s="6"/>
      <c r="ATX67" s="6"/>
      <c r="ATY67" s="6"/>
      <c r="ATZ67" s="6"/>
      <c r="AUA67" s="6"/>
      <c r="AUB67" s="6"/>
      <c r="AUC67" s="6"/>
      <c r="AUD67" s="6"/>
      <c r="AUE67" s="6"/>
      <c r="AUF67" s="6"/>
      <c r="AUG67" s="6"/>
      <c r="AUH67" s="6"/>
      <c r="AUI67" s="6"/>
      <c r="AUJ67" s="6"/>
      <c r="AUK67" s="6"/>
      <c r="AUL67" s="6"/>
      <c r="AUM67" s="6"/>
      <c r="AUN67" s="6"/>
      <c r="AUO67" s="6"/>
      <c r="AUP67" s="6"/>
      <c r="AUQ67" s="6"/>
      <c r="AUR67" s="6"/>
      <c r="AUS67" s="6"/>
      <c r="AUT67" s="6"/>
      <c r="AUU67" s="6"/>
      <c r="AUV67" s="6"/>
      <c r="AUW67" s="6"/>
      <c r="AUX67" s="6"/>
      <c r="AUY67" s="6"/>
      <c r="AUZ67" s="6"/>
      <c r="AVA67" s="6"/>
      <c r="AVB67" s="6"/>
      <c r="AVC67" s="6"/>
      <c r="AVD67" s="6"/>
      <c r="AVE67" s="6"/>
      <c r="AVF67" s="6"/>
      <c r="AVG67" s="6"/>
      <c r="AVH67" s="6"/>
      <c r="AVI67" s="6"/>
      <c r="AVJ67" s="6"/>
      <c r="AVK67" s="6"/>
      <c r="AVL67" s="6"/>
      <c r="AVM67" s="6"/>
      <c r="AVN67" s="6"/>
      <c r="AVO67" s="6"/>
      <c r="AVP67" s="6"/>
      <c r="AVQ67" s="6"/>
      <c r="AVR67" s="6"/>
      <c r="AVS67" s="6"/>
      <c r="AVT67" s="6"/>
      <c r="AVU67" s="6"/>
      <c r="AVV67" s="6"/>
      <c r="AVW67" s="6"/>
      <c r="AVX67" s="6"/>
      <c r="AVY67" s="6"/>
      <c r="AVZ67" s="6"/>
      <c r="AWA67" s="6"/>
      <c r="AWB67" s="6"/>
      <c r="AWC67" s="6"/>
      <c r="AWD67" s="6"/>
      <c r="AWE67" s="6"/>
      <c r="AWF67" s="6"/>
      <c r="AWG67" s="6"/>
      <c r="AWH67" s="6"/>
      <c r="AWI67" s="6"/>
      <c r="AWJ67" s="6"/>
      <c r="AWK67" s="6"/>
      <c r="AWL67" s="6"/>
      <c r="AWM67" s="6"/>
      <c r="AWN67" s="6"/>
      <c r="AWO67" s="6"/>
      <c r="AWP67" s="6"/>
      <c r="AWQ67" s="6"/>
      <c r="AWR67" s="6"/>
      <c r="AWS67" s="6"/>
      <c r="AWT67" s="6"/>
      <c r="AWU67" s="6"/>
      <c r="AWV67" s="6"/>
      <c r="AWW67" s="6"/>
      <c r="AWX67" s="6"/>
      <c r="AWY67" s="6"/>
      <c r="AWZ67" s="6"/>
      <c r="AXA67" s="6"/>
      <c r="AXB67" s="6"/>
      <c r="AXC67" s="6"/>
      <c r="AXD67" s="6"/>
      <c r="AXE67" s="6"/>
      <c r="AXF67" s="6"/>
      <c r="AXG67" s="6"/>
      <c r="AXH67" s="6"/>
      <c r="AXI67" s="6"/>
      <c r="AXJ67" s="6"/>
      <c r="AXK67" s="6"/>
      <c r="AXL67" s="6"/>
      <c r="AXM67" s="6"/>
      <c r="AXN67" s="6"/>
      <c r="AXO67" s="6"/>
      <c r="AXP67" s="6"/>
      <c r="AXQ67" s="6"/>
      <c r="AXR67" s="6"/>
      <c r="AXS67" s="6"/>
      <c r="AXT67" s="6"/>
      <c r="AXU67" s="6"/>
      <c r="AXV67" s="6"/>
      <c r="AXW67" s="6"/>
      <c r="AXX67" s="6"/>
      <c r="AXY67" s="6"/>
      <c r="AXZ67" s="6"/>
      <c r="AYA67" s="6"/>
      <c r="AYB67" s="6"/>
      <c r="AYC67" s="6"/>
      <c r="AYD67" s="6"/>
      <c r="AYE67" s="6"/>
      <c r="AYF67" s="6"/>
      <c r="AYG67" s="6"/>
      <c r="AYH67" s="6"/>
      <c r="AYI67" s="6"/>
      <c r="AYJ67" s="6"/>
      <c r="AYK67" s="6"/>
      <c r="AYL67" s="6"/>
      <c r="AYM67" s="6"/>
      <c r="AYN67" s="6"/>
      <c r="AYO67" s="6"/>
      <c r="AYP67" s="6"/>
      <c r="AYQ67" s="6"/>
      <c r="AYR67" s="6"/>
      <c r="AYS67" s="6"/>
      <c r="AYT67" s="6"/>
      <c r="AYU67" s="6"/>
      <c r="AYV67" s="6"/>
      <c r="AYW67" s="6"/>
      <c r="AYX67" s="6"/>
    </row>
    <row r="68" spans="29:1350" s="1" customFormat="1" ht="23.1" customHeight="1">
      <c r="AC68" s="3"/>
      <c r="AM68" s="160"/>
      <c r="AN68" s="160"/>
      <c r="BB68" s="5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  <c r="ABR68" s="6"/>
      <c r="ABS68" s="6"/>
      <c r="ABT68" s="6"/>
      <c r="ABU68" s="6"/>
      <c r="ABV68" s="6"/>
      <c r="ABW68" s="6"/>
      <c r="ABX68" s="6"/>
      <c r="ABY68" s="6"/>
      <c r="ABZ68" s="6"/>
      <c r="ACA68" s="6"/>
      <c r="ACB68" s="6"/>
      <c r="ACC68" s="6"/>
      <c r="ACD68" s="6"/>
      <c r="ACE68" s="6"/>
      <c r="ACF68" s="6"/>
      <c r="ACG68" s="6"/>
      <c r="ACH68" s="6"/>
      <c r="ACI68" s="6"/>
      <c r="ACJ68" s="6"/>
      <c r="ACK68" s="6"/>
      <c r="ACL68" s="6"/>
      <c r="ACM68" s="6"/>
      <c r="ACN68" s="6"/>
      <c r="ACO68" s="6"/>
      <c r="ACP68" s="6"/>
      <c r="ACQ68" s="6"/>
      <c r="ACR68" s="6"/>
      <c r="ACS68" s="6"/>
      <c r="ACT68" s="6"/>
      <c r="ACU68" s="6"/>
      <c r="ACV68" s="6"/>
      <c r="ACW68" s="6"/>
      <c r="ACX68" s="6"/>
      <c r="ACY68" s="6"/>
      <c r="ACZ68" s="6"/>
      <c r="ADA68" s="6"/>
      <c r="ADB68" s="6"/>
      <c r="ADC68" s="6"/>
      <c r="ADD68" s="6"/>
      <c r="ADE68" s="6"/>
      <c r="ADF68" s="6"/>
      <c r="ADG68" s="6"/>
      <c r="ADH68" s="6"/>
      <c r="ADI68" s="6"/>
      <c r="ADJ68" s="6"/>
      <c r="ADK68" s="6"/>
      <c r="ADL68" s="6"/>
      <c r="ADM68" s="6"/>
      <c r="ADN68" s="6"/>
      <c r="ADO68" s="6"/>
      <c r="ADP68" s="6"/>
      <c r="ADQ68" s="6"/>
      <c r="ADR68" s="6"/>
      <c r="ADS68" s="6"/>
      <c r="ADT68" s="6"/>
      <c r="ADU68" s="6"/>
      <c r="ADV68" s="6"/>
      <c r="ADW68" s="6"/>
      <c r="ADX68" s="6"/>
      <c r="ADY68" s="6"/>
      <c r="ADZ68" s="6"/>
      <c r="AEA68" s="6"/>
      <c r="AEB68" s="6"/>
      <c r="AEC68" s="6"/>
      <c r="AED68" s="6"/>
      <c r="AEE68" s="6"/>
      <c r="AEF68" s="6"/>
      <c r="AEG68" s="6"/>
      <c r="AEH68" s="6"/>
      <c r="AEI68" s="6"/>
      <c r="AEJ68" s="6"/>
      <c r="AEK68" s="6"/>
      <c r="AEL68" s="6"/>
      <c r="AEM68" s="6"/>
      <c r="AEN68" s="6"/>
      <c r="AEO68" s="6"/>
      <c r="AEP68" s="6"/>
      <c r="AEQ68" s="6"/>
      <c r="AER68" s="6"/>
      <c r="AES68" s="6"/>
      <c r="AET68" s="6"/>
      <c r="AEU68" s="6"/>
      <c r="AEV68" s="6"/>
      <c r="AEW68" s="6"/>
      <c r="AEX68" s="6"/>
      <c r="AEY68" s="6"/>
      <c r="AEZ68" s="6"/>
      <c r="AFA68" s="6"/>
      <c r="AFB68" s="6"/>
      <c r="AFC68" s="6"/>
      <c r="AFD68" s="6"/>
      <c r="AFE68" s="6"/>
      <c r="AFF68" s="6"/>
      <c r="AFG68" s="6"/>
      <c r="AFH68" s="6"/>
      <c r="AFI68" s="6"/>
      <c r="AFJ68" s="6"/>
      <c r="AFK68" s="6"/>
      <c r="AFL68" s="6"/>
      <c r="AFM68" s="6"/>
      <c r="AFN68" s="6"/>
      <c r="AFO68" s="6"/>
      <c r="AFP68" s="6"/>
      <c r="AFQ68" s="6"/>
      <c r="AFR68" s="6"/>
      <c r="AFS68" s="6"/>
      <c r="AFT68" s="6"/>
      <c r="AFU68" s="6"/>
      <c r="AFV68" s="6"/>
      <c r="AFW68" s="6"/>
      <c r="AFX68" s="6"/>
      <c r="AFY68" s="6"/>
      <c r="AFZ68" s="6"/>
      <c r="AGA68" s="6"/>
      <c r="AGB68" s="6"/>
      <c r="AGC68" s="6"/>
      <c r="AGD68" s="6"/>
      <c r="AGE68" s="6"/>
      <c r="AGF68" s="6"/>
      <c r="AGG68" s="6"/>
      <c r="AGH68" s="6"/>
      <c r="AGI68" s="6"/>
      <c r="AGJ68" s="6"/>
      <c r="AGK68" s="6"/>
      <c r="AGL68" s="6"/>
      <c r="AGM68" s="6"/>
      <c r="AGN68" s="6"/>
      <c r="AGO68" s="6"/>
      <c r="AGP68" s="6"/>
      <c r="AGQ68" s="6"/>
      <c r="AGR68" s="6"/>
      <c r="AGS68" s="6"/>
      <c r="AGT68" s="6"/>
      <c r="AGU68" s="6"/>
      <c r="AGV68" s="6"/>
      <c r="AGW68" s="6"/>
      <c r="AGX68" s="6"/>
      <c r="AGY68" s="6"/>
      <c r="AGZ68" s="6"/>
      <c r="AHA68" s="6"/>
      <c r="AHB68" s="6"/>
      <c r="AHC68" s="6"/>
      <c r="AHD68" s="6"/>
      <c r="AHE68" s="6"/>
      <c r="AHF68" s="6"/>
      <c r="AHG68" s="6"/>
      <c r="AHH68" s="6"/>
      <c r="AHI68" s="6"/>
      <c r="AHJ68" s="6"/>
      <c r="AHK68" s="6"/>
      <c r="AHL68" s="6"/>
      <c r="AHM68" s="6"/>
      <c r="AHN68" s="6"/>
      <c r="AHO68" s="6"/>
      <c r="AHP68" s="6"/>
      <c r="AHQ68" s="6"/>
      <c r="AHR68" s="6"/>
      <c r="AHS68" s="6"/>
      <c r="AHT68" s="6"/>
      <c r="AHU68" s="6"/>
      <c r="AHV68" s="6"/>
      <c r="AHW68" s="6"/>
      <c r="AHX68" s="6"/>
      <c r="AHY68" s="6"/>
      <c r="AHZ68" s="6"/>
      <c r="AIA68" s="6"/>
      <c r="AIB68" s="6"/>
      <c r="AIC68" s="6"/>
      <c r="AID68" s="6"/>
      <c r="AIE68" s="6"/>
      <c r="AIF68" s="6"/>
      <c r="AIG68" s="6"/>
      <c r="AIH68" s="6"/>
      <c r="AII68" s="6"/>
      <c r="AIJ68" s="6"/>
      <c r="AIK68" s="6"/>
      <c r="AIL68" s="6"/>
      <c r="AIM68" s="6"/>
      <c r="AIN68" s="6"/>
      <c r="AIO68" s="6"/>
      <c r="AIP68" s="6"/>
      <c r="AIQ68" s="6"/>
      <c r="AIR68" s="6"/>
      <c r="AIS68" s="6"/>
      <c r="AIT68" s="6"/>
      <c r="AIU68" s="6"/>
      <c r="AIV68" s="6"/>
      <c r="AIW68" s="6"/>
      <c r="AIX68" s="6"/>
      <c r="AIY68" s="6"/>
      <c r="AIZ68" s="6"/>
      <c r="AJA68" s="6"/>
      <c r="AJB68" s="6"/>
      <c r="AJC68" s="6"/>
      <c r="AJD68" s="6"/>
      <c r="AJE68" s="6"/>
      <c r="AJF68" s="6"/>
      <c r="AJG68" s="6"/>
      <c r="AJH68" s="6"/>
      <c r="AJI68" s="6"/>
      <c r="AJJ68" s="6"/>
      <c r="AJK68" s="6"/>
      <c r="AJL68" s="6"/>
      <c r="AJM68" s="6"/>
      <c r="AJN68" s="6"/>
      <c r="AJO68" s="6"/>
      <c r="AJP68" s="6"/>
      <c r="AJQ68" s="6"/>
      <c r="AJR68" s="6"/>
      <c r="AJS68" s="6"/>
      <c r="AJT68" s="6"/>
      <c r="AJU68" s="6"/>
      <c r="AJV68" s="6"/>
      <c r="AJW68" s="6"/>
      <c r="AJX68" s="6"/>
      <c r="AJY68" s="6"/>
      <c r="AJZ68" s="6"/>
      <c r="AKA68" s="6"/>
      <c r="AKB68" s="6"/>
      <c r="AKC68" s="6"/>
      <c r="AKD68" s="6"/>
      <c r="AKE68" s="6"/>
      <c r="AKF68" s="6"/>
      <c r="AKG68" s="6"/>
      <c r="AKH68" s="6"/>
      <c r="AKI68" s="6"/>
      <c r="AKJ68" s="6"/>
      <c r="AKK68" s="6"/>
      <c r="AKL68" s="6"/>
      <c r="AKM68" s="6"/>
      <c r="AKN68" s="6"/>
      <c r="AKO68" s="6"/>
      <c r="AKP68" s="6"/>
      <c r="AKQ68" s="6"/>
      <c r="AKR68" s="6"/>
      <c r="AKS68" s="6"/>
      <c r="AKT68" s="6"/>
      <c r="AKU68" s="6"/>
      <c r="AKV68" s="6"/>
      <c r="AKW68" s="6"/>
      <c r="AKX68" s="6"/>
      <c r="AKY68" s="6"/>
      <c r="AKZ68" s="6"/>
      <c r="ALA68" s="6"/>
      <c r="ALB68" s="6"/>
      <c r="ALC68" s="6"/>
      <c r="ALD68" s="6"/>
      <c r="ALE68" s="6"/>
      <c r="ALF68" s="6"/>
      <c r="ALG68" s="6"/>
      <c r="ALH68" s="6"/>
      <c r="ALI68" s="6"/>
      <c r="ALJ68" s="6"/>
      <c r="ALK68" s="6"/>
      <c r="ALL68" s="6"/>
      <c r="ALM68" s="6"/>
      <c r="ALN68" s="6"/>
      <c r="ALO68" s="6"/>
      <c r="ALP68" s="6"/>
      <c r="ALQ68" s="6"/>
      <c r="ALR68" s="6"/>
      <c r="ALS68" s="6"/>
      <c r="ALT68" s="6"/>
      <c r="ALU68" s="6"/>
      <c r="ALV68" s="6"/>
      <c r="ALW68" s="6"/>
      <c r="ALX68" s="6"/>
      <c r="ALY68" s="6"/>
      <c r="ALZ68" s="6"/>
      <c r="AMA68" s="6"/>
      <c r="AMB68" s="6"/>
      <c r="AMC68" s="6"/>
      <c r="AMD68" s="6"/>
      <c r="AME68" s="6"/>
      <c r="AMF68" s="6"/>
      <c r="AMG68" s="6"/>
      <c r="AMH68" s="6"/>
      <c r="AMI68" s="6"/>
      <c r="AMJ68" s="6"/>
      <c r="AMK68" s="6"/>
      <c r="AML68" s="6"/>
      <c r="AMM68" s="6"/>
      <c r="AMN68" s="6"/>
      <c r="AMO68" s="6"/>
      <c r="AMP68" s="6"/>
      <c r="AMQ68" s="6"/>
      <c r="AMR68" s="6"/>
      <c r="AMS68" s="6"/>
      <c r="AMT68" s="6"/>
      <c r="AMU68" s="6"/>
      <c r="AMV68" s="6"/>
      <c r="AMW68" s="6"/>
      <c r="AMX68" s="6"/>
      <c r="AMY68" s="6"/>
      <c r="AMZ68" s="6"/>
      <c r="ANA68" s="6"/>
      <c r="ANB68" s="6"/>
      <c r="ANC68" s="6"/>
      <c r="AND68" s="6"/>
      <c r="ANE68" s="6"/>
      <c r="ANF68" s="6"/>
      <c r="ANG68" s="6"/>
      <c r="ANH68" s="6"/>
      <c r="ANI68" s="6"/>
      <c r="ANJ68" s="6"/>
      <c r="ANK68" s="6"/>
      <c r="ANL68" s="6"/>
      <c r="ANM68" s="6"/>
      <c r="ANN68" s="6"/>
      <c r="ANO68" s="6"/>
      <c r="ANP68" s="6"/>
      <c r="ANQ68" s="6"/>
      <c r="ANR68" s="6"/>
      <c r="ANS68" s="6"/>
      <c r="ANT68" s="6"/>
      <c r="ANU68" s="6"/>
      <c r="ANV68" s="6"/>
      <c r="ANW68" s="6"/>
      <c r="ANX68" s="6"/>
      <c r="ANY68" s="6"/>
      <c r="ANZ68" s="6"/>
      <c r="AOA68" s="6"/>
      <c r="AOB68" s="6"/>
      <c r="AOC68" s="6"/>
      <c r="AOD68" s="6"/>
      <c r="AOE68" s="6"/>
      <c r="AOF68" s="6"/>
      <c r="AOG68" s="6"/>
      <c r="AOH68" s="6"/>
      <c r="AOI68" s="6"/>
      <c r="AOJ68" s="6"/>
      <c r="AOK68" s="6"/>
      <c r="AOL68" s="6"/>
      <c r="AOM68" s="6"/>
      <c r="AON68" s="6"/>
      <c r="AOO68" s="6"/>
      <c r="AOP68" s="6"/>
      <c r="AOQ68" s="6"/>
      <c r="AOR68" s="6"/>
      <c r="AOS68" s="6"/>
      <c r="AOT68" s="6"/>
      <c r="AOU68" s="6"/>
      <c r="AOV68" s="6"/>
      <c r="AOW68" s="6"/>
      <c r="AOX68" s="6"/>
      <c r="AOY68" s="6"/>
      <c r="AOZ68" s="6"/>
      <c r="APA68" s="6"/>
      <c r="APB68" s="6"/>
      <c r="APC68" s="6"/>
      <c r="APD68" s="6"/>
      <c r="APE68" s="6"/>
      <c r="APF68" s="6"/>
      <c r="APG68" s="6"/>
      <c r="APH68" s="6"/>
      <c r="API68" s="6"/>
      <c r="APJ68" s="6"/>
      <c r="APK68" s="6"/>
      <c r="APL68" s="6"/>
      <c r="APM68" s="6"/>
      <c r="APN68" s="6"/>
      <c r="APO68" s="6"/>
      <c r="APP68" s="6"/>
      <c r="APQ68" s="6"/>
      <c r="APR68" s="6"/>
      <c r="APS68" s="6"/>
      <c r="APT68" s="6"/>
      <c r="APU68" s="6"/>
      <c r="APV68" s="6"/>
      <c r="APW68" s="6"/>
      <c r="APX68" s="6"/>
      <c r="APY68" s="6"/>
      <c r="APZ68" s="6"/>
      <c r="AQA68" s="6"/>
      <c r="AQB68" s="6"/>
      <c r="AQC68" s="6"/>
      <c r="AQD68" s="6"/>
      <c r="AQE68" s="6"/>
      <c r="AQF68" s="6"/>
      <c r="AQG68" s="6"/>
      <c r="AQH68" s="6"/>
      <c r="AQI68" s="6"/>
      <c r="AQJ68" s="6"/>
      <c r="AQK68" s="6"/>
      <c r="AQL68" s="6"/>
      <c r="AQM68" s="6"/>
      <c r="AQN68" s="6"/>
      <c r="AQO68" s="6"/>
      <c r="AQP68" s="6"/>
      <c r="AQQ68" s="6"/>
      <c r="AQR68" s="6"/>
      <c r="AQS68" s="6"/>
      <c r="AQT68" s="6"/>
      <c r="AQU68" s="6"/>
      <c r="AQV68" s="6"/>
      <c r="AQW68" s="6"/>
      <c r="AQX68" s="6"/>
      <c r="AQY68" s="6"/>
      <c r="AQZ68" s="6"/>
      <c r="ARA68" s="6"/>
      <c r="ARB68" s="6"/>
      <c r="ARC68" s="6"/>
      <c r="ARD68" s="6"/>
      <c r="ARE68" s="6"/>
      <c r="ARF68" s="6"/>
      <c r="ARG68" s="6"/>
      <c r="ARH68" s="6"/>
      <c r="ARI68" s="6"/>
      <c r="ARJ68" s="6"/>
      <c r="ARK68" s="6"/>
      <c r="ARL68" s="6"/>
      <c r="ARM68" s="6"/>
      <c r="ARN68" s="6"/>
      <c r="ARO68" s="6"/>
      <c r="ARP68" s="6"/>
      <c r="ARQ68" s="6"/>
      <c r="ARR68" s="6"/>
      <c r="ARS68" s="6"/>
      <c r="ART68" s="6"/>
      <c r="ARU68" s="6"/>
      <c r="ARV68" s="6"/>
      <c r="ARW68" s="6"/>
      <c r="ARX68" s="6"/>
      <c r="ARY68" s="6"/>
      <c r="ARZ68" s="6"/>
      <c r="ASA68" s="6"/>
      <c r="ASB68" s="6"/>
      <c r="ASC68" s="6"/>
      <c r="ASD68" s="6"/>
      <c r="ASE68" s="6"/>
      <c r="ASF68" s="6"/>
      <c r="ASG68" s="6"/>
      <c r="ASH68" s="6"/>
      <c r="ASI68" s="6"/>
      <c r="ASJ68" s="6"/>
      <c r="ASK68" s="6"/>
      <c r="ASL68" s="6"/>
      <c r="ASM68" s="6"/>
      <c r="ASN68" s="6"/>
      <c r="ASO68" s="6"/>
      <c r="ASP68" s="6"/>
      <c r="ASQ68" s="6"/>
      <c r="ASR68" s="6"/>
      <c r="ASS68" s="6"/>
      <c r="AST68" s="6"/>
      <c r="ASU68" s="6"/>
      <c r="ASV68" s="6"/>
      <c r="ASW68" s="6"/>
      <c r="ASX68" s="6"/>
      <c r="ASY68" s="6"/>
      <c r="ASZ68" s="6"/>
      <c r="ATA68" s="6"/>
      <c r="ATB68" s="6"/>
      <c r="ATC68" s="6"/>
      <c r="ATD68" s="6"/>
      <c r="ATE68" s="6"/>
      <c r="ATF68" s="6"/>
      <c r="ATG68" s="6"/>
      <c r="ATH68" s="6"/>
      <c r="ATI68" s="6"/>
      <c r="ATJ68" s="6"/>
      <c r="ATK68" s="6"/>
      <c r="ATL68" s="6"/>
      <c r="ATM68" s="6"/>
      <c r="ATN68" s="6"/>
      <c r="ATO68" s="6"/>
      <c r="ATP68" s="6"/>
      <c r="ATQ68" s="6"/>
      <c r="ATR68" s="6"/>
      <c r="ATS68" s="6"/>
      <c r="ATT68" s="6"/>
      <c r="ATU68" s="6"/>
      <c r="ATV68" s="6"/>
      <c r="ATW68" s="6"/>
      <c r="ATX68" s="6"/>
      <c r="ATY68" s="6"/>
      <c r="ATZ68" s="6"/>
      <c r="AUA68" s="6"/>
      <c r="AUB68" s="6"/>
      <c r="AUC68" s="6"/>
      <c r="AUD68" s="6"/>
      <c r="AUE68" s="6"/>
      <c r="AUF68" s="6"/>
      <c r="AUG68" s="6"/>
      <c r="AUH68" s="6"/>
      <c r="AUI68" s="6"/>
      <c r="AUJ68" s="6"/>
      <c r="AUK68" s="6"/>
      <c r="AUL68" s="6"/>
      <c r="AUM68" s="6"/>
      <c r="AUN68" s="6"/>
      <c r="AUO68" s="6"/>
      <c r="AUP68" s="6"/>
      <c r="AUQ68" s="6"/>
      <c r="AUR68" s="6"/>
      <c r="AUS68" s="6"/>
      <c r="AUT68" s="6"/>
      <c r="AUU68" s="6"/>
      <c r="AUV68" s="6"/>
      <c r="AUW68" s="6"/>
      <c r="AUX68" s="6"/>
      <c r="AUY68" s="6"/>
      <c r="AUZ68" s="6"/>
      <c r="AVA68" s="6"/>
      <c r="AVB68" s="6"/>
      <c r="AVC68" s="6"/>
      <c r="AVD68" s="6"/>
      <c r="AVE68" s="6"/>
      <c r="AVF68" s="6"/>
      <c r="AVG68" s="6"/>
      <c r="AVH68" s="6"/>
      <c r="AVI68" s="6"/>
      <c r="AVJ68" s="6"/>
      <c r="AVK68" s="6"/>
      <c r="AVL68" s="6"/>
      <c r="AVM68" s="6"/>
      <c r="AVN68" s="6"/>
      <c r="AVO68" s="6"/>
      <c r="AVP68" s="6"/>
      <c r="AVQ68" s="6"/>
      <c r="AVR68" s="6"/>
      <c r="AVS68" s="6"/>
      <c r="AVT68" s="6"/>
      <c r="AVU68" s="6"/>
      <c r="AVV68" s="6"/>
      <c r="AVW68" s="6"/>
      <c r="AVX68" s="6"/>
      <c r="AVY68" s="6"/>
      <c r="AVZ68" s="6"/>
      <c r="AWA68" s="6"/>
      <c r="AWB68" s="6"/>
      <c r="AWC68" s="6"/>
      <c r="AWD68" s="6"/>
      <c r="AWE68" s="6"/>
      <c r="AWF68" s="6"/>
      <c r="AWG68" s="6"/>
      <c r="AWH68" s="6"/>
      <c r="AWI68" s="6"/>
      <c r="AWJ68" s="6"/>
      <c r="AWK68" s="6"/>
      <c r="AWL68" s="6"/>
      <c r="AWM68" s="6"/>
      <c r="AWN68" s="6"/>
      <c r="AWO68" s="6"/>
      <c r="AWP68" s="6"/>
      <c r="AWQ68" s="6"/>
      <c r="AWR68" s="6"/>
      <c r="AWS68" s="6"/>
      <c r="AWT68" s="6"/>
      <c r="AWU68" s="6"/>
      <c r="AWV68" s="6"/>
      <c r="AWW68" s="6"/>
      <c r="AWX68" s="6"/>
      <c r="AWY68" s="6"/>
      <c r="AWZ68" s="6"/>
      <c r="AXA68" s="6"/>
      <c r="AXB68" s="6"/>
      <c r="AXC68" s="6"/>
      <c r="AXD68" s="6"/>
      <c r="AXE68" s="6"/>
      <c r="AXF68" s="6"/>
      <c r="AXG68" s="6"/>
      <c r="AXH68" s="6"/>
      <c r="AXI68" s="6"/>
      <c r="AXJ68" s="6"/>
      <c r="AXK68" s="6"/>
      <c r="AXL68" s="6"/>
      <c r="AXM68" s="6"/>
      <c r="AXN68" s="6"/>
      <c r="AXO68" s="6"/>
      <c r="AXP68" s="6"/>
      <c r="AXQ68" s="6"/>
      <c r="AXR68" s="6"/>
      <c r="AXS68" s="6"/>
      <c r="AXT68" s="6"/>
      <c r="AXU68" s="6"/>
      <c r="AXV68" s="6"/>
      <c r="AXW68" s="6"/>
      <c r="AXX68" s="6"/>
      <c r="AXY68" s="6"/>
      <c r="AXZ68" s="6"/>
      <c r="AYA68" s="6"/>
      <c r="AYB68" s="6"/>
      <c r="AYC68" s="6"/>
      <c r="AYD68" s="6"/>
      <c r="AYE68" s="6"/>
      <c r="AYF68" s="6"/>
      <c r="AYG68" s="6"/>
      <c r="AYH68" s="6"/>
      <c r="AYI68" s="6"/>
      <c r="AYJ68" s="6"/>
      <c r="AYK68" s="6"/>
      <c r="AYL68" s="6"/>
      <c r="AYM68" s="6"/>
      <c r="AYN68" s="6"/>
      <c r="AYO68" s="6"/>
      <c r="AYP68" s="6"/>
      <c r="AYQ68" s="6"/>
      <c r="AYR68" s="6"/>
      <c r="AYS68" s="6"/>
      <c r="AYT68" s="6"/>
      <c r="AYU68" s="6"/>
      <c r="AYV68" s="6"/>
      <c r="AYW68" s="6"/>
      <c r="AYX68" s="6"/>
    </row>
    <row r="69" spans="29:1350" s="1" customFormat="1" ht="23.1" customHeight="1">
      <c r="AC69" s="3"/>
      <c r="AM69" s="160"/>
      <c r="AN69" s="160"/>
      <c r="BB69" s="5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  <c r="QK69" s="6"/>
      <c r="QL69" s="6"/>
      <c r="QM69" s="6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6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6"/>
      <c r="SB69" s="6"/>
      <c r="SC69" s="6"/>
      <c r="SD69" s="6"/>
      <c r="SE69" s="6"/>
      <c r="SF69" s="6"/>
      <c r="SG69" s="6"/>
      <c r="SH69" s="6"/>
      <c r="SI69" s="6"/>
      <c r="SJ69" s="6"/>
      <c r="SK69" s="6"/>
      <c r="SL69" s="6"/>
      <c r="SM69" s="6"/>
      <c r="SN69" s="6"/>
      <c r="SO69" s="6"/>
      <c r="SP69" s="6"/>
      <c r="SQ69" s="6"/>
      <c r="SR69" s="6"/>
      <c r="SS69" s="6"/>
      <c r="ST69" s="6"/>
      <c r="SU69" s="6"/>
      <c r="SV69" s="6"/>
      <c r="SW69" s="6"/>
      <c r="SX69" s="6"/>
      <c r="SY69" s="6"/>
      <c r="SZ69" s="6"/>
      <c r="TA69" s="6"/>
      <c r="TB69" s="6"/>
      <c r="TC69" s="6"/>
      <c r="TD69" s="6"/>
      <c r="TE69" s="6"/>
      <c r="TF69" s="6"/>
      <c r="TG69" s="6"/>
      <c r="TH69" s="6"/>
      <c r="TI69" s="6"/>
      <c r="TJ69" s="6"/>
      <c r="TK69" s="6"/>
      <c r="TL69" s="6"/>
      <c r="TM69" s="6"/>
      <c r="TN69" s="6"/>
      <c r="TO69" s="6"/>
      <c r="TP69" s="6"/>
      <c r="TQ69" s="6"/>
      <c r="TR69" s="6"/>
      <c r="TS69" s="6"/>
      <c r="TT69" s="6"/>
      <c r="TU69" s="6"/>
      <c r="TV69" s="6"/>
      <c r="TW69" s="6"/>
      <c r="TX69" s="6"/>
      <c r="TY69" s="6"/>
      <c r="TZ69" s="6"/>
      <c r="UA69" s="6"/>
      <c r="UB69" s="6"/>
      <c r="UC69" s="6"/>
      <c r="UD69" s="6"/>
      <c r="UE69" s="6"/>
      <c r="UF69" s="6"/>
      <c r="UG69" s="6"/>
      <c r="UH69" s="6"/>
      <c r="UI69" s="6"/>
      <c r="UJ69" s="6"/>
      <c r="UK69" s="6"/>
      <c r="UL69" s="6"/>
      <c r="UM69" s="6"/>
      <c r="UN69" s="6"/>
      <c r="UO69" s="6"/>
      <c r="UP69" s="6"/>
      <c r="UQ69" s="6"/>
      <c r="UR69" s="6"/>
      <c r="US69" s="6"/>
      <c r="UT69" s="6"/>
      <c r="UU69" s="6"/>
      <c r="UV69" s="6"/>
      <c r="UW69" s="6"/>
      <c r="UX69" s="6"/>
      <c r="UY69" s="6"/>
      <c r="UZ69" s="6"/>
      <c r="VA69" s="6"/>
      <c r="VB69" s="6"/>
      <c r="VC69" s="6"/>
      <c r="VD69" s="6"/>
      <c r="VE69" s="6"/>
      <c r="VF69" s="6"/>
      <c r="VG69" s="6"/>
      <c r="VH69" s="6"/>
      <c r="VI69" s="6"/>
      <c r="VJ69" s="6"/>
      <c r="VK69" s="6"/>
      <c r="VL69" s="6"/>
      <c r="VM69" s="6"/>
      <c r="VN69" s="6"/>
      <c r="VO69" s="6"/>
      <c r="VP69" s="6"/>
      <c r="VQ69" s="6"/>
      <c r="VR69" s="6"/>
      <c r="VS69" s="6"/>
      <c r="VT69" s="6"/>
      <c r="VU69" s="6"/>
      <c r="VV69" s="6"/>
      <c r="VW69" s="6"/>
      <c r="VX69" s="6"/>
      <c r="VY69" s="6"/>
      <c r="VZ69" s="6"/>
      <c r="WA69" s="6"/>
      <c r="WB69" s="6"/>
      <c r="WC69" s="6"/>
      <c r="WD69" s="6"/>
      <c r="WE69" s="6"/>
      <c r="WF69" s="6"/>
      <c r="WG69" s="6"/>
      <c r="WH69" s="6"/>
      <c r="WI69" s="6"/>
      <c r="WJ69" s="6"/>
      <c r="WK69" s="6"/>
      <c r="WL69" s="6"/>
      <c r="WM69" s="6"/>
      <c r="WN69" s="6"/>
      <c r="WO69" s="6"/>
      <c r="WP69" s="6"/>
      <c r="WQ69" s="6"/>
      <c r="WR69" s="6"/>
      <c r="WS69" s="6"/>
      <c r="WT69" s="6"/>
      <c r="WU69" s="6"/>
      <c r="WV69" s="6"/>
      <c r="WW69" s="6"/>
      <c r="WX69" s="6"/>
      <c r="WY69" s="6"/>
      <c r="WZ69" s="6"/>
      <c r="XA69" s="6"/>
      <c r="XB69" s="6"/>
      <c r="XC69" s="6"/>
      <c r="XD69" s="6"/>
      <c r="XE69" s="6"/>
      <c r="XF69" s="6"/>
      <c r="XG69" s="6"/>
      <c r="XH69" s="6"/>
      <c r="XI69" s="6"/>
      <c r="XJ69" s="6"/>
      <c r="XK69" s="6"/>
      <c r="XL69" s="6"/>
      <c r="XM69" s="6"/>
      <c r="XN69" s="6"/>
      <c r="XO69" s="6"/>
      <c r="XP69" s="6"/>
      <c r="XQ69" s="6"/>
      <c r="XR69" s="6"/>
      <c r="XS69" s="6"/>
      <c r="XT69" s="6"/>
      <c r="XU69" s="6"/>
      <c r="XV69" s="6"/>
      <c r="XW69" s="6"/>
      <c r="XX69" s="6"/>
      <c r="XY69" s="6"/>
      <c r="XZ69" s="6"/>
      <c r="YA69" s="6"/>
      <c r="YB69" s="6"/>
      <c r="YC69" s="6"/>
      <c r="YD69" s="6"/>
      <c r="YE69" s="6"/>
      <c r="YF69" s="6"/>
      <c r="YG69" s="6"/>
      <c r="YH69" s="6"/>
      <c r="YI69" s="6"/>
      <c r="YJ69" s="6"/>
      <c r="YK69" s="6"/>
      <c r="YL69" s="6"/>
      <c r="YM69" s="6"/>
      <c r="YN69" s="6"/>
      <c r="YO69" s="6"/>
      <c r="YP69" s="6"/>
      <c r="YQ69" s="6"/>
      <c r="YR69" s="6"/>
      <c r="YS69" s="6"/>
      <c r="YT69" s="6"/>
      <c r="YU69" s="6"/>
      <c r="YV69" s="6"/>
      <c r="YW69" s="6"/>
      <c r="YX69" s="6"/>
      <c r="YY69" s="6"/>
      <c r="YZ69" s="6"/>
      <c r="ZA69" s="6"/>
      <c r="ZB69" s="6"/>
      <c r="ZC69" s="6"/>
      <c r="ZD69" s="6"/>
      <c r="ZE69" s="6"/>
      <c r="ZF69" s="6"/>
      <c r="ZG69" s="6"/>
      <c r="ZH69" s="6"/>
      <c r="ZI69" s="6"/>
      <c r="ZJ69" s="6"/>
      <c r="ZK69" s="6"/>
      <c r="ZL69" s="6"/>
      <c r="ZM69" s="6"/>
      <c r="ZN69" s="6"/>
      <c r="ZO69" s="6"/>
      <c r="ZP69" s="6"/>
      <c r="ZQ69" s="6"/>
      <c r="ZR69" s="6"/>
      <c r="ZS69" s="6"/>
      <c r="ZT69" s="6"/>
      <c r="ZU69" s="6"/>
      <c r="ZV69" s="6"/>
      <c r="ZW69" s="6"/>
      <c r="ZX69" s="6"/>
      <c r="ZY69" s="6"/>
      <c r="ZZ69" s="6"/>
      <c r="AAA69" s="6"/>
      <c r="AAB69" s="6"/>
      <c r="AAC69" s="6"/>
      <c r="AAD69" s="6"/>
      <c r="AAE69" s="6"/>
      <c r="AAF69" s="6"/>
      <c r="AAG69" s="6"/>
      <c r="AAH69" s="6"/>
      <c r="AAI69" s="6"/>
      <c r="AAJ69" s="6"/>
      <c r="AAK69" s="6"/>
      <c r="AAL69" s="6"/>
      <c r="AAM69" s="6"/>
      <c r="AAN69" s="6"/>
      <c r="AAO69" s="6"/>
      <c r="AAP69" s="6"/>
      <c r="AAQ69" s="6"/>
      <c r="AAR69" s="6"/>
      <c r="AAS69" s="6"/>
      <c r="AAT69" s="6"/>
      <c r="AAU69" s="6"/>
      <c r="AAV69" s="6"/>
      <c r="AAW69" s="6"/>
      <c r="AAX69" s="6"/>
      <c r="AAY69" s="6"/>
      <c r="AAZ69" s="6"/>
      <c r="ABA69" s="6"/>
      <c r="ABB69" s="6"/>
      <c r="ABC69" s="6"/>
      <c r="ABD69" s="6"/>
      <c r="ABE69" s="6"/>
      <c r="ABF69" s="6"/>
      <c r="ABG69" s="6"/>
      <c r="ABH69" s="6"/>
      <c r="ABI69" s="6"/>
      <c r="ABJ69" s="6"/>
      <c r="ABK69" s="6"/>
      <c r="ABL69" s="6"/>
      <c r="ABM69" s="6"/>
      <c r="ABN69" s="6"/>
      <c r="ABO69" s="6"/>
      <c r="ABP69" s="6"/>
      <c r="ABQ69" s="6"/>
      <c r="ABR69" s="6"/>
      <c r="ABS69" s="6"/>
      <c r="ABT69" s="6"/>
      <c r="ABU69" s="6"/>
      <c r="ABV69" s="6"/>
      <c r="ABW69" s="6"/>
      <c r="ABX69" s="6"/>
      <c r="ABY69" s="6"/>
      <c r="ABZ69" s="6"/>
      <c r="ACA69" s="6"/>
      <c r="ACB69" s="6"/>
      <c r="ACC69" s="6"/>
      <c r="ACD69" s="6"/>
      <c r="ACE69" s="6"/>
      <c r="ACF69" s="6"/>
      <c r="ACG69" s="6"/>
      <c r="ACH69" s="6"/>
      <c r="ACI69" s="6"/>
      <c r="ACJ69" s="6"/>
      <c r="ACK69" s="6"/>
      <c r="ACL69" s="6"/>
      <c r="ACM69" s="6"/>
      <c r="ACN69" s="6"/>
      <c r="ACO69" s="6"/>
      <c r="ACP69" s="6"/>
      <c r="ACQ69" s="6"/>
      <c r="ACR69" s="6"/>
      <c r="ACS69" s="6"/>
      <c r="ACT69" s="6"/>
      <c r="ACU69" s="6"/>
      <c r="ACV69" s="6"/>
      <c r="ACW69" s="6"/>
      <c r="ACX69" s="6"/>
      <c r="ACY69" s="6"/>
      <c r="ACZ69" s="6"/>
      <c r="ADA69" s="6"/>
      <c r="ADB69" s="6"/>
      <c r="ADC69" s="6"/>
      <c r="ADD69" s="6"/>
      <c r="ADE69" s="6"/>
      <c r="ADF69" s="6"/>
      <c r="ADG69" s="6"/>
      <c r="ADH69" s="6"/>
      <c r="ADI69" s="6"/>
      <c r="ADJ69" s="6"/>
      <c r="ADK69" s="6"/>
      <c r="ADL69" s="6"/>
      <c r="ADM69" s="6"/>
      <c r="ADN69" s="6"/>
      <c r="ADO69" s="6"/>
      <c r="ADP69" s="6"/>
      <c r="ADQ69" s="6"/>
      <c r="ADR69" s="6"/>
      <c r="ADS69" s="6"/>
      <c r="ADT69" s="6"/>
      <c r="ADU69" s="6"/>
      <c r="ADV69" s="6"/>
      <c r="ADW69" s="6"/>
      <c r="ADX69" s="6"/>
      <c r="ADY69" s="6"/>
      <c r="ADZ69" s="6"/>
      <c r="AEA69" s="6"/>
      <c r="AEB69" s="6"/>
      <c r="AEC69" s="6"/>
      <c r="AED69" s="6"/>
      <c r="AEE69" s="6"/>
      <c r="AEF69" s="6"/>
      <c r="AEG69" s="6"/>
      <c r="AEH69" s="6"/>
      <c r="AEI69" s="6"/>
      <c r="AEJ69" s="6"/>
      <c r="AEK69" s="6"/>
      <c r="AEL69" s="6"/>
      <c r="AEM69" s="6"/>
      <c r="AEN69" s="6"/>
      <c r="AEO69" s="6"/>
      <c r="AEP69" s="6"/>
      <c r="AEQ69" s="6"/>
      <c r="AER69" s="6"/>
      <c r="AES69" s="6"/>
      <c r="AET69" s="6"/>
      <c r="AEU69" s="6"/>
      <c r="AEV69" s="6"/>
      <c r="AEW69" s="6"/>
      <c r="AEX69" s="6"/>
      <c r="AEY69" s="6"/>
      <c r="AEZ69" s="6"/>
      <c r="AFA69" s="6"/>
      <c r="AFB69" s="6"/>
      <c r="AFC69" s="6"/>
      <c r="AFD69" s="6"/>
      <c r="AFE69" s="6"/>
      <c r="AFF69" s="6"/>
      <c r="AFG69" s="6"/>
      <c r="AFH69" s="6"/>
      <c r="AFI69" s="6"/>
      <c r="AFJ69" s="6"/>
      <c r="AFK69" s="6"/>
      <c r="AFL69" s="6"/>
      <c r="AFM69" s="6"/>
      <c r="AFN69" s="6"/>
      <c r="AFO69" s="6"/>
      <c r="AFP69" s="6"/>
      <c r="AFQ69" s="6"/>
      <c r="AFR69" s="6"/>
      <c r="AFS69" s="6"/>
      <c r="AFT69" s="6"/>
      <c r="AFU69" s="6"/>
      <c r="AFV69" s="6"/>
      <c r="AFW69" s="6"/>
      <c r="AFX69" s="6"/>
      <c r="AFY69" s="6"/>
      <c r="AFZ69" s="6"/>
      <c r="AGA69" s="6"/>
      <c r="AGB69" s="6"/>
      <c r="AGC69" s="6"/>
      <c r="AGD69" s="6"/>
      <c r="AGE69" s="6"/>
      <c r="AGF69" s="6"/>
      <c r="AGG69" s="6"/>
      <c r="AGH69" s="6"/>
      <c r="AGI69" s="6"/>
      <c r="AGJ69" s="6"/>
      <c r="AGK69" s="6"/>
      <c r="AGL69" s="6"/>
      <c r="AGM69" s="6"/>
      <c r="AGN69" s="6"/>
      <c r="AGO69" s="6"/>
      <c r="AGP69" s="6"/>
      <c r="AGQ69" s="6"/>
      <c r="AGR69" s="6"/>
      <c r="AGS69" s="6"/>
      <c r="AGT69" s="6"/>
      <c r="AGU69" s="6"/>
      <c r="AGV69" s="6"/>
      <c r="AGW69" s="6"/>
      <c r="AGX69" s="6"/>
      <c r="AGY69" s="6"/>
      <c r="AGZ69" s="6"/>
      <c r="AHA69" s="6"/>
      <c r="AHB69" s="6"/>
      <c r="AHC69" s="6"/>
      <c r="AHD69" s="6"/>
      <c r="AHE69" s="6"/>
      <c r="AHF69" s="6"/>
      <c r="AHG69" s="6"/>
      <c r="AHH69" s="6"/>
      <c r="AHI69" s="6"/>
      <c r="AHJ69" s="6"/>
      <c r="AHK69" s="6"/>
      <c r="AHL69" s="6"/>
      <c r="AHM69" s="6"/>
      <c r="AHN69" s="6"/>
      <c r="AHO69" s="6"/>
      <c r="AHP69" s="6"/>
      <c r="AHQ69" s="6"/>
      <c r="AHR69" s="6"/>
      <c r="AHS69" s="6"/>
      <c r="AHT69" s="6"/>
      <c r="AHU69" s="6"/>
      <c r="AHV69" s="6"/>
      <c r="AHW69" s="6"/>
      <c r="AHX69" s="6"/>
      <c r="AHY69" s="6"/>
      <c r="AHZ69" s="6"/>
      <c r="AIA69" s="6"/>
      <c r="AIB69" s="6"/>
      <c r="AIC69" s="6"/>
      <c r="AID69" s="6"/>
      <c r="AIE69" s="6"/>
      <c r="AIF69" s="6"/>
      <c r="AIG69" s="6"/>
      <c r="AIH69" s="6"/>
      <c r="AII69" s="6"/>
      <c r="AIJ69" s="6"/>
      <c r="AIK69" s="6"/>
      <c r="AIL69" s="6"/>
      <c r="AIM69" s="6"/>
      <c r="AIN69" s="6"/>
      <c r="AIO69" s="6"/>
      <c r="AIP69" s="6"/>
      <c r="AIQ69" s="6"/>
      <c r="AIR69" s="6"/>
      <c r="AIS69" s="6"/>
      <c r="AIT69" s="6"/>
      <c r="AIU69" s="6"/>
      <c r="AIV69" s="6"/>
      <c r="AIW69" s="6"/>
      <c r="AIX69" s="6"/>
      <c r="AIY69" s="6"/>
      <c r="AIZ69" s="6"/>
      <c r="AJA69" s="6"/>
      <c r="AJB69" s="6"/>
      <c r="AJC69" s="6"/>
      <c r="AJD69" s="6"/>
      <c r="AJE69" s="6"/>
      <c r="AJF69" s="6"/>
      <c r="AJG69" s="6"/>
      <c r="AJH69" s="6"/>
      <c r="AJI69" s="6"/>
      <c r="AJJ69" s="6"/>
      <c r="AJK69" s="6"/>
      <c r="AJL69" s="6"/>
      <c r="AJM69" s="6"/>
      <c r="AJN69" s="6"/>
      <c r="AJO69" s="6"/>
      <c r="AJP69" s="6"/>
      <c r="AJQ69" s="6"/>
      <c r="AJR69" s="6"/>
      <c r="AJS69" s="6"/>
      <c r="AJT69" s="6"/>
      <c r="AJU69" s="6"/>
      <c r="AJV69" s="6"/>
      <c r="AJW69" s="6"/>
      <c r="AJX69" s="6"/>
      <c r="AJY69" s="6"/>
      <c r="AJZ69" s="6"/>
      <c r="AKA69" s="6"/>
      <c r="AKB69" s="6"/>
      <c r="AKC69" s="6"/>
      <c r="AKD69" s="6"/>
      <c r="AKE69" s="6"/>
      <c r="AKF69" s="6"/>
      <c r="AKG69" s="6"/>
      <c r="AKH69" s="6"/>
      <c r="AKI69" s="6"/>
      <c r="AKJ69" s="6"/>
      <c r="AKK69" s="6"/>
      <c r="AKL69" s="6"/>
      <c r="AKM69" s="6"/>
      <c r="AKN69" s="6"/>
      <c r="AKO69" s="6"/>
      <c r="AKP69" s="6"/>
      <c r="AKQ69" s="6"/>
      <c r="AKR69" s="6"/>
      <c r="AKS69" s="6"/>
      <c r="AKT69" s="6"/>
      <c r="AKU69" s="6"/>
      <c r="AKV69" s="6"/>
      <c r="AKW69" s="6"/>
      <c r="AKX69" s="6"/>
      <c r="AKY69" s="6"/>
      <c r="AKZ69" s="6"/>
      <c r="ALA69" s="6"/>
      <c r="ALB69" s="6"/>
      <c r="ALC69" s="6"/>
      <c r="ALD69" s="6"/>
      <c r="ALE69" s="6"/>
      <c r="ALF69" s="6"/>
      <c r="ALG69" s="6"/>
      <c r="ALH69" s="6"/>
      <c r="ALI69" s="6"/>
      <c r="ALJ69" s="6"/>
      <c r="ALK69" s="6"/>
      <c r="ALL69" s="6"/>
      <c r="ALM69" s="6"/>
      <c r="ALN69" s="6"/>
      <c r="ALO69" s="6"/>
      <c r="ALP69" s="6"/>
      <c r="ALQ69" s="6"/>
      <c r="ALR69" s="6"/>
      <c r="ALS69" s="6"/>
      <c r="ALT69" s="6"/>
      <c r="ALU69" s="6"/>
      <c r="ALV69" s="6"/>
      <c r="ALW69" s="6"/>
      <c r="ALX69" s="6"/>
      <c r="ALY69" s="6"/>
      <c r="ALZ69" s="6"/>
      <c r="AMA69" s="6"/>
      <c r="AMB69" s="6"/>
      <c r="AMC69" s="6"/>
      <c r="AMD69" s="6"/>
      <c r="AME69" s="6"/>
      <c r="AMF69" s="6"/>
      <c r="AMG69" s="6"/>
      <c r="AMH69" s="6"/>
      <c r="AMI69" s="6"/>
      <c r="AMJ69" s="6"/>
      <c r="AMK69" s="6"/>
      <c r="AML69" s="6"/>
      <c r="AMM69" s="6"/>
      <c r="AMN69" s="6"/>
      <c r="AMO69" s="6"/>
      <c r="AMP69" s="6"/>
      <c r="AMQ69" s="6"/>
      <c r="AMR69" s="6"/>
      <c r="AMS69" s="6"/>
      <c r="AMT69" s="6"/>
      <c r="AMU69" s="6"/>
      <c r="AMV69" s="6"/>
      <c r="AMW69" s="6"/>
      <c r="AMX69" s="6"/>
      <c r="AMY69" s="6"/>
      <c r="AMZ69" s="6"/>
      <c r="ANA69" s="6"/>
      <c r="ANB69" s="6"/>
      <c r="ANC69" s="6"/>
      <c r="AND69" s="6"/>
      <c r="ANE69" s="6"/>
      <c r="ANF69" s="6"/>
      <c r="ANG69" s="6"/>
      <c r="ANH69" s="6"/>
      <c r="ANI69" s="6"/>
      <c r="ANJ69" s="6"/>
      <c r="ANK69" s="6"/>
      <c r="ANL69" s="6"/>
      <c r="ANM69" s="6"/>
      <c r="ANN69" s="6"/>
      <c r="ANO69" s="6"/>
      <c r="ANP69" s="6"/>
      <c r="ANQ69" s="6"/>
      <c r="ANR69" s="6"/>
      <c r="ANS69" s="6"/>
      <c r="ANT69" s="6"/>
      <c r="ANU69" s="6"/>
      <c r="ANV69" s="6"/>
      <c r="ANW69" s="6"/>
      <c r="ANX69" s="6"/>
      <c r="ANY69" s="6"/>
      <c r="ANZ69" s="6"/>
      <c r="AOA69" s="6"/>
      <c r="AOB69" s="6"/>
      <c r="AOC69" s="6"/>
      <c r="AOD69" s="6"/>
      <c r="AOE69" s="6"/>
      <c r="AOF69" s="6"/>
      <c r="AOG69" s="6"/>
      <c r="AOH69" s="6"/>
      <c r="AOI69" s="6"/>
      <c r="AOJ69" s="6"/>
      <c r="AOK69" s="6"/>
      <c r="AOL69" s="6"/>
      <c r="AOM69" s="6"/>
      <c r="AON69" s="6"/>
      <c r="AOO69" s="6"/>
      <c r="AOP69" s="6"/>
      <c r="AOQ69" s="6"/>
      <c r="AOR69" s="6"/>
      <c r="AOS69" s="6"/>
      <c r="AOT69" s="6"/>
      <c r="AOU69" s="6"/>
      <c r="AOV69" s="6"/>
      <c r="AOW69" s="6"/>
      <c r="AOX69" s="6"/>
      <c r="AOY69" s="6"/>
      <c r="AOZ69" s="6"/>
      <c r="APA69" s="6"/>
      <c r="APB69" s="6"/>
      <c r="APC69" s="6"/>
      <c r="APD69" s="6"/>
      <c r="APE69" s="6"/>
      <c r="APF69" s="6"/>
      <c r="APG69" s="6"/>
      <c r="APH69" s="6"/>
      <c r="API69" s="6"/>
      <c r="APJ69" s="6"/>
      <c r="APK69" s="6"/>
      <c r="APL69" s="6"/>
      <c r="APM69" s="6"/>
      <c r="APN69" s="6"/>
      <c r="APO69" s="6"/>
      <c r="APP69" s="6"/>
      <c r="APQ69" s="6"/>
      <c r="APR69" s="6"/>
      <c r="APS69" s="6"/>
      <c r="APT69" s="6"/>
      <c r="APU69" s="6"/>
      <c r="APV69" s="6"/>
      <c r="APW69" s="6"/>
      <c r="APX69" s="6"/>
      <c r="APY69" s="6"/>
      <c r="APZ69" s="6"/>
      <c r="AQA69" s="6"/>
      <c r="AQB69" s="6"/>
      <c r="AQC69" s="6"/>
      <c r="AQD69" s="6"/>
      <c r="AQE69" s="6"/>
      <c r="AQF69" s="6"/>
      <c r="AQG69" s="6"/>
      <c r="AQH69" s="6"/>
      <c r="AQI69" s="6"/>
      <c r="AQJ69" s="6"/>
      <c r="AQK69" s="6"/>
      <c r="AQL69" s="6"/>
      <c r="AQM69" s="6"/>
      <c r="AQN69" s="6"/>
      <c r="AQO69" s="6"/>
      <c r="AQP69" s="6"/>
      <c r="AQQ69" s="6"/>
      <c r="AQR69" s="6"/>
      <c r="AQS69" s="6"/>
      <c r="AQT69" s="6"/>
      <c r="AQU69" s="6"/>
      <c r="AQV69" s="6"/>
      <c r="AQW69" s="6"/>
      <c r="AQX69" s="6"/>
      <c r="AQY69" s="6"/>
      <c r="AQZ69" s="6"/>
      <c r="ARA69" s="6"/>
      <c r="ARB69" s="6"/>
      <c r="ARC69" s="6"/>
      <c r="ARD69" s="6"/>
      <c r="ARE69" s="6"/>
      <c r="ARF69" s="6"/>
      <c r="ARG69" s="6"/>
      <c r="ARH69" s="6"/>
      <c r="ARI69" s="6"/>
      <c r="ARJ69" s="6"/>
      <c r="ARK69" s="6"/>
      <c r="ARL69" s="6"/>
      <c r="ARM69" s="6"/>
      <c r="ARN69" s="6"/>
      <c r="ARO69" s="6"/>
      <c r="ARP69" s="6"/>
      <c r="ARQ69" s="6"/>
      <c r="ARR69" s="6"/>
      <c r="ARS69" s="6"/>
      <c r="ART69" s="6"/>
      <c r="ARU69" s="6"/>
      <c r="ARV69" s="6"/>
      <c r="ARW69" s="6"/>
      <c r="ARX69" s="6"/>
      <c r="ARY69" s="6"/>
      <c r="ARZ69" s="6"/>
      <c r="ASA69" s="6"/>
      <c r="ASB69" s="6"/>
      <c r="ASC69" s="6"/>
      <c r="ASD69" s="6"/>
      <c r="ASE69" s="6"/>
      <c r="ASF69" s="6"/>
      <c r="ASG69" s="6"/>
      <c r="ASH69" s="6"/>
      <c r="ASI69" s="6"/>
      <c r="ASJ69" s="6"/>
      <c r="ASK69" s="6"/>
      <c r="ASL69" s="6"/>
      <c r="ASM69" s="6"/>
      <c r="ASN69" s="6"/>
      <c r="ASO69" s="6"/>
      <c r="ASP69" s="6"/>
      <c r="ASQ69" s="6"/>
      <c r="ASR69" s="6"/>
      <c r="ASS69" s="6"/>
      <c r="AST69" s="6"/>
      <c r="ASU69" s="6"/>
      <c r="ASV69" s="6"/>
      <c r="ASW69" s="6"/>
      <c r="ASX69" s="6"/>
      <c r="ASY69" s="6"/>
      <c r="ASZ69" s="6"/>
      <c r="ATA69" s="6"/>
      <c r="ATB69" s="6"/>
      <c r="ATC69" s="6"/>
      <c r="ATD69" s="6"/>
      <c r="ATE69" s="6"/>
      <c r="ATF69" s="6"/>
      <c r="ATG69" s="6"/>
      <c r="ATH69" s="6"/>
      <c r="ATI69" s="6"/>
      <c r="ATJ69" s="6"/>
      <c r="ATK69" s="6"/>
      <c r="ATL69" s="6"/>
      <c r="ATM69" s="6"/>
      <c r="ATN69" s="6"/>
      <c r="ATO69" s="6"/>
      <c r="ATP69" s="6"/>
      <c r="ATQ69" s="6"/>
      <c r="ATR69" s="6"/>
      <c r="ATS69" s="6"/>
      <c r="ATT69" s="6"/>
      <c r="ATU69" s="6"/>
      <c r="ATV69" s="6"/>
      <c r="ATW69" s="6"/>
      <c r="ATX69" s="6"/>
      <c r="ATY69" s="6"/>
      <c r="ATZ69" s="6"/>
      <c r="AUA69" s="6"/>
      <c r="AUB69" s="6"/>
      <c r="AUC69" s="6"/>
      <c r="AUD69" s="6"/>
      <c r="AUE69" s="6"/>
      <c r="AUF69" s="6"/>
      <c r="AUG69" s="6"/>
      <c r="AUH69" s="6"/>
      <c r="AUI69" s="6"/>
      <c r="AUJ69" s="6"/>
      <c r="AUK69" s="6"/>
      <c r="AUL69" s="6"/>
      <c r="AUM69" s="6"/>
      <c r="AUN69" s="6"/>
      <c r="AUO69" s="6"/>
      <c r="AUP69" s="6"/>
      <c r="AUQ69" s="6"/>
      <c r="AUR69" s="6"/>
      <c r="AUS69" s="6"/>
      <c r="AUT69" s="6"/>
      <c r="AUU69" s="6"/>
      <c r="AUV69" s="6"/>
      <c r="AUW69" s="6"/>
      <c r="AUX69" s="6"/>
      <c r="AUY69" s="6"/>
      <c r="AUZ69" s="6"/>
      <c r="AVA69" s="6"/>
      <c r="AVB69" s="6"/>
      <c r="AVC69" s="6"/>
      <c r="AVD69" s="6"/>
      <c r="AVE69" s="6"/>
      <c r="AVF69" s="6"/>
      <c r="AVG69" s="6"/>
      <c r="AVH69" s="6"/>
      <c r="AVI69" s="6"/>
      <c r="AVJ69" s="6"/>
      <c r="AVK69" s="6"/>
      <c r="AVL69" s="6"/>
      <c r="AVM69" s="6"/>
      <c r="AVN69" s="6"/>
      <c r="AVO69" s="6"/>
      <c r="AVP69" s="6"/>
      <c r="AVQ69" s="6"/>
      <c r="AVR69" s="6"/>
      <c r="AVS69" s="6"/>
      <c r="AVT69" s="6"/>
      <c r="AVU69" s="6"/>
      <c r="AVV69" s="6"/>
      <c r="AVW69" s="6"/>
      <c r="AVX69" s="6"/>
      <c r="AVY69" s="6"/>
      <c r="AVZ69" s="6"/>
      <c r="AWA69" s="6"/>
      <c r="AWB69" s="6"/>
      <c r="AWC69" s="6"/>
      <c r="AWD69" s="6"/>
      <c r="AWE69" s="6"/>
      <c r="AWF69" s="6"/>
      <c r="AWG69" s="6"/>
      <c r="AWH69" s="6"/>
      <c r="AWI69" s="6"/>
      <c r="AWJ69" s="6"/>
      <c r="AWK69" s="6"/>
      <c r="AWL69" s="6"/>
      <c r="AWM69" s="6"/>
      <c r="AWN69" s="6"/>
      <c r="AWO69" s="6"/>
      <c r="AWP69" s="6"/>
      <c r="AWQ69" s="6"/>
      <c r="AWR69" s="6"/>
      <c r="AWS69" s="6"/>
      <c r="AWT69" s="6"/>
      <c r="AWU69" s="6"/>
      <c r="AWV69" s="6"/>
      <c r="AWW69" s="6"/>
      <c r="AWX69" s="6"/>
      <c r="AWY69" s="6"/>
      <c r="AWZ69" s="6"/>
      <c r="AXA69" s="6"/>
      <c r="AXB69" s="6"/>
      <c r="AXC69" s="6"/>
      <c r="AXD69" s="6"/>
      <c r="AXE69" s="6"/>
      <c r="AXF69" s="6"/>
      <c r="AXG69" s="6"/>
      <c r="AXH69" s="6"/>
      <c r="AXI69" s="6"/>
      <c r="AXJ69" s="6"/>
      <c r="AXK69" s="6"/>
      <c r="AXL69" s="6"/>
      <c r="AXM69" s="6"/>
      <c r="AXN69" s="6"/>
      <c r="AXO69" s="6"/>
      <c r="AXP69" s="6"/>
      <c r="AXQ69" s="6"/>
      <c r="AXR69" s="6"/>
      <c r="AXS69" s="6"/>
      <c r="AXT69" s="6"/>
      <c r="AXU69" s="6"/>
      <c r="AXV69" s="6"/>
      <c r="AXW69" s="6"/>
      <c r="AXX69" s="6"/>
      <c r="AXY69" s="6"/>
      <c r="AXZ69" s="6"/>
      <c r="AYA69" s="6"/>
      <c r="AYB69" s="6"/>
      <c r="AYC69" s="6"/>
      <c r="AYD69" s="6"/>
      <c r="AYE69" s="6"/>
      <c r="AYF69" s="6"/>
      <c r="AYG69" s="6"/>
      <c r="AYH69" s="6"/>
      <c r="AYI69" s="6"/>
      <c r="AYJ69" s="6"/>
      <c r="AYK69" s="6"/>
      <c r="AYL69" s="6"/>
      <c r="AYM69" s="6"/>
      <c r="AYN69" s="6"/>
      <c r="AYO69" s="6"/>
      <c r="AYP69" s="6"/>
      <c r="AYQ69" s="6"/>
      <c r="AYR69" s="6"/>
      <c r="AYS69" s="6"/>
      <c r="AYT69" s="6"/>
      <c r="AYU69" s="6"/>
      <c r="AYV69" s="6"/>
      <c r="AYW69" s="6"/>
      <c r="AYX69" s="6"/>
    </row>
    <row r="70" spans="29:1350" s="1" customFormat="1" ht="23.1" customHeight="1">
      <c r="AC70" s="3"/>
      <c r="AM70" s="160"/>
      <c r="AN70" s="160"/>
      <c r="BB70" s="5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6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6"/>
      <c r="TP70" s="6"/>
      <c r="TQ70" s="6"/>
      <c r="TR70" s="6"/>
      <c r="TS70" s="6"/>
      <c r="TT70" s="6"/>
      <c r="TU70" s="6"/>
      <c r="TV70" s="6"/>
      <c r="TW70" s="6"/>
      <c r="TX70" s="6"/>
      <c r="TY70" s="6"/>
      <c r="TZ70" s="6"/>
      <c r="UA70" s="6"/>
      <c r="UB70" s="6"/>
      <c r="UC70" s="6"/>
      <c r="UD70" s="6"/>
      <c r="UE70" s="6"/>
      <c r="UF70" s="6"/>
      <c r="UG70" s="6"/>
      <c r="UH70" s="6"/>
      <c r="UI70" s="6"/>
      <c r="UJ70" s="6"/>
      <c r="UK70" s="6"/>
      <c r="UL70" s="6"/>
      <c r="UM70" s="6"/>
      <c r="UN70" s="6"/>
      <c r="UO70" s="6"/>
      <c r="UP70" s="6"/>
      <c r="UQ70" s="6"/>
      <c r="UR70" s="6"/>
      <c r="US70" s="6"/>
      <c r="UT70" s="6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6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6"/>
      <c r="VW70" s="6"/>
      <c r="VX70" s="6"/>
      <c r="VY70" s="6"/>
      <c r="VZ70" s="6"/>
      <c r="WA70" s="6"/>
      <c r="WB70" s="6"/>
      <c r="WC70" s="6"/>
      <c r="WD70" s="6"/>
      <c r="WE70" s="6"/>
      <c r="WF70" s="6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6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6"/>
      <c r="XG70" s="6"/>
      <c r="XH70" s="6"/>
      <c r="XI70" s="6"/>
      <c r="XJ70" s="6"/>
      <c r="XK70" s="6"/>
      <c r="XL70" s="6"/>
      <c r="XM70" s="6"/>
      <c r="XN70" s="6"/>
      <c r="XO70" s="6"/>
      <c r="XP70" s="6"/>
      <c r="XQ70" s="6"/>
      <c r="XR70" s="6"/>
      <c r="XS70" s="6"/>
      <c r="XT70" s="6"/>
      <c r="XU70" s="6"/>
      <c r="XV70" s="6"/>
      <c r="XW70" s="6"/>
      <c r="XX70" s="6"/>
      <c r="XY70" s="6"/>
      <c r="XZ70" s="6"/>
      <c r="YA70" s="6"/>
      <c r="YB70" s="6"/>
      <c r="YC70" s="6"/>
      <c r="YD70" s="6"/>
      <c r="YE70" s="6"/>
      <c r="YF70" s="6"/>
      <c r="YG70" s="6"/>
      <c r="YH70" s="6"/>
      <c r="YI70" s="6"/>
      <c r="YJ70" s="6"/>
      <c r="YK70" s="6"/>
      <c r="YL70" s="6"/>
      <c r="YM70" s="6"/>
      <c r="YN70" s="6"/>
      <c r="YO70" s="6"/>
      <c r="YP70" s="6"/>
      <c r="YQ70" s="6"/>
      <c r="YR70" s="6"/>
      <c r="YS70" s="6"/>
      <c r="YT70" s="6"/>
      <c r="YU70" s="6"/>
      <c r="YV70" s="6"/>
      <c r="YW70" s="6"/>
      <c r="YX70" s="6"/>
      <c r="YY70" s="6"/>
      <c r="YZ70" s="6"/>
      <c r="ZA70" s="6"/>
      <c r="ZB70" s="6"/>
      <c r="ZC70" s="6"/>
      <c r="ZD70" s="6"/>
      <c r="ZE70" s="6"/>
      <c r="ZF70" s="6"/>
      <c r="ZG70" s="6"/>
      <c r="ZH70" s="6"/>
      <c r="ZI70" s="6"/>
      <c r="ZJ70" s="6"/>
      <c r="ZK70" s="6"/>
      <c r="ZL70" s="6"/>
      <c r="ZM70" s="6"/>
      <c r="ZN70" s="6"/>
      <c r="ZO70" s="6"/>
      <c r="ZP70" s="6"/>
      <c r="ZQ70" s="6"/>
      <c r="ZR70" s="6"/>
      <c r="ZS70" s="6"/>
      <c r="ZT70" s="6"/>
      <c r="ZU70" s="6"/>
      <c r="ZV70" s="6"/>
      <c r="ZW70" s="6"/>
      <c r="ZX70" s="6"/>
      <c r="ZY70" s="6"/>
      <c r="ZZ70" s="6"/>
      <c r="AAA70" s="6"/>
      <c r="AAB70" s="6"/>
      <c r="AAC70" s="6"/>
      <c r="AAD70" s="6"/>
      <c r="AAE70" s="6"/>
      <c r="AAF70" s="6"/>
      <c r="AAG70" s="6"/>
      <c r="AAH70" s="6"/>
      <c r="AAI70" s="6"/>
      <c r="AAJ70" s="6"/>
      <c r="AAK70" s="6"/>
      <c r="AAL70" s="6"/>
      <c r="AAM70" s="6"/>
      <c r="AAN70" s="6"/>
      <c r="AAO70" s="6"/>
      <c r="AAP70" s="6"/>
      <c r="AAQ70" s="6"/>
      <c r="AAR70" s="6"/>
      <c r="AAS70" s="6"/>
      <c r="AAT70" s="6"/>
      <c r="AAU70" s="6"/>
      <c r="AAV70" s="6"/>
      <c r="AAW70" s="6"/>
      <c r="AAX70" s="6"/>
      <c r="AAY70" s="6"/>
      <c r="AAZ70" s="6"/>
      <c r="ABA70" s="6"/>
      <c r="ABB70" s="6"/>
      <c r="ABC70" s="6"/>
      <c r="ABD70" s="6"/>
      <c r="ABE70" s="6"/>
      <c r="ABF70" s="6"/>
      <c r="ABG70" s="6"/>
      <c r="ABH70" s="6"/>
      <c r="ABI70" s="6"/>
      <c r="ABJ70" s="6"/>
      <c r="ABK70" s="6"/>
      <c r="ABL70" s="6"/>
      <c r="ABM70" s="6"/>
      <c r="ABN70" s="6"/>
      <c r="ABO70" s="6"/>
      <c r="ABP70" s="6"/>
      <c r="ABQ70" s="6"/>
      <c r="ABR70" s="6"/>
      <c r="ABS70" s="6"/>
      <c r="ABT70" s="6"/>
      <c r="ABU70" s="6"/>
      <c r="ABV70" s="6"/>
      <c r="ABW70" s="6"/>
      <c r="ABX70" s="6"/>
      <c r="ABY70" s="6"/>
      <c r="ABZ70" s="6"/>
      <c r="ACA70" s="6"/>
      <c r="ACB70" s="6"/>
      <c r="ACC70" s="6"/>
      <c r="ACD70" s="6"/>
      <c r="ACE70" s="6"/>
      <c r="ACF70" s="6"/>
      <c r="ACG70" s="6"/>
      <c r="ACH70" s="6"/>
      <c r="ACI70" s="6"/>
      <c r="ACJ70" s="6"/>
      <c r="ACK70" s="6"/>
      <c r="ACL70" s="6"/>
      <c r="ACM70" s="6"/>
      <c r="ACN70" s="6"/>
      <c r="ACO70" s="6"/>
      <c r="ACP70" s="6"/>
      <c r="ACQ70" s="6"/>
      <c r="ACR70" s="6"/>
      <c r="ACS70" s="6"/>
      <c r="ACT70" s="6"/>
      <c r="ACU70" s="6"/>
      <c r="ACV70" s="6"/>
      <c r="ACW70" s="6"/>
      <c r="ACX70" s="6"/>
      <c r="ACY70" s="6"/>
      <c r="ACZ70" s="6"/>
      <c r="ADA70" s="6"/>
      <c r="ADB70" s="6"/>
      <c r="ADC70" s="6"/>
      <c r="ADD70" s="6"/>
      <c r="ADE70" s="6"/>
      <c r="ADF70" s="6"/>
      <c r="ADG70" s="6"/>
      <c r="ADH70" s="6"/>
      <c r="ADI70" s="6"/>
      <c r="ADJ70" s="6"/>
      <c r="ADK70" s="6"/>
      <c r="ADL70" s="6"/>
      <c r="ADM70" s="6"/>
      <c r="ADN70" s="6"/>
      <c r="ADO70" s="6"/>
      <c r="ADP70" s="6"/>
      <c r="ADQ70" s="6"/>
      <c r="ADR70" s="6"/>
      <c r="ADS70" s="6"/>
      <c r="ADT70" s="6"/>
      <c r="ADU70" s="6"/>
      <c r="ADV70" s="6"/>
      <c r="ADW70" s="6"/>
      <c r="ADX70" s="6"/>
      <c r="ADY70" s="6"/>
      <c r="ADZ70" s="6"/>
      <c r="AEA70" s="6"/>
      <c r="AEB70" s="6"/>
      <c r="AEC70" s="6"/>
      <c r="AED70" s="6"/>
      <c r="AEE70" s="6"/>
      <c r="AEF70" s="6"/>
      <c r="AEG70" s="6"/>
      <c r="AEH70" s="6"/>
      <c r="AEI70" s="6"/>
      <c r="AEJ70" s="6"/>
      <c r="AEK70" s="6"/>
      <c r="AEL70" s="6"/>
      <c r="AEM70" s="6"/>
      <c r="AEN70" s="6"/>
      <c r="AEO70" s="6"/>
      <c r="AEP70" s="6"/>
      <c r="AEQ70" s="6"/>
      <c r="AER70" s="6"/>
      <c r="AES70" s="6"/>
      <c r="AET70" s="6"/>
      <c r="AEU70" s="6"/>
      <c r="AEV70" s="6"/>
      <c r="AEW70" s="6"/>
      <c r="AEX70" s="6"/>
      <c r="AEY70" s="6"/>
      <c r="AEZ70" s="6"/>
      <c r="AFA70" s="6"/>
      <c r="AFB70" s="6"/>
      <c r="AFC70" s="6"/>
      <c r="AFD70" s="6"/>
      <c r="AFE70" s="6"/>
      <c r="AFF70" s="6"/>
      <c r="AFG70" s="6"/>
      <c r="AFH70" s="6"/>
      <c r="AFI70" s="6"/>
      <c r="AFJ70" s="6"/>
      <c r="AFK70" s="6"/>
      <c r="AFL70" s="6"/>
      <c r="AFM70" s="6"/>
      <c r="AFN70" s="6"/>
      <c r="AFO70" s="6"/>
      <c r="AFP70" s="6"/>
      <c r="AFQ70" s="6"/>
      <c r="AFR70" s="6"/>
      <c r="AFS70" s="6"/>
      <c r="AFT70" s="6"/>
      <c r="AFU70" s="6"/>
      <c r="AFV70" s="6"/>
      <c r="AFW70" s="6"/>
      <c r="AFX70" s="6"/>
      <c r="AFY70" s="6"/>
      <c r="AFZ70" s="6"/>
      <c r="AGA70" s="6"/>
      <c r="AGB70" s="6"/>
      <c r="AGC70" s="6"/>
      <c r="AGD70" s="6"/>
      <c r="AGE70" s="6"/>
      <c r="AGF70" s="6"/>
      <c r="AGG70" s="6"/>
      <c r="AGH70" s="6"/>
      <c r="AGI70" s="6"/>
      <c r="AGJ70" s="6"/>
      <c r="AGK70" s="6"/>
      <c r="AGL70" s="6"/>
      <c r="AGM70" s="6"/>
      <c r="AGN70" s="6"/>
      <c r="AGO70" s="6"/>
      <c r="AGP70" s="6"/>
      <c r="AGQ70" s="6"/>
      <c r="AGR70" s="6"/>
      <c r="AGS70" s="6"/>
      <c r="AGT70" s="6"/>
      <c r="AGU70" s="6"/>
      <c r="AGV70" s="6"/>
      <c r="AGW70" s="6"/>
      <c r="AGX70" s="6"/>
      <c r="AGY70" s="6"/>
      <c r="AGZ70" s="6"/>
      <c r="AHA70" s="6"/>
      <c r="AHB70" s="6"/>
      <c r="AHC70" s="6"/>
      <c r="AHD70" s="6"/>
      <c r="AHE70" s="6"/>
      <c r="AHF70" s="6"/>
      <c r="AHG70" s="6"/>
      <c r="AHH70" s="6"/>
      <c r="AHI70" s="6"/>
      <c r="AHJ70" s="6"/>
      <c r="AHK70" s="6"/>
      <c r="AHL70" s="6"/>
      <c r="AHM70" s="6"/>
      <c r="AHN70" s="6"/>
      <c r="AHO70" s="6"/>
      <c r="AHP70" s="6"/>
      <c r="AHQ70" s="6"/>
      <c r="AHR70" s="6"/>
      <c r="AHS70" s="6"/>
      <c r="AHT70" s="6"/>
      <c r="AHU70" s="6"/>
      <c r="AHV70" s="6"/>
      <c r="AHW70" s="6"/>
      <c r="AHX70" s="6"/>
      <c r="AHY70" s="6"/>
      <c r="AHZ70" s="6"/>
      <c r="AIA70" s="6"/>
      <c r="AIB70" s="6"/>
      <c r="AIC70" s="6"/>
      <c r="AID70" s="6"/>
      <c r="AIE70" s="6"/>
      <c r="AIF70" s="6"/>
      <c r="AIG70" s="6"/>
      <c r="AIH70" s="6"/>
      <c r="AII70" s="6"/>
      <c r="AIJ70" s="6"/>
      <c r="AIK70" s="6"/>
      <c r="AIL70" s="6"/>
      <c r="AIM70" s="6"/>
      <c r="AIN70" s="6"/>
      <c r="AIO70" s="6"/>
      <c r="AIP70" s="6"/>
      <c r="AIQ70" s="6"/>
      <c r="AIR70" s="6"/>
      <c r="AIS70" s="6"/>
      <c r="AIT70" s="6"/>
      <c r="AIU70" s="6"/>
      <c r="AIV70" s="6"/>
      <c r="AIW70" s="6"/>
      <c r="AIX70" s="6"/>
      <c r="AIY70" s="6"/>
      <c r="AIZ70" s="6"/>
      <c r="AJA70" s="6"/>
      <c r="AJB70" s="6"/>
      <c r="AJC70" s="6"/>
      <c r="AJD70" s="6"/>
      <c r="AJE70" s="6"/>
      <c r="AJF70" s="6"/>
      <c r="AJG70" s="6"/>
      <c r="AJH70" s="6"/>
      <c r="AJI70" s="6"/>
      <c r="AJJ70" s="6"/>
      <c r="AJK70" s="6"/>
      <c r="AJL70" s="6"/>
      <c r="AJM70" s="6"/>
      <c r="AJN70" s="6"/>
      <c r="AJO70" s="6"/>
      <c r="AJP70" s="6"/>
      <c r="AJQ70" s="6"/>
      <c r="AJR70" s="6"/>
      <c r="AJS70" s="6"/>
      <c r="AJT70" s="6"/>
      <c r="AJU70" s="6"/>
      <c r="AJV70" s="6"/>
      <c r="AJW70" s="6"/>
      <c r="AJX70" s="6"/>
      <c r="AJY70" s="6"/>
      <c r="AJZ70" s="6"/>
      <c r="AKA70" s="6"/>
      <c r="AKB70" s="6"/>
      <c r="AKC70" s="6"/>
      <c r="AKD70" s="6"/>
      <c r="AKE70" s="6"/>
      <c r="AKF70" s="6"/>
      <c r="AKG70" s="6"/>
      <c r="AKH70" s="6"/>
      <c r="AKI70" s="6"/>
      <c r="AKJ70" s="6"/>
      <c r="AKK70" s="6"/>
      <c r="AKL70" s="6"/>
      <c r="AKM70" s="6"/>
      <c r="AKN70" s="6"/>
      <c r="AKO70" s="6"/>
      <c r="AKP70" s="6"/>
      <c r="AKQ70" s="6"/>
      <c r="AKR70" s="6"/>
      <c r="AKS70" s="6"/>
      <c r="AKT70" s="6"/>
      <c r="AKU70" s="6"/>
      <c r="AKV70" s="6"/>
      <c r="AKW70" s="6"/>
      <c r="AKX70" s="6"/>
      <c r="AKY70" s="6"/>
      <c r="AKZ70" s="6"/>
      <c r="ALA70" s="6"/>
      <c r="ALB70" s="6"/>
      <c r="ALC70" s="6"/>
      <c r="ALD70" s="6"/>
      <c r="ALE70" s="6"/>
      <c r="ALF70" s="6"/>
      <c r="ALG70" s="6"/>
      <c r="ALH70" s="6"/>
      <c r="ALI70" s="6"/>
      <c r="ALJ70" s="6"/>
      <c r="ALK70" s="6"/>
      <c r="ALL70" s="6"/>
      <c r="ALM70" s="6"/>
      <c r="ALN70" s="6"/>
      <c r="ALO70" s="6"/>
      <c r="ALP70" s="6"/>
      <c r="ALQ70" s="6"/>
      <c r="ALR70" s="6"/>
      <c r="ALS70" s="6"/>
      <c r="ALT70" s="6"/>
      <c r="ALU70" s="6"/>
      <c r="ALV70" s="6"/>
      <c r="ALW70" s="6"/>
      <c r="ALX70" s="6"/>
      <c r="ALY70" s="6"/>
      <c r="ALZ70" s="6"/>
      <c r="AMA70" s="6"/>
      <c r="AMB70" s="6"/>
      <c r="AMC70" s="6"/>
      <c r="AMD70" s="6"/>
      <c r="AME70" s="6"/>
      <c r="AMF70" s="6"/>
      <c r="AMG70" s="6"/>
      <c r="AMH70" s="6"/>
      <c r="AMI70" s="6"/>
      <c r="AMJ70" s="6"/>
      <c r="AMK70" s="6"/>
      <c r="AML70" s="6"/>
      <c r="AMM70" s="6"/>
      <c r="AMN70" s="6"/>
      <c r="AMO70" s="6"/>
      <c r="AMP70" s="6"/>
      <c r="AMQ70" s="6"/>
      <c r="AMR70" s="6"/>
      <c r="AMS70" s="6"/>
      <c r="AMT70" s="6"/>
      <c r="AMU70" s="6"/>
      <c r="AMV70" s="6"/>
      <c r="AMW70" s="6"/>
      <c r="AMX70" s="6"/>
      <c r="AMY70" s="6"/>
      <c r="AMZ70" s="6"/>
      <c r="ANA70" s="6"/>
      <c r="ANB70" s="6"/>
      <c r="ANC70" s="6"/>
      <c r="AND70" s="6"/>
      <c r="ANE70" s="6"/>
      <c r="ANF70" s="6"/>
      <c r="ANG70" s="6"/>
      <c r="ANH70" s="6"/>
      <c r="ANI70" s="6"/>
      <c r="ANJ70" s="6"/>
      <c r="ANK70" s="6"/>
      <c r="ANL70" s="6"/>
      <c r="ANM70" s="6"/>
      <c r="ANN70" s="6"/>
      <c r="ANO70" s="6"/>
      <c r="ANP70" s="6"/>
      <c r="ANQ70" s="6"/>
      <c r="ANR70" s="6"/>
      <c r="ANS70" s="6"/>
      <c r="ANT70" s="6"/>
      <c r="ANU70" s="6"/>
      <c r="ANV70" s="6"/>
      <c r="ANW70" s="6"/>
      <c r="ANX70" s="6"/>
      <c r="ANY70" s="6"/>
      <c r="ANZ70" s="6"/>
      <c r="AOA70" s="6"/>
      <c r="AOB70" s="6"/>
      <c r="AOC70" s="6"/>
      <c r="AOD70" s="6"/>
      <c r="AOE70" s="6"/>
      <c r="AOF70" s="6"/>
      <c r="AOG70" s="6"/>
      <c r="AOH70" s="6"/>
      <c r="AOI70" s="6"/>
      <c r="AOJ70" s="6"/>
      <c r="AOK70" s="6"/>
      <c r="AOL70" s="6"/>
      <c r="AOM70" s="6"/>
      <c r="AON70" s="6"/>
      <c r="AOO70" s="6"/>
      <c r="AOP70" s="6"/>
      <c r="AOQ70" s="6"/>
      <c r="AOR70" s="6"/>
      <c r="AOS70" s="6"/>
      <c r="AOT70" s="6"/>
      <c r="AOU70" s="6"/>
      <c r="AOV70" s="6"/>
      <c r="AOW70" s="6"/>
      <c r="AOX70" s="6"/>
      <c r="AOY70" s="6"/>
      <c r="AOZ70" s="6"/>
      <c r="APA70" s="6"/>
      <c r="APB70" s="6"/>
      <c r="APC70" s="6"/>
      <c r="APD70" s="6"/>
      <c r="APE70" s="6"/>
      <c r="APF70" s="6"/>
      <c r="APG70" s="6"/>
      <c r="APH70" s="6"/>
      <c r="API70" s="6"/>
      <c r="APJ70" s="6"/>
      <c r="APK70" s="6"/>
      <c r="APL70" s="6"/>
      <c r="APM70" s="6"/>
      <c r="APN70" s="6"/>
      <c r="APO70" s="6"/>
      <c r="APP70" s="6"/>
      <c r="APQ70" s="6"/>
      <c r="APR70" s="6"/>
      <c r="APS70" s="6"/>
      <c r="APT70" s="6"/>
      <c r="APU70" s="6"/>
      <c r="APV70" s="6"/>
      <c r="APW70" s="6"/>
      <c r="APX70" s="6"/>
      <c r="APY70" s="6"/>
      <c r="APZ70" s="6"/>
      <c r="AQA70" s="6"/>
      <c r="AQB70" s="6"/>
      <c r="AQC70" s="6"/>
      <c r="AQD70" s="6"/>
      <c r="AQE70" s="6"/>
      <c r="AQF70" s="6"/>
      <c r="AQG70" s="6"/>
      <c r="AQH70" s="6"/>
      <c r="AQI70" s="6"/>
      <c r="AQJ70" s="6"/>
      <c r="AQK70" s="6"/>
      <c r="AQL70" s="6"/>
      <c r="AQM70" s="6"/>
      <c r="AQN70" s="6"/>
      <c r="AQO70" s="6"/>
      <c r="AQP70" s="6"/>
      <c r="AQQ70" s="6"/>
      <c r="AQR70" s="6"/>
      <c r="AQS70" s="6"/>
      <c r="AQT70" s="6"/>
      <c r="AQU70" s="6"/>
      <c r="AQV70" s="6"/>
      <c r="AQW70" s="6"/>
      <c r="AQX70" s="6"/>
      <c r="AQY70" s="6"/>
      <c r="AQZ70" s="6"/>
      <c r="ARA70" s="6"/>
      <c r="ARB70" s="6"/>
      <c r="ARC70" s="6"/>
      <c r="ARD70" s="6"/>
      <c r="ARE70" s="6"/>
      <c r="ARF70" s="6"/>
      <c r="ARG70" s="6"/>
      <c r="ARH70" s="6"/>
      <c r="ARI70" s="6"/>
      <c r="ARJ70" s="6"/>
      <c r="ARK70" s="6"/>
      <c r="ARL70" s="6"/>
      <c r="ARM70" s="6"/>
      <c r="ARN70" s="6"/>
      <c r="ARO70" s="6"/>
      <c r="ARP70" s="6"/>
      <c r="ARQ70" s="6"/>
      <c r="ARR70" s="6"/>
      <c r="ARS70" s="6"/>
      <c r="ART70" s="6"/>
      <c r="ARU70" s="6"/>
      <c r="ARV70" s="6"/>
      <c r="ARW70" s="6"/>
      <c r="ARX70" s="6"/>
      <c r="ARY70" s="6"/>
      <c r="ARZ70" s="6"/>
      <c r="ASA70" s="6"/>
      <c r="ASB70" s="6"/>
      <c r="ASC70" s="6"/>
      <c r="ASD70" s="6"/>
      <c r="ASE70" s="6"/>
      <c r="ASF70" s="6"/>
      <c r="ASG70" s="6"/>
      <c r="ASH70" s="6"/>
      <c r="ASI70" s="6"/>
      <c r="ASJ70" s="6"/>
      <c r="ASK70" s="6"/>
      <c r="ASL70" s="6"/>
      <c r="ASM70" s="6"/>
      <c r="ASN70" s="6"/>
      <c r="ASO70" s="6"/>
      <c r="ASP70" s="6"/>
      <c r="ASQ70" s="6"/>
      <c r="ASR70" s="6"/>
      <c r="ASS70" s="6"/>
      <c r="AST70" s="6"/>
      <c r="ASU70" s="6"/>
      <c r="ASV70" s="6"/>
      <c r="ASW70" s="6"/>
      <c r="ASX70" s="6"/>
      <c r="ASY70" s="6"/>
      <c r="ASZ70" s="6"/>
      <c r="ATA70" s="6"/>
      <c r="ATB70" s="6"/>
      <c r="ATC70" s="6"/>
      <c r="ATD70" s="6"/>
      <c r="ATE70" s="6"/>
      <c r="ATF70" s="6"/>
      <c r="ATG70" s="6"/>
      <c r="ATH70" s="6"/>
      <c r="ATI70" s="6"/>
      <c r="ATJ70" s="6"/>
      <c r="ATK70" s="6"/>
      <c r="ATL70" s="6"/>
      <c r="ATM70" s="6"/>
      <c r="ATN70" s="6"/>
      <c r="ATO70" s="6"/>
      <c r="ATP70" s="6"/>
      <c r="ATQ70" s="6"/>
      <c r="ATR70" s="6"/>
      <c r="ATS70" s="6"/>
      <c r="ATT70" s="6"/>
      <c r="ATU70" s="6"/>
      <c r="ATV70" s="6"/>
      <c r="ATW70" s="6"/>
      <c r="ATX70" s="6"/>
      <c r="ATY70" s="6"/>
      <c r="ATZ70" s="6"/>
      <c r="AUA70" s="6"/>
      <c r="AUB70" s="6"/>
      <c r="AUC70" s="6"/>
      <c r="AUD70" s="6"/>
      <c r="AUE70" s="6"/>
      <c r="AUF70" s="6"/>
      <c r="AUG70" s="6"/>
      <c r="AUH70" s="6"/>
      <c r="AUI70" s="6"/>
      <c r="AUJ70" s="6"/>
      <c r="AUK70" s="6"/>
      <c r="AUL70" s="6"/>
      <c r="AUM70" s="6"/>
      <c r="AUN70" s="6"/>
      <c r="AUO70" s="6"/>
      <c r="AUP70" s="6"/>
      <c r="AUQ70" s="6"/>
      <c r="AUR70" s="6"/>
      <c r="AUS70" s="6"/>
      <c r="AUT70" s="6"/>
      <c r="AUU70" s="6"/>
      <c r="AUV70" s="6"/>
      <c r="AUW70" s="6"/>
      <c r="AUX70" s="6"/>
      <c r="AUY70" s="6"/>
      <c r="AUZ70" s="6"/>
      <c r="AVA70" s="6"/>
      <c r="AVB70" s="6"/>
      <c r="AVC70" s="6"/>
      <c r="AVD70" s="6"/>
      <c r="AVE70" s="6"/>
      <c r="AVF70" s="6"/>
      <c r="AVG70" s="6"/>
      <c r="AVH70" s="6"/>
      <c r="AVI70" s="6"/>
      <c r="AVJ70" s="6"/>
      <c r="AVK70" s="6"/>
      <c r="AVL70" s="6"/>
      <c r="AVM70" s="6"/>
      <c r="AVN70" s="6"/>
      <c r="AVO70" s="6"/>
      <c r="AVP70" s="6"/>
      <c r="AVQ70" s="6"/>
      <c r="AVR70" s="6"/>
      <c r="AVS70" s="6"/>
      <c r="AVT70" s="6"/>
      <c r="AVU70" s="6"/>
      <c r="AVV70" s="6"/>
      <c r="AVW70" s="6"/>
      <c r="AVX70" s="6"/>
      <c r="AVY70" s="6"/>
      <c r="AVZ70" s="6"/>
      <c r="AWA70" s="6"/>
      <c r="AWB70" s="6"/>
      <c r="AWC70" s="6"/>
      <c r="AWD70" s="6"/>
      <c r="AWE70" s="6"/>
      <c r="AWF70" s="6"/>
      <c r="AWG70" s="6"/>
      <c r="AWH70" s="6"/>
      <c r="AWI70" s="6"/>
      <c r="AWJ70" s="6"/>
      <c r="AWK70" s="6"/>
      <c r="AWL70" s="6"/>
      <c r="AWM70" s="6"/>
      <c r="AWN70" s="6"/>
      <c r="AWO70" s="6"/>
      <c r="AWP70" s="6"/>
      <c r="AWQ70" s="6"/>
      <c r="AWR70" s="6"/>
      <c r="AWS70" s="6"/>
      <c r="AWT70" s="6"/>
      <c r="AWU70" s="6"/>
      <c r="AWV70" s="6"/>
      <c r="AWW70" s="6"/>
      <c r="AWX70" s="6"/>
      <c r="AWY70" s="6"/>
      <c r="AWZ70" s="6"/>
      <c r="AXA70" s="6"/>
      <c r="AXB70" s="6"/>
      <c r="AXC70" s="6"/>
      <c r="AXD70" s="6"/>
      <c r="AXE70" s="6"/>
      <c r="AXF70" s="6"/>
      <c r="AXG70" s="6"/>
      <c r="AXH70" s="6"/>
      <c r="AXI70" s="6"/>
      <c r="AXJ70" s="6"/>
      <c r="AXK70" s="6"/>
      <c r="AXL70" s="6"/>
      <c r="AXM70" s="6"/>
      <c r="AXN70" s="6"/>
      <c r="AXO70" s="6"/>
      <c r="AXP70" s="6"/>
      <c r="AXQ70" s="6"/>
      <c r="AXR70" s="6"/>
      <c r="AXS70" s="6"/>
      <c r="AXT70" s="6"/>
      <c r="AXU70" s="6"/>
      <c r="AXV70" s="6"/>
      <c r="AXW70" s="6"/>
      <c r="AXX70" s="6"/>
      <c r="AXY70" s="6"/>
      <c r="AXZ70" s="6"/>
      <c r="AYA70" s="6"/>
      <c r="AYB70" s="6"/>
      <c r="AYC70" s="6"/>
      <c r="AYD70" s="6"/>
      <c r="AYE70" s="6"/>
      <c r="AYF70" s="6"/>
      <c r="AYG70" s="6"/>
      <c r="AYH70" s="6"/>
      <c r="AYI70" s="6"/>
      <c r="AYJ70" s="6"/>
      <c r="AYK70" s="6"/>
      <c r="AYL70" s="6"/>
      <c r="AYM70" s="6"/>
      <c r="AYN70" s="6"/>
      <c r="AYO70" s="6"/>
      <c r="AYP70" s="6"/>
      <c r="AYQ70" s="6"/>
      <c r="AYR70" s="6"/>
      <c r="AYS70" s="6"/>
      <c r="AYT70" s="6"/>
      <c r="AYU70" s="6"/>
      <c r="AYV70" s="6"/>
      <c r="AYW70" s="6"/>
      <c r="AYX70" s="6"/>
    </row>
    <row r="71" spans="29:1350" s="1" customFormat="1" ht="23.1" customHeight="1">
      <c r="AC71" s="3"/>
      <c r="AM71" s="165"/>
      <c r="AN71" s="165"/>
      <c r="BB71" s="5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  <c r="ABR71" s="6"/>
      <c r="ABS71" s="6"/>
      <c r="ABT71" s="6"/>
      <c r="ABU71" s="6"/>
      <c r="ABV71" s="6"/>
      <c r="ABW71" s="6"/>
      <c r="ABX71" s="6"/>
      <c r="ABY71" s="6"/>
      <c r="ABZ71" s="6"/>
      <c r="ACA71" s="6"/>
      <c r="ACB71" s="6"/>
      <c r="ACC71" s="6"/>
      <c r="ACD71" s="6"/>
      <c r="ACE71" s="6"/>
      <c r="ACF71" s="6"/>
      <c r="ACG71" s="6"/>
      <c r="ACH71" s="6"/>
      <c r="ACI71" s="6"/>
      <c r="ACJ71" s="6"/>
      <c r="ACK71" s="6"/>
      <c r="ACL71" s="6"/>
      <c r="ACM71" s="6"/>
      <c r="ACN71" s="6"/>
      <c r="ACO71" s="6"/>
      <c r="ACP71" s="6"/>
      <c r="ACQ71" s="6"/>
      <c r="ACR71" s="6"/>
      <c r="ACS71" s="6"/>
      <c r="ACT71" s="6"/>
      <c r="ACU71" s="6"/>
      <c r="ACV71" s="6"/>
      <c r="ACW71" s="6"/>
      <c r="ACX71" s="6"/>
      <c r="ACY71" s="6"/>
      <c r="ACZ71" s="6"/>
      <c r="ADA71" s="6"/>
      <c r="ADB71" s="6"/>
      <c r="ADC71" s="6"/>
      <c r="ADD71" s="6"/>
      <c r="ADE71" s="6"/>
      <c r="ADF71" s="6"/>
      <c r="ADG71" s="6"/>
      <c r="ADH71" s="6"/>
      <c r="ADI71" s="6"/>
      <c r="ADJ71" s="6"/>
      <c r="ADK71" s="6"/>
      <c r="ADL71" s="6"/>
      <c r="ADM71" s="6"/>
      <c r="ADN71" s="6"/>
      <c r="ADO71" s="6"/>
      <c r="ADP71" s="6"/>
      <c r="ADQ71" s="6"/>
      <c r="ADR71" s="6"/>
      <c r="ADS71" s="6"/>
      <c r="ADT71" s="6"/>
      <c r="ADU71" s="6"/>
      <c r="ADV71" s="6"/>
      <c r="ADW71" s="6"/>
      <c r="ADX71" s="6"/>
      <c r="ADY71" s="6"/>
      <c r="ADZ71" s="6"/>
      <c r="AEA71" s="6"/>
      <c r="AEB71" s="6"/>
      <c r="AEC71" s="6"/>
      <c r="AED71" s="6"/>
      <c r="AEE71" s="6"/>
      <c r="AEF71" s="6"/>
      <c r="AEG71" s="6"/>
      <c r="AEH71" s="6"/>
      <c r="AEI71" s="6"/>
      <c r="AEJ71" s="6"/>
      <c r="AEK71" s="6"/>
      <c r="AEL71" s="6"/>
      <c r="AEM71" s="6"/>
      <c r="AEN71" s="6"/>
      <c r="AEO71" s="6"/>
      <c r="AEP71" s="6"/>
      <c r="AEQ71" s="6"/>
      <c r="AER71" s="6"/>
      <c r="AES71" s="6"/>
      <c r="AET71" s="6"/>
      <c r="AEU71" s="6"/>
      <c r="AEV71" s="6"/>
      <c r="AEW71" s="6"/>
      <c r="AEX71" s="6"/>
      <c r="AEY71" s="6"/>
      <c r="AEZ71" s="6"/>
      <c r="AFA71" s="6"/>
      <c r="AFB71" s="6"/>
      <c r="AFC71" s="6"/>
      <c r="AFD71" s="6"/>
      <c r="AFE71" s="6"/>
      <c r="AFF71" s="6"/>
      <c r="AFG71" s="6"/>
      <c r="AFH71" s="6"/>
      <c r="AFI71" s="6"/>
      <c r="AFJ71" s="6"/>
      <c r="AFK71" s="6"/>
      <c r="AFL71" s="6"/>
      <c r="AFM71" s="6"/>
      <c r="AFN71" s="6"/>
      <c r="AFO71" s="6"/>
      <c r="AFP71" s="6"/>
      <c r="AFQ71" s="6"/>
      <c r="AFR71" s="6"/>
      <c r="AFS71" s="6"/>
      <c r="AFT71" s="6"/>
      <c r="AFU71" s="6"/>
      <c r="AFV71" s="6"/>
      <c r="AFW71" s="6"/>
      <c r="AFX71" s="6"/>
      <c r="AFY71" s="6"/>
      <c r="AFZ71" s="6"/>
      <c r="AGA71" s="6"/>
      <c r="AGB71" s="6"/>
      <c r="AGC71" s="6"/>
      <c r="AGD71" s="6"/>
      <c r="AGE71" s="6"/>
      <c r="AGF71" s="6"/>
      <c r="AGG71" s="6"/>
      <c r="AGH71" s="6"/>
      <c r="AGI71" s="6"/>
      <c r="AGJ71" s="6"/>
      <c r="AGK71" s="6"/>
      <c r="AGL71" s="6"/>
      <c r="AGM71" s="6"/>
      <c r="AGN71" s="6"/>
      <c r="AGO71" s="6"/>
      <c r="AGP71" s="6"/>
      <c r="AGQ71" s="6"/>
      <c r="AGR71" s="6"/>
      <c r="AGS71" s="6"/>
      <c r="AGT71" s="6"/>
      <c r="AGU71" s="6"/>
      <c r="AGV71" s="6"/>
      <c r="AGW71" s="6"/>
      <c r="AGX71" s="6"/>
      <c r="AGY71" s="6"/>
      <c r="AGZ71" s="6"/>
      <c r="AHA71" s="6"/>
      <c r="AHB71" s="6"/>
      <c r="AHC71" s="6"/>
      <c r="AHD71" s="6"/>
      <c r="AHE71" s="6"/>
      <c r="AHF71" s="6"/>
      <c r="AHG71" s="6"/>
      <c r="AHH71" s="6"/>
      <c r="AHI71" s="6"/>
      <c r="AHJ71" s="6"/>
      <c r="AHK71" s="6"/>
      <c r="AHL71" s="6"/>
      <c r="AHM71" s="6"/>
      <c r="AHN71" s="6"/>
      <c r="AHO71" s="6"/>
      <c r="AHP71" s="6"/>
      <c r="AHQ71" s="6"/>
      <c r="AHR71" s="6"/>
      <c r="AHS71" s="6"/>
      <c r="AHT71" s="6"/>
      <c r="AHU71" s="6"/>
      <c r="AHV71" s="6"/>
      <c r="AHW71" s="6"/>
      <c r="AHX71" s="6"/>
      <c r="AHY71" s="6"/>
      <c r="AHZ71" s="6"/>
      <c r="AIA71" s="6"/>
      <c r="AIB71" s="6"/>
      <c r="AIC71" s="6"/>
      <c r="AID71" s="6"/>
      <c r="AIE71" s="6"/>
      <c r="AIF71" s="6"/>
      <c r="AIG71" s="6"/>
      <c r="AIH71" s="6"/>
      <c r="AII71" s="6"/>
      <c r="AIJ71" s="6"/>
      <c r="AIK71" s="6"/>
      <c r="AIL71" s="6"/>
      <c r="AIM71" s="6"/>
      <c r="AIN71" s="6"/>
      <c r="AIO71" s="6"/>
      <c r="AIP71" s="6"/>
      <c r="AIQ71" s="6"/>
      <c r="AIR71" s="6"/>
      <c r="AIS71" s="6"/>
      <c r="AIT71" s="6"/>
      <c r="AIU71" s="6"/>
      <c r="AIV71" s="6"/>
      <c r="AIW71" s="6"/>
      <c r="AIX71" s="6"/>
      <c r="AIY71" s="6"/>
      <c r="AIZ71" s="6"/>
      <c r="AJA71" s="6"/>
      <c r="AJB71" s="6"/>
      <c r="AJC71" s="6"/>
      <c r="AJD71" s="6"/>
      <c r="AJE71" s="6"/>
      <c r="AJF71" s="6"/>
      <c r="AJG71" s="6"/>
      <c r="AJH71" s="6"/>
      <c r="AJI71" s="6"/>
      <c r="AJJ71" s="6"/>
      <c r="AJK71" s="6"/>
      <c r="AJL71" s="6"/>
      <c r="AJM71" s="6"/>
      <c r="AJN71" s="6"/>
      <c r="AJO71" s="6"/>
      <c r="AJP71" s="6"/>
      <c r="AJQ71" s="6"/>
      <c r="AJR71" s="6"/>
      <c r="AJS71" s="6"/>
      <c r="AJT71" s="6"/>
      <c r="AJU71" s="6"/>
      <c r="AJV71" s="6"/>
      <c r="AJW71" s="6"/>
      <c r="AJX71" s="6"/>
      <c r="AJY71" s="6"/>
      <c r="AJZ71" s="6"/>
      <c r="AKA71" s="6"/>
      <c r="AKB71" s="6"/>
      <c r="AKC71" s="6"/>
      <c r="AKD71" s="6"/>
      <c r="AKE71" s="6"/>
      <c r="AKF71" s="6"/>
      <c r="AKG71" s="6"/>
      <c r="AKH71" s="6"/>
      <c r="AKI71" s="6"/>
      <c r="AKJ71" s="6"/>
      <c r="AKK71" s="6"/>
      <c r="AKL71" s="6"/>
      <c r="AKM71" s="6"/>
      <c r="AKN71" s="6"/>
      <c r="AKO71" s="6"/>
      <c r="AKP71" s="6"/>
      <c r="AKQ71" s="6"/>
      <c r="AKR71" s="6"/>
      <c r="AKS71" s="6"/>
      <c r="AKT71" s="6"/>
      <c r="AKU71" s="6"/>
      <c r="AKV71" s="6"/>
      <c r="AKW71" s="6"/>
      <c r="AKX71" s="6"/>
      <c r="AKY71" s="6"/>
      <c r="AKZ71" s="6"/>
      <c r="ALA71" s="6"/>
      <c r="ALB71" s="6"/>
      <c r="ALC71" s="6"/>
      <c r="ALD71" s="6"/>
      <c r="ALE71" s="6"/>
      <c r="ALF71" s="6"/>
      <c r="ALG71" s="6"/>
      <c r="ALH71" s="6"/>
      <c r="ALI71" s="6"/>
      <c r="ALJ71" s="6"/>
      <c r="ALK71" s="6"/>
      <c r="ALL71" s="6"/>
      <c r="ALM71" s="6"/>
      <c r="ALN71" s="6"/>
      <c r="ALO71" s="6"/>
      <c r="ALP71" s="6"/>
      <c r="ALQ71" s="6"/>
      <c r="ALR71" s="6"/>
      <c r="ALS71" s="6"/>
      <c r="ALT71" s="6"/>
      <c r="ALU71" s="6"/>
      <c r="ALV71" s="6"/>
      <c r="ALW71" s="6"/>
      <c r="ALX71" s="6"/>
      <c r="ALY71" s="6"/>
      <c r="ALZ71" s="6"/>
      <c r="AMA71" s="6"/>
      <c r="AMB71" s="6"/>
      <c r="AMC71" s="6"/>
      <c r="AMD71" s="6"/>
      <c r="AME71" s="6"/>
      <c r="AMF71" s="6"/>
      <c r="AMG71" s="6"/>
      <c r="AMH71" s="6"/>
      <c r="AMI71" s="6"/>
      <c r="AMJ71" s="6"/>
      <c r="AMK71" s="6"/>
      <c r="AML71" s="6"/>
      <c r="AMM71" s="6"/>
      <c r="AMN71" s="6"/>
      <c r="AMO71" s="6"/>
      <c r="AMP71" s="6"/>
      <c r="AMQ71" s="6"/>
      <c r="AMR71" s="6"/>
      <c r="AMS71" s="6"/>
      <c r="AMT71" s="6"/>
      <c r="AMU71" s="6"/>
      <c r="AMV71" s="6"/>
      <c r="AMW71" s="6"/>
      <c r="AMX71" s="6"/>
      <c r="AMY71" s="6"/>
      <c r="AMZ71" s="6"/>
      <c r="ANA71" s="6"/>
      <c r="ANB71" s="6"/>
      <c r="ANC71" s="6"/>
      <c r="AND71" s="6"/>
      <c r="ANE71" s="6"/>
      <c r="ANF71" s="6"/>
      <c r="ANG71" s="6"/>
      <c r="ANH71" s="6"/>
      <c r="ANI71" s="6"/>
      <c r="ANJ71" s="6"/>
      <c r="ANK71" s="6"/>
      <c r="ANL71" s="6"/>
      <c r="ANM71" s="6"/>
      <c r="ANN71" s="6"/>
      <c r="ANO71" s="6"/>
      <c r="ANP71" s="6"/>
      <c r="ANQ71" s="6"/>
      <c r="ANR71" s="6"/>
      <c r="ANS71" s="6"/>
      <c r="ANT71" s="6"/>
      <c r="ANU71" s="6"/>
      <c r="ANV71" s="6"/>
      <c r="ANW71" s="6"/>
      <c r="ANX71" s="6"/>
      <c r="ANY71" s="6"/>
      <c r="ANZ71" s="6"/>
      <c r="AOA71" s="6"/>
      <c r="AOB71" s="6"/>
      <c r="AOC71" s="6"/>
      <c r="AOD71" s="6"/>
      <c r="AOE71" s="6"/>
      <c r="AOF71" s="6"/>
      <c r="AOG71" s="6"/>
      <c r="AOH71" s="6"/>
      <c r="AOI71" s="6"/>
      <c r="AOJ71" s="6"/>
      <c r="AOK71" s="6"/>
      <c r="AOL71" s="6"/>
      <c r="AOM71" s="6"/>
      <c r="AON71" s="6"/>
      <c r="AOO71" s="6"/>
      <c r="AOP71" s="6"/>
      <c r="AOQ71" s="6"/>
      <c r="AOR71" s="6"/>
      <c r="AOS71" s="6"/>
      <c r="AOT71" s="6"/>
      <c r="AOU71" s="6"/>
      <c r="AOV71" s="6"/>
      <c r="AOW71" s="6"/>
      <c r="AOX71" s="6"/>
      <c r="AOY71" s="6"/>
      <c r="AOZ71" s="6"/>
      <c r="APA71" s="6"/>
      <c r="APB71" s="6"/>
      <c r="APC71" s="6"/>
      <c r="APD71" s="6"/>
      <c r="APE71" s="6"/>
      <c r="APF71" s="6"/>
      <c r="APG71" s="6"/>
      <c r="APH71" s="6"/>
      <c r="API71" s="6"/>
      <c r="APJ71" s="6"/>
      <c r="APK71" s="6"/>
      <c r="APL71" s="6"/>
      <c r="APM71" s="6"/>
      <c r="APN71" s="6"/>
      <c r="APO71" s="6"/>
      <c r="APP71" s="6"/>
      <c r="APQ71" s="6"/>
      <c r="APR71" s="6"/>
      <c r="APS71" s="6"/>
      <c r="APT71" s="6"/>
      <c r="APU71" s="6"/>
      <c r="APV71" s="6"/>
      <c r="APW71" s="6"/>
      <c r="APX71" s="6"/>
      <c r="APY71" s="6"/>
      <c r="APZ71" s="6"/>
      <c r="AQA71" s="6"/>
      <c r="AQB71" s="6"/>
      <c r="AQC71" s="6"/>
      <c r="AQD71" s="6"/>
      <c r="AQE71" s="6"/>
      <c r="AQF71" s="6"/>
      <c r="AQG71" s="6"/>
      <c r="AQH71" s="6"/>
      <c r="AQI71" s="6"/>
      <c r="AQJ71" s="6"/>
      <c r="AQK71" s="6"/>
      <c r="AQL71" s="6"/>
      <c r="AQM71" s="6"/>
      <c r="AQN71" s="6"/>
      <c r="AQO71" s="6"/>
      <c r="AQP71" s="6"/>
      <c r="AQQ71" s="6"/>
      <c r="AQR71" s="6"/>
      <c r="AQS71" s="6"/>
      <c r="AQT71" s="6"/>
      <c r="AQU71" s="6"/>
      <c r="AQV71" s="6"/>
      <c r="AQW71" s="6"/>
      <c r="AQX71" s="6"/>
      <c r="AQY71" s="6"/>
      <c r="AQZ71" s="6"/>
      <c r="ARA71" s="6"/>
      <c r="ARB71" s="6"/>
      <c r="ARC71" s="6"/>
      <c r="ARD71" s="6"/>
      <c r="ARE71" s="6"/>
      <c r="ARF71" s="6"/>
      <c r="ARG71" s="6"/>
      <c r="ARH71" s="6"/>
      <c r="ARI71" s="6"/>
      <c r="ARJ71" s="6"/>
      <c r="ARK71" s="6"/>
      <c r="ARL71" s="6"/>
      <c r="ARM71" s="6"/>
      <c r="ARN71" s="6"/>
      <c r="ARO71" s="6"/>
      <c r="ARP71" s="6"/>
      <c r="ARQ71" s="6"/>
      <c r="ARR71" s="6"/>
      <c r="ARS71" s="6"/>
      <c r="ART71" s="6"/>
      <c r="ARU71" s="6"/>
      <c r="ARV71" s="6"/>
      <c r="ARW71" s="6"/>
      <c r="ARX71" s="6"/>
      <c r="ARY71" s="6"/>
      <c r="ARZ71" s="6"/>
      <c r="ASA71" s="6"/>
      <c r="ASB71" s="6"/>
      <c r="ASC71" s="6"/>
      <c r="ASD71" s="6"/>
      <c r="ASE71" s="6"/>
      <c r="ASF71" s="6"/>
      <c r="ASG71" s="6"/>
      <c r="ASH71" s="6"/>
      <c r="ASI71" s="6"/>
      <c r="ASJ71" s="6"/>
      <c r="ASK71" s="6"/>
      <c r="ASL71" s="6"/>
      <c r="ASM71" s="6"/>
      <c r="ASN71" s="6"/>
      <c r="ASO71" s="6"/>
      <c r="ASP71" s="6"/>
      <c r="ASQ71" s="6"/>
      <c r="ASR71" s="6"/>
      <c r="ASS71" s="6"/>
      <c r="AST71" s="6"/>
      <c r="ASU71" s="6"/>
      <c r="ASV71" s="6"/>
      <c r="ASW71" s="6"/>
      <c r="ASX71" s="6"/>
      <c r="ASY71" s="6"/>
      <c r="ASZ71" s="6"/>
      <c r="ATA71" s="6"/>
      <c r="ATB71" s="6"/>
      <c r="ATC71" s="6"/>
      <c r="ATD71" s="6"/>
      <c r="ATE71" s="6"/>
      <c r="ATF71" s="6"/>
      <c r="ATG71" s="6"/>
      <c r="ATH71" s="6"/>
      <c r="ATI71" s="6"/>
      <c r="ATJ71" s="6"/>
      <c r="ATK71" s="6"/>
      <c r="ATL71" s="6"/>
      <c r="ATM71" s="6"/>
      <c r="ATN71" s="6"/>
      <c r="ATO71" s="6"/>
      <c r="ATP71" s="6"/>
      <c r="ATQ71" s="6"/>
      <c r="ATR71" s="6"/>
      <c r="ATS71" s="6"/>
      <c r="ATT71" s="6"/>
      <c r="ATU71" s="6"/>
      <c r="ATV71" s="6"/>
      <c r="ATW71" s="6"/>
      <c r="ATX71" s="6"/>
      <c r="ATY71" s="6"/>
      <c r="ATZ71" s="6"/>
      <c r="AUA71" s="6"/>
      <c r="AUB71" s="6"/>
      <c r="AUC71" s="6"/>
      <c r="AUD71" s="6"/>
      <c r="AUE71" s="6"/>
      <c r="AUF71" s="6"/>
      <c r="AUG71" s="6"/>
      <c r="AUH71" s="6"/>
      <c r="AUI71" s="6"/>
      <c r="AUJ71" s="6"/>
      <c r="AUK71" s="6"/>
      <c r="AUL71" s="6"/>
      <c r="AUM71" s="6"/>
      <c r="AUN71" s="6"/>
      <c r="AUO71" s="6"/>
      <c r="AUP71" s="6"/>
      <c r="AUQ71" s="6"/>
      <c r="AUR71" s="6"/>
      <c r="AUS71" s="6"/>
      <c r="AUT71" s="6"/>
      <c r="AUU71" s="6"/>
      <c r="AUV71" s="6"/>
      <c r="AUW71" s="6"/>
      <c r="AUX71" s="6"/>
      <c r="AUY71" s="6"/>
      <c r="AUZ71" s="6"/>
      <c r="AVA71" s="6"/>
      <c r="AVB71" s="6"/>
      <c r="AVC71" s="6"/>
      <c r="AVD71" s="6"/>
      <c r="AVE71" s="6"/>
      <c r="AVF71" s="6"/>
      <c r="AVG71" s="6"/>
      <c r="AVH71" s="6"/>
      <c r="AVI71" s="6"/>
      <c r="AVJ71" s="6"/>
      <c r="AVK71" s="6"/>
      <c r="AVL71" s="6"/>
      <c r="AVM71" s="6"/>
      <c r="AVN71" s="6"/>
      <c r="AVO71" s="6"/>
      <c r="AVP71" s="6"/>
      <c r="AVQ71" s="6"/>
      <c r="AVR71" s="6"/>
      <c r="AVS71" s="6"/>
      <c r="AVT71" s="6"/>
      <c r="AVU71" s="6"/>
      <c r="AVV71" s="6"/>
      <c r="AVW71" s="6"/>
      <c r="AVX71" s="6"/>
      <c r="AVY71" s="6"/>
      <c r="AVZ71" s="6"/>
      <c r="AWA71" s="6"/>
      <c r="AWB71" s="6"/>
      <c r="AWC71" s="6"/>
      <c r="AWD71" s="6"/>
      <c r="AWE71" s="6"/>
      <c r="AWF71" s="6"/>
      <c r="AWG71" s="6"/>
      <c r="AWH71" s="6"/>
      <c r="AWI71" s="6"/>
      <c r="AWJ71" s="6"/>
      <c r="AWK71" s="6"/>
      <c r="AWL71" s="6"/>
      <c r="AWM71" s="6"/>
      <c r="AWN71" s="6"/>
      <c r="AWO71" s="6"/>
      <c r="AWP71" s="6"/>
      <c r="AWQ71" s="6"/>
      <c r="AWR71" s="6"/>
      <c r="AWS71" s="6"/>
      <c r="AWT71" s="6"/>
      <c r="AWU71" s="6"/>
      <c r="AWV71" s="6"/>
      <c r="AWW71" s="6"/>
      <c r="AWX71" s="6"/>
      <c r="AWY71" s="6"/>
      <c r="AWZ71" s="6"/>
      <c r="AXA71" s="6"/>
      <c r="AXB71" s="6"/>
      <c r="AXC71" s="6"/>
      <c r="AXD71" s="6"/>
      <c r="AXE71" s="6"/>
      <c r="AXF71" s="6"/>
      <c r="AXG71" s="6"/>
      <c r="AXH71" s="6"/>
      <c r="AXI71" s="6"/>
      <c r="AXJ71" s="6"/>
      <c r="AXK71" s="6"/>
      <c r="AXL71" s="6"/>
      <c r="AXM71" s="6"/>
      <c r="AXN71" s="6"/>
      <c r="AXO71" s="6"/>
      <c r="AXP71" s="6"/>
      <c r="AXQ71" s="6"/>
      <c r="AXR71" s="6"/>
      <c r="AXS71" s="6"/>
      <c r="AXT71" s="6"/>
      <c r="AXU71" s="6"/>
      <c r="AXV71" s="6"/>
      <c r="AXW71" s="6"/>
      <c r="AXX71" s="6"/>
      <c r="AXY71" s="6"/>
      <c r="AXZ71" s="6"/>
      <c r="AYA71" s="6"/>
      <c r="AYB71" s="6"/>
      <c r="AYC71" s="6"/>
      <c r="AYD71" s="6"/>
      <c r="AYE71" s="6"/>
      <c r="AYF71" s="6"/>
      <c r="AYG71" s="6"/>
      <c r="AYH71" s="6"/>
      <c r="AYI71" s="6"/>
      <c r="AYJ71" s="6"/>
      <c r="AYK71" s="6"/>
      <c r="AYL71" s="6"/>
      <c r="AYM71" s="6"/>
      <c r="AYN71" s="6"/>
      <c r="AYO71" s="6"/>
      <c r="AYP71" s="6"/>
      <c r="AYQ71" s="6"/>
      <c r="AYR71" s="6"/>
      <c r="AYS71" s="6"/>
      <c r="AYT71" s="6"/>
      <c r="AYU71" s="6"/>
      <c r="AYV71" s="6"/>
      <c r="AYW71" s="6"/>
      <c r="AYX71" s="6"/>
    </row>
    <row r="72" spans="29:1350" s="1" customFormat="1" ht="23.1" customHeight="1">
      <c r="AC72" s="3"/>
      <c r="AM72" s="160"/>
      <c r="AN72" s="160"/>
      <c r="BB72" s="5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  <c r="ZY72" s="6"/>
      <c r="ZZ72" s="6"/>
      <c r="AAA72" s="6"/>
      <c r="AAB72" s="6"/>
      <c r="AAC72" s="6"/>
      <c r="AAD72" s="6"/>
      <c r="AAE72" s="6"/>
      <c r="AAF72" s="6"/>
      <c r="AAG72" s="6"/>
      <c r="AAH72" s="6"/>
      <c r="AAI72" s="6"/>
      <c r="AAJ72" s="6"/>
      <c r="AAK72" s="6"/>
      <c r="AAL72" s="6"/>
      <c r="AAM72" s="6"/>
      <c r="AAN72" s="6"/>
      <c r="AAO72" s="6"/>
      <c r="AAP72" s="6"/>
      <c r="AAQ72" s="6"/>
      <c r="AAR72" s="6"/>
      <c r="AAS72" s="6"/>
      <c r="AAT72" s="6"/>
      <c r="AAU72" s="6"/>
      <c r="AAV72" s="6"/>
      <c r="AAW72" s="6"/>
      <c r="AAX72" s="6"/>
      <c r="AAY72" s="6"/>
      <c r="AAZ72" s="6"/>
      <c r="ABA72" s="6"/>
      <c r="ABB72" s="6"/>
      <c r="ABC72" s="6"/>
      <c r="ABD72" s="6"/>
      <c r="ABE72" s="6"/>
      <c r="ABF72" s="6"/>
      <c r="ABG72" s="6"/>
      <c r="ABH72" s="6"/>
      <c r="ABI72" s="6"/>
      <c r="ABJ72" s="6"/>
      <c r="ABK72" s="6"/>
      <c r="ABL72" s="6"/>
      <c r="ABM72" s="6"/>
      <c r="ABN72" s="6"/>
      <c r="ABO72" s="6"/>
      <c r="ABP72" s="6"/>
      <c r="ABQ72" s="6"/>
      <c r="ABR72" s="6"/>
      <c r="ABS72" s="6"/>
      <c r="ABT72" s="6"/>
      <c r="ABU72" s="6"/>
      <c r="ABV72" s="6"/>
      <c r="ABW72" s="6"/>
      <c r="ABX72" s="6"/>
      <c r="ABY72" s="6"/>
      <c r="ABZ72" s="6"/>
      <c r="ACA72" s="6"/>
      <c r="ACB72" s="6"/>
      <c r="ACC72" s="6"/>
      <c r="ACD72" s="6"/>
      <c r="ACE72" s="6"/>
      <c r="ACF72" s="6"/>
      <c r="ACG72" s="6"/>
      <c r="ACH72" s="6"/>
      <c r="ACI72" s="6"/>
      <c r="ACJ72" s="6"/>
      <c r="ACK72" s="6"/>
      <c r="ACL72" s="6"/>
      <c r="ACM72" s="6"/>
      <c r="ACN72" s="6"/>
      <c r="ACO72" s="6"/>
      <c r="ACP72" s="6"/>
      <c r="ACQ72" s="6"/>
      <c r="ACR72" s="6"/>
      <c r="ACS72" s="6"/>
      <c r="ACT72" s="6"/>
      <c r="ACU72" s="6"/>
      <c r="ACV72" s="6"/>
      <c r="ACW72" s="6"/>
      <c r="ACX72" s="6"/>
      <c r="ACY72" s="6"/>
      <c r="ACZ72" s="6"/>
      <c r="ADA72" s="6"/>
      <c r="ADB72" s="6"/>
      <c r="ADC72" s="6"/>
      <c r="ADD72" s="6"/>
      <c r="ADE72" s="6"/>
      <c r="ADF72" s="6"/>
      <c r="ADG72" s="6"/>
      <c r="ADH72" s="6"/>
      <c r="ADI72" s="6"/>
      <c r="ADJ72" s="6"/>
      <c r="ADK72" s="6"/>
      <c r="ADL72" s="6"/>
      <c r="ADM72" s="6"/>
      <c r="ADN72" s="6"/>
      <c r="ADO72" s="6"/>
      <c r="ADP72" s="6"/>
      <c r="ADQ72" s="6"/>
      <c r="ADR72" s="6"/>
      <c r="ADS72" s="6"/>
      <c r="ADT72" s="6"/>
      <c r="ADU72" s="6"/>
      <c r="ADV72" s="6"/>
      <c r="ADW72" s="6"/>
      <c r="ADX72" s="6"/>
      <c r="ADY72" s="6"/>
      <c r="ADZ72" s="6"/>
      <c r="AEA72" s="6"/>
      <c r="AEB72" s="6"/>
      <c r="AEC72" s="6"/>
      <c r="AED72" s="6"/>
      <c r="AEE72" s="6"/>
      <c r="AEF72" s="6"/>
      <c r="AEG72" s="6"/>
      <c r="AEH72" s="6"/>
      <c r="AEI72" s="6"/>
      <c r="AEJ72" s="6"/>
      <c r="AEK72" s="6"/>
      <c r="AEL72" s="6"/>
      <c r="AEM72" s="6"/>
      <c r="AEN72" s="6"/>
      <c r="AEO72" s="6"/>
      <c r="AEP72" s="6"/>
      <c r="AEQ72" s="6"/>
      <c r="AER72" s="6"/>
      <c r="AES72" s="6"/>
      <c r="AET72" s="6"/>
      <c r="AEU72" s="6"/>
      <c r="AEV72" s="6"/>
      <c r="AEW72" s="6"/>
      <c r="AEX72" s="6"/>
      <c r="AEY72" s="6"/>
      <c r="AEZ72" s="6"/>
      <c r="AFA72" s="6"/>
      <c r="AFB72" s="6"/>
      <c r="AFC72" s="6"/>
      <c r="AFD72" s="6"/>
      <c r="AFE72" s="6"/>
      <c r="AFF72" s="6"/>
      <c r="AFG72" s="6"/>
      <c r="AFH72" s="6"/>
      <c r="AFI72" s="6"/>
      <c r="AFJ72" s="6"/>
      <c r="AFK72" s="6"/>
      <c r="AFL72" s="6"/>
      <c r="AFM72" s="6"/>
      <c r="AFN72" s="6"/>
      <c r="AFO72" s="6"/>
      <c r="AFP72" s="6"/>
      <c r="AFQ72" s="6"/>
      <c r="AFR72" s="6"/>
      <c r="AFS72" s="6"/>
      <c r="AFT72" s="6"/>
      <c r="AFU72" s="6"/>
      <c r="AFV72" s="6"/>
      <c r="AFW72" s="6"/>
      <c r="AFX72" s="6"/>
      <c r="AFY72" s="6"/>
      <c r="AFZ72" s="6"/>
      <c r="AGA72" s="6"/>
      <c r="AGB72" s="6"/>
      <c r="AGC72" s="6"/>
      <c r="AGD72" s="6"/>
      <c r="AGE72" s="6"/>
      <c r="AGF72" s="6"/>
      <c r="AGG72" s="6"/>
      <c r="AGH72" s="6"/>
      <c r="AGI72" s="6"/>
      <c r="AGJ72" s="6"/>
      <c r="AGK72" s="6"/>
      <c r="AGL72" s="6"/>
      <c r="AGM72" s="6"/>
      <c r="AGN72" s="6"/>
      <c r="AGO72" s="6"/>
      <c r="AGP72" s="6"/>
      <c r="AGQ72" s="6"/>
      <c r="AGR72" s="6"/>
      <c r="AGS72" s="6"/>
      <c r="AGT72" s="6"/>
      <c r="AGU72" s="6"/>
      <c r="AGV72" s="6"/>
      <c r="AGW72" s="6"/>
      <c r="AGX72" s="6"/>
      <c r="AGY72" s="6"/>
      <c r="AGZ72" s="6"/>
      <c r="AHA72" s="6"/>
      <c r="AHB72" s="6"/>
      <c r="AHC72" s="6"/>
      <c r="AHD72" s="6"/>
      <c r="AHE72" s="6"/>
      <c r="AHF72" s="6"/>
      <c r="AHG72" s="6"/>
      <c r="AHH72" s="6"/>
      <c r="AHI72" s="6"/>
      <c r="AHJ72" s="6"/>
      <c r="AHK72" s="6"/>
      <c r="AHL72" s="6"/>
      <c r="AHM72" s="6"/>
      <c r="AHN72" s="6"/>
      <c r="AHO72" s="6"/>
      <c r="AHP72" s="6"/>
      <c r="AHQ72" s="6"/>
      <c r="AHR72" s="6"/>
      <c r="AHS72" s="6"/>
      <c r="AHT72" s="6"/>
      <c r="AHU72" s="6"/>
      <c r="AHV72" s="6"/>
      <c r="AHW72" s="6"/>
      <c r="AHX72" s="6"/>
      <c r="AHY72" s="6"/>
      <c r="AHZ72" s="6"/>
      <c r="AIA72" s="6"/>
      <c r="AIB72" s="6"/>
      <c r="AIC72" s="6"/>
      <c r="AID72" s="6"/>
      <c r="AIE72" s="6"/>
      <c r="AIF72" s="6"/>
      <c r="AIG72" s="6"/>
      <c r="AIH72" s="6"/>
      <c r="AII72" s="6"/>
      <c r="AIJ72" s="6"/>
      <c r="AIK72" s="6"/>
      <c r="AIL72" s="6"/>
      <c r="AIM72" s="6"/>
      <c r="AIN72" s="6"/>
      <c r="AIO72" s="6"/>
      <c r="AIP72" s="6"/>
      <c r="AIQ72" s="6"/>
      <c r="AIR72" s="6"/>
      <c r="AIS72" s="6"/>
      <c r="AIT72" s="6"/>
      <c r="AIU72" s="6"/>
      <c r="AIV72" s="6"/>
      <c r="AIW72" s="6"/>
      <c r="AIX72" s="6"/>
      <c r="AIY72" s="6"/>
      <c r="AIZ72" s="6"/>
      <c r="AJA72" s="6"/>
      <c r="AJB72" s="6"/>
      <c r="AJC72" s="6"/>
      <c r="AJD72" s="6"/>
      <c r="AJE72" s="6"/>
      <c r="AJF72" s="6"/>
      <c r="AJG72" s="6"/>
      <c r="AJH72" s="6"/>
      <c r="AJI72" s="6"/>
      <c r="AJJ72" s="6"/>
      <c r="AJK72" s="6"/>
      <c r="AJL72" s="6"/>
      <c r="AJM72" s="6"/>
      <c r="AJN72" s="6"/>
      <c r="AJO72" s="6"/>
      <c r="AJP72" s="6"/>
      <c r="AJQ72" s="6"/>
      <c r="AJR72" s="6"/>
      <c r="AJS72" s="6"/>
      <c r="AJT72" s="6"/>
      <c r="AJU72" s="6"/>
      <c r="AJV72" s="6"/>
      <c r="AJW72" s="6"/>
      <c r="AJX72" s="6"/>
      <c r="AJY72" s="6"/>
      <c r="AJZ72" s="6"/>
      <c r="AKA72" s="6"/>
      <c r="AKB72" s="6"/>
      <c r="AKC72" s="6"/>
      <c r="AKD72" s="6"/>
      <c r="AKE72" s="6"/>
      <c r="AKF72" s="6"/>
      <c r="AKG72" s="6"/>
      <c r="AKH72" s="6"/>
      <c r="AKI72" s="6"/>
      <c r="AKJ72" s="6"/>
      <c r="AKK72" s="6"/>
      <c r="AKL72" s="6"/>
      <c r="AKM72" s="6"/>
      <c r="AKN72" s="6"/>
      <c r="AKO72" s="6"/>
      <c r="AKP72" s="6"/>
      <c r="AKQ72" s="6"/>
      <c r="AKR72" s="6"/>
      <c r="AKS72" s="6"/>
      <c r="AKT72" s="6"/>
      <c r="AKU72" s="6"/>
      <c r="AKV72" s="6"/>
      <c r="AKW72" s="6"/>
      <c r="AKX72" s="6"/>
      <c r="AKY72" s="6"/>
      <c r="AKZ72" s="6"/>
      <c r="ALA72" s="6"/>
      <c r="ALB72" s="6"/>
      <c r="ALC72" s="6"/>
      <c r="ALD72" s="6"/>
      <c r="ALE72" s="6"/>
      <c r="ALF72" s="6"/>
      <c r="ALG72" s="6"/>
      <c r="ALH72" s="6"/>
      <c r="ALI72" s="6"/>
      <c r="ALJ72" s="6"/>
      <c r="ALK72" s="6"/>
      <c r="ALL72" s="6"/>
      <c r="ALM72" s="6"/>
      <c r="ALN72" s="6"/>
      <c r="ALO72" s="6"/>
      <c r="ALP72" s="6"/>
      <c r="ALQ72" s="6"/>
      <c r="ALR72" s="6"/>
      <c r="ALS72" s="6"/>
      <c r="ALT72" s="6"/>
      <c r="ALU72" s="6"/>
      <c r="ALV72" s="6"/>
      <c r="ALW72" s="6"/>
      <c r="ALX72" s="6"/>
      <c r="ALY72" s="6"/>
      <c r="ALZ72" s="6"/>
      <c r="AMA72" s="6"/>
      <c r="AMB72" s="6"/>
      <c r="AMC72" s="6"/>
      <c r="AMD72" s="6"/>
      <c r="AME72" s="6"/>
      <c r="AMF72" s="6"/>
      <c r="AMG72" s="6"/>
      <c r="AMH72" s="6"/>
      <c r="AMI72" s="6"/>
      <c r="AMJ72" s="6"/>
      <c r="AMK72" s="6"/>
      <c r="AML72" s="6"/>
      <c r="AMM72" s="6"/>
      <c r="AMN72" s="6"/>
      <c r="AMO72" s="6"/>
      <c r="AMP72" s="6"/>
      <c r="AMQ72" s="6"/>
      <c r="AMR72" s="6"/>
      <c r="AMS72" s="6"/>
      <c r="AMT72" s="6"/>
      <c r="AMU72" s="6"/>
      <c r="AMV72" s="6"/>
      <c r="AMW72" s="6"/>
      <c r="AMX72" s="6"/>
      <c r="AMY72" s="6"/>
      <c r="AMZ72" s="6"/>
      <c r="ANA72" s="6"/>
      <c r="ANB72" s="6"/>
      <c r="ANC72" s="6"/>
      <c r="AND72" s="6"/>
      <c r="ANE72" s="6"/>
      <c r="ANF72" s="6"/>
      <c r="ANG72" s="6"/>
      <c r="ANH72" s="6"/>
      <c r="ANI72" s="6"/>
      <c r="ANJ72" s="6"/>
      <c r="ANK72" s="6"/>
      <c r="ANL72" s="6"/>
      <c r="ANM72" s="6"/>
      <c r="ANN72" s="6"/>
      <c r="ANO72" s="6"/>
      <c r="ANP72" s="6"/>
      <c r="ANQ72" s="6"/>
      <c r="ANR72" s="6"/>
      <c r="ANS72" s="6"/>
      <c r="ANT72" s="6"/>
      <c r="ANU72" s="6"/>
      <c r="ANV72" s="6"/>
      <c r="ANW72" s="6"/>
      <c r="ANX72" s="6"/>
      <c r="ANY72" s="6"/>
      <c r="ANZ72" s="6"/>
      <c r="AOA72" s="6"/>
      <c r="AOB72" s="6"/>
      <c r="AOC72" s="6"/>
      <c r="AOD72" s="6"/>
      <c r="AOE72" s="6"/>
      <c r="AOF72" s="6"/>
      <c r="AOG72" s="6"/>
      <c r="AOH72" s="6"/>
      <c r="AOI72" s="6"/>
      <c r="AOJ72" s="6"/>
      <c r="AOK72" s="6"/>
      <c r="AOL72" s="6"/>
      <c r="AOM72" s="6"/>
      <c r="AON72" s="6"/>
      <c r="AOO72" s="6"/>
      <c r="AOP72" s="6"/>
      <c r="AOQ72" s="6"/>
      <c r="AOR72" s="6"/>
      <c r="AOS72" s="6"/>
      <c r="AOT72" s="6"/>
      <c r="AOU72" s="6"/>
      <c r="AOV72" s="6"/>
      <c r="AOW72" s="6"/>
      <c r="AOX72" s="6"/>
      <c r="AOY72" s="6"/>
      <c r="AOZ72" s="6"/>
      <c r="APA72" s="6"/>
      <c r="APB72" s="6"/>
      <c r="APC72" s="6"/>
      <c r="APD72" s="6"/>
      <c r="APE72" s="6"/>
      <c r="APF72" s="6"/>
      <c r="APG72" s="6"/>
      <c r="APH72" s="6"/>
      <c r="API72" s="6"/>
      <c r="APJ72" s="6"/>
      <c r="APK72" s="6"/>
      <c r="APL72" s="6"/>
      <c r="APM72" s="6"/>
      <c r="APN72" s="6"/>
      <c r="APO72" s="6"/>
      <c r="APP72" s="6"/>
      <c r="APQ72" s="6"/>
      <c r="APR72" s="6"/>
      <c r="APS72" s="6"/>
      <c r="APT72" s="6"/>
      <c r="APU72" s="6"/>
      <c r="APV72" s="6"/>
      <c r="APW72" s="6"/>
      <c r="APX72" s="6"/>
      <c r="APY72" s="6"/>
      <c r="APZ72" s="6"/>
      <c r="AQA72" s="6"/>
      <c r="AQB72" s="6"/>
      <c r="AQC72" s="6"/>
      <c r="AQD72" s="6"/>
      <c r="AQE72" s="6"/>
      <c r="AQF72" s="6"/>
      <c r="AQG72" s="6"/>
      <c r="AQH72" s="6"/>
      <c r="AQI72" s="6"/>
      <c r="AQJ72" s="6"/>
      <c r="AQK72" s="6"/>
      <c r="AQL72" s="6"/>
      <c r="AQM72" s="6"/>
      <c r="AQN72" s="6"/>
      <c r="AQO72" s="6"/>
      <c r="AQP72" s="6"/>
      <c r="AQQ72" s="6"/>
      <c r="AQR72" s="6"/>
      <c r="AQS72" s="6"/>
      <c r="AQT72" s="6"/>
      <c r="AQU72" s="6"/>
      <c r="AQV72" s="6"/>
      <c r="AQW72" s="6"/>
      <c r="AQX72" s="6"/>
      <c r="AQY72" s="6"/>
      <c r="AQZ72" s="6"/>
      <c r="ARA72" s="6"/>
      <c r="ARB72" s="6"/>
      <c r="ARC72" s="6"/>
      <c r="ARD72" s="6"/>
      <c r="ARE72" s="6"/>
      <c r="ARF72" s="6"/>
      <c r="ARG72" s="6"/>
      <c r="ARH72" s="6"/>
      <c r="ARI72" s="6"/>
      <c r="ARJ72" s="6"/>
      <c r="ARK72" s="6"/>
      <c r="ARL72" s="6"/>
      <c r="ARM72" s="6"/>
      <c r="ARN72" s="6"/>
      <c r="ARO72" s="6"/>
      <c r="ARP72" s="6"/>
      <c r="ARQ72" s="6"/>
      <c r="ARR72" s="6"/>
      <c r="ARS72" s="6"/>
      <c r="ART72" s="6"/>
      <c r="ARU72" s="6"/>
      <c r="ARV72" s="6"/>
      <c r="ARW72" s="6"/>
      <c r="ARX72" s="6"/>
      <c r="ARY72" s="6"/>
      <c r="ARZ72" s="6"/>
      <c r="ASA72" s="6"/>
      <c r="ASB72" s="6"/>
      <c r="ASC72" s="6"/>
      <c r="ASD72" s="6"/>
      <c r="ASE72" s="6"/>
      <c r="ASF72" s="6"/>
      <c r="ASG72" s="6"/>
      <c r="ASH72" s="6"/>
      <c r="ASI72" s="6"/>
      <c r="ASJ72" s="6"/>
      <c r="ASK72" s="6"/>
      <c r="ASL72" s="6"/>
      <c r="ASM72" s="6"/>
      <c r="ASN72" s="6"/>
      <c r="ASO72" s="6"/>
      <c r="ASP72" s="6"/>
      <c r="ASQ72" s="6"/>
      <c r="ASR72" s="6"/>
      <c r="ASS72" s="6"/>
      <c r="AST72" s="6"/>
      <c r="ASU72" s="6"/>
      <c r="ASV72" s="6"/>
      <c r="ASW72" s="6"/>
      <c r="ASX72" s="6"/>
      <c r="ASY72" s="6"/>
      <c r="ASZ72" s="6"/>
      <c r="ATA72" s="6"/>
      <c r="ATB72" s="6"/>
      <c r="ATC72" s="6"/>
      <c r="ATD72" s="6"/>
      <c r="ATE72" s="6"/>
      <c r="ATF72" s="6"/>
      <c r="ATG72" s="6"/>
      <c r="ATH72" s="6"/>
      <c r="ATI72" s="6"/>
      <c r="ATJ72" s="6"/>
      <c r="ATK72" s="6"/>
      <c r="ATL72" s="6"/>
      <c r="ATM72" s="6"/>
      <c r="ATN72" s="6"/>
      <c r="ATO72" s="6"/>
      <c r="ATP72" s="6"/>
      <c r="ATQ72" s="6"/>
      <c r="ATR72" s="6"/>
      <c r="ATS72" s="6"/>
      <c r="ATT72" s="6"/>
      <c r="ATU72" s="6"/>
      <c r="ATV72" s="6"/>
      <c r="ATW72" s="6"/>
      <c r="ATX72" s="6"/>
      <c r="ATY72" s="6"/>
      <c r="ATZ72" s="6"/>
      <c r="AUA72" s="6"/>
      <c r="AUB72" s="6"/>
      <c r="AUC72" s="6"/>
      <c r="AUD72" s="6"/>
      <c r="AUE72" s="6"/>
      <c r="AUF72" s="6"/>
      <c r="AUG72" s="6"/>
      <c r="AUH72" s="6"/>
      <c r="AUI72" s="6"/>
      <c r="AUJ72" s="6"/>
      <c r="AUK72" s="6"/>
      <c r="AUL72" s="6"/>
      <c r="AUM72" s="6"/>
      <c r="AUN72" s="6"/>
      <c r="AUO72" s="6"/>
      <c r="AUP72" s="6"/>
      <c r="AUQ72" s="6"/>
      <c r="AUR72" s="6"/>
      <c r="AUS72" s="6"/>
      <c r="AUT72" s="6"/>
      <c r="AUU72" s="6"/>
      <c r="AUV72" s="6"/>
      <c r="AUW72" s="6"/>
      <c r="AUX72" s="6"/>
      <c r="AUY72" s="6"/>
      <c r="AUZ72" s="6"/>
      <c r="AVA72" s="6"/>
      <c r="AVB72" s="6"/>
      <c r="AVC72" s="6"/>
      <c r="AVD72" s="6"/>
      <c r="AVE72" s="6"/>
      <c r="AVF72" s="6"/>
      <c r="AVG72" s="6"/>
      <c r="AVH72" s="6"/>
      <c r="AVI72" s="6"/>
      <c r="AVJ72" s="6"/>
      <c r="AVK72" s="6"/>
      <c r="AVL72" s="6"/>
      <c r="AVM72" s="6"/>
      <c r="AVN72" s="6"/>
      <c r="AVO72" s="6"/>
      <c r="AVP72" s="6"/>
      <c r="AVQ72" s="6"/>
      <c r="AVR72" s="6"/>
      <c r="AVS72" s="6"/>
      <c r="AVT72" s="6"/>
      <c r="AVU72" s="6"/>
      <c r="AVV72" s="6"/>
      <c r="AVW72" s="6"/>
      <c r="AVX72" s="6"/>
      <c r="AVY72" s="6"/>
      <c r="AVZ72" s="6"/>
      <c r="AWA72" s="6"/>
      <c r="AWB72" s="6"/>
      <c r="AWC72" s="6"/>
      <c r="AWD72" s="6"/>
      <c r="AWE72" s="6"/>
      <c r="AWF72" s="6"/>
      <c r="AWG72" s="6"/>
      <c r="AWH72" s="6"/>
      <c r="AWI72" s="6"/>
      <c r="AWJ72" s="6"/>
      <c r="AWK72" s="6"/>
      <c r="AWL72" s="6"/>
      <c r="AWM72" s="6"/>
      <c r="AWN72" s="6"/>
      <c r="AWO72" s="6"/>
      <c r="AWP72" s="6"/>
      <c r="AWQ72" s="6"/>
      <c r="AWR72" s="6"/>
      <c r="AWS72" s="6"/>
      <c r="AWT72" s="6"/>
      <c r="AWU72" s="6"/>
      <c r="AWV72" s="6"/>
      <c r="AWW72" s="6"/>
      <c r="AWX72" s="6"/>
      <c r="AWY72" s="6"/>
      <c r="AWZ72" s="6"/>
      <c r="AXA72" s="6"/>
      <c r="AXB72" s="6"/>
      <c r="AXC72" s="6"/>
      <c r="AXD72" s="6"/>
      <c r="AXE72" s="6"/>
      <c r="AXF72" s="6"/>
      <c r="AXG72" s="6"/>
      <c r="AXH72" s="6"/>
      <c r="AXI72" s="6"/>
      <c r="AXJ72" s="6"/>
      <c r="AXK72" s="6"/>
      <c r="AXL72" s="6"/>
      <c r="AXM72" s="6"/>
      <c r="AXN72" s="6"/>
      <c r="AXO72" s="6"/>
      <c r="AXP72" s="6"/>
      <c r="AXQ72" s="6"/>
      <c r="AXR72" s="6"/>
      <c r="AXS72" s="6"/>
      <c r="AXT72" s="6"/>
      <c r="AXU72" s="6"/>
      <c r="AXV72" s="6"/>
      <c r="AXW72" s="6"/>
      <c r="AXX72" s="6"/>
      <c r="AXY72" s="6"/>
      <c r="AXZ72" s="6"/>
      <c r="AYA72" s="6"/>
      <c r="AYB72" s="6"/>
      <c r="AYC72" s="6"/>
      <c r="AYD72" s="6"/>
      <c r="AYE72" s="6"/>
      <c r="AYF72" s="6"/>
      <c r="AYG72" s="6"/>
      <c r="AYH72" s="6"/>
      <c r="AYI72" s="6"/>
      <c r="AYJ72" s="6"/>
      <c r="AYK72" s="6"/>
      <c r="AYL72" s="6"/>
      <c r="AYM72" s="6"/>
      <c r="AYN72" s="6"/>
      <c r="AYO72" s="6"/>
      <c r="AYP72" s="6"/>
      <c r="AYQ72" s="6"/>
      <c r="AYR72" s="6"/>
      <c r="AYS72" s="6"/>
      <c r="AYT72" s="6"/>
      <c r="AYU72" s="6"/>
      <c r="AYV72" s="6"/>
      <c r="AYW72" s="6"/>
      <c r="AYX72" s="6"/>
    </row>
    <row r="73" spans="29:1350" s="1" customFormat="1" ht="23.1" customHeight="1">
      <c r="AC73" s="3"/>
      <c r="AM73" s="160"/>
      <c r="AN73" s="160"/>
      <c r="BB73" s="5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  <c r="ABR73" s="6"/>
      <c r="ABS73" s="6"/>
      <c r="ABT73" s="6"/>
      <c r="ABU73" s="6"/>
      <c r="ABV73" s="6"/>
      <c r="ABW73" s="6"/>
      <c r="ABX73" s="6"/>
      <c r="ABY73" s="6"/>
      <c r="ABZ73" s="6"/>
      <c r="ACA73" s="6"/>
      <c r="ACB73" s="6"/>
      <c r="ACC73" s="6"/>
      <c r="ACD73" s="6"/>
      <c r="ACE73" s="6"/>
      <c r="ACF73" s="6"/>
      <c r="ACG73" s="6"/>
      <c r="ACH73" s="6"/>
      <c r="ACI73" s="6"/>
      <c r="ACJ73" s="6"/>
      <c r="ACK73" s="6"/>
      <c r="ACL73" s="6"/>
      <c r="ACM73" s="6"/>
      <c r="ACN73" s="6"/>
      <c r="ACO73" s="6"/>
      <c r="ACP73" s="6"/>
      <c r="ACQ73" s="6"/>
      <c r="ACR73" s="6"/>
      <c r="ACS73" s="6"/>
      <c r="ACT73" s="6"/>
      <c r="ACU73" s="6"/>
      <c r="ACV73" s="6"/>
      <c r="ACW73" s="6"/>
      <c r="ACX73" s="6"/>
      <c r="ACY73" s="6"/>
      <c r="ACZ73" s="6"/>
      <c r="ADA73" s="6"/>
      <c r="ADB73" s="6"/>
      <c r="ADC73" s="6"/>
      <c r="ADD73" s="6"/>
      <c r="ADE73" s="6"/>
      <c r="ADF73" s="6"/>
      <c r="ADG73" s="6"/>
      <c r="ADH73" s="6"/>
      <c r="ADI73" s="6"/>
      <c r="ADJ73" s="6"/>
      <c r="ADK73" s="6"/>
      <c r="ADL73" s="6"/>
      <c r="ADM73" s="6"/>
      <c r="ADN73" s="6"/>
      <c r="ADO73" s="6"/>
      <c r="ADP73" s="6"/>
      <c r="ADQ73" s="6"/>
      <c r="ADR73" s="6"/>
      <c r="ADS73" s="6"/>
      <c r="ADT73" s="6"/>
      <c r="ADU73" s="6"/>
      <c r="ADV73" s="6"/>
      <c r="ADW73" s="6"/>
      <c r="ADX73" s="6"/>
      <c r="ADY73" s="6"/>
      <c r="ADZ73" s="6"/>
      <c r="AEA73" s="6"/>
      <c r="AEB73" s="6"/>
      <c r="AEC73" s="6"/>
      <c r="AED73" s="6"/>
      <c r="AEE73" s="6"/>
      <c r="AEF73" s="6"/>
      <c r="AEG73" s="6"/>
      <c r="AEH73" s="6"/>
      <c r="AEI73" s="6"/>
      <c r="AEJ73" s="6"/>
      <c r="AEK73" s="6"/>
      <c r="AEL73" s="6"/>
      <c r="AEM73" s="6"/>
      <c r="AEN73" s="6"/>
      <c r="AEO73" s="6"/>
      <c r="AEP73" s="6"/>
      <c r="AEQ73" s="6"/>
      <c r="AER73" s="6"/>
      <c r="AES73" s="6"/>
      <c r="AET73" s="6"/>
      <c r="AEU73" s="6"/>
      <c r="AEV73" s="6"/>
      <c r="AEW73" s="6"/>
      <c r="AEX73" s="6"/>
      <c r="AEY73" s="6"/>
      <c r="AEZ73" s="6"/>
      <c r="AFA73" s="6"/>
      <c r="AFB73" s="6"/>
      <c r="AFC73" s="6"/>
      <c r="AFD73" s="6"/>
      <c r="AFE73" s="6"/>
      <c r="AFF73" s="6"/>
      <c r="AFG73" s="6"/>
      <c r="AFH73" s="6"/>
      <c r="AFI73" s="6"/>
      <c r="AFJ73" s="6"/>
      <c r="AFK73" s="6"/>
      <c r="AFL73" s="6"/>
      <c r="AFM73" s="6"/>
      <c r="AFN73" s="6"/>
      <c r="AFO73" s="6"/>
      <c r="AFP73" s="6"/>
      <c r="AFQ73" s="6"/>
      <c r="AFR73" s="6"/>
      <c r="AFS73" s="6"/>
      <c r="AFT73" s="6"/>
      <c r="AFU73" s="6"/>
      <c r="AFV73" s="6"/>
      <c r="AFW73" s="6"/>
      <c r="AFX73" s="6"/>
      <c r="AFY73" s="6"/>
      <c r="AFZ73" s="6"/>
      <c r="AGA73" s="6"/>
      <c r="AGB73" s="6"/>
      <c r="AGC73" s="6"/>
      <c r="AGD73" s="6"/>
      <c r="AGE73" s="6"/>
      <c r="AGF73" s="6"/>
      <c r="AGG73" s="6"/>
      <c r="AGH73" s="6"/>
      <c r="AGI73" s="6"/>
      <c r="AGJ73" s="6"/>
      <c r="AGK73" s="6"/>
      <c r="AGL73" s="6"/>
      <c r="AGM73" s="6"/>
      <c r="AGN73" s="6"/>
      <c r="AGO73" s="6"/>
      <c r="AGP73" s="6"/>
      <c r="AGQ73" s="6"/>
      <c r="AGR73" s="6"/>
      <c r="AGS73" s="6"/>
      <c r="AGT73" s="6"/>
      <c r="AGU73" s="6"/>
      <c r="AGV73" s="6"/>
      <c r="AGW73" s="6"/>
      <c r="AGX73" s="6"/>
      <c r="AGY73" s="6"/>
      <c r="AGZ73" s="6"/>
      <c r="AHA73" s="6"/>
      <c r="AHB73" s="6"/>
      <c r="AHC73" s="6"/>
      <c r="AHD73" s="6"/>
      <c r="AHE73" s="6"/>
      <c r="AHF73" s="6"/>
      <c r="AHG73" s="6"/>
      <c r="AHH73" s="6"/>
      <c r="AHI73" s="6"/>
      <c r="AHJ73" s="6"/>
      <c r="AHK73" s="6"/>
      <c r="AHL73" s="6"/>
      <c r="AHM73" s="6"/>
      <c r="AHN73" s="6"/>
      <c r="AHO73" s="6"/>
      <c r="AHP73" s="6"/>
      <c r="AHQ73" s="6"/>
      <c r="AHR73" s="6"/>
      <c r="AHS73" s="6"/>
      <c r="AHT73" s="6"/>
      <c r="AHU73" s="6"/>
      <c r="AHV73" s="6"/>
      <c r="AHW73" s="6"/>
      <c r="AHX73" s="6"/>
      <c r="AHY73" s="6"/>
      <c r="AHZ73" s="6"/>
      <c r="AIA73" s="6"/>
      <c r="AIB73" s="6"/>
      <c r="AIC73" s="6"/>
      <c r="AID73" s="6"/>
      <c r="AIE73" s="6"/>
      <c r="AIF73" s="6"/>
      <c r="AIG73" s="6"/>
      <c r="AIH73" s="6"/>
      <c r="AII73" s="6"/>
      <c r="AIJ73" s="6"/>
      <c r="AIK73" s="6"/>
      <c r="AIL73" s="6"/>
      <c r="AIM73" s="6"/>
      <c r="AIN73" s="6"/>
      <c r="AIO73" s="6"/>
      <c r="AIP73" s="6"/>
      <c r="AIQ73" s="6"/>
      <c r="AIR73" s="6"/>
      <c r="AIS73" s="6"/>
      <c r="AIT73" s="6"/>
      <c r="AIU73" s="6"/>
      <c r="AIV73" s="6"/>
      <c r="AIW73" s="6"/>
      <c r="AIX73" s="6"/>
      <c r="AIY73" s="6"/>
      <c r="AIZ73" s="6"/>
      <c r="AJA73" s="6"/>
      <c r="AJB73" s="6"/>
      <c r="AJC73" s="6"/>
      <c r="AJD73" s="6"/>
      <c r="AJE73" s="6"/>
      <c r="AJF73" s="6"/>
      <c r="AJG73" s="6"/>
      <c r="AJH73" s="6"/>
      <c r="AJI73" s="6"/>
      <c r="AJJ73" s="6"/>
      <c r="AJK73" s="6"/>
      <c r="AJL73" s="6"/>
      <c r="AJM73" s="6"/>
      <c r="AJN73" s="6"/>
      <c r="AJO73" s="6"/>
      <c r="AJP73" s="6"/>
      <c r="AJQ73" s="6"/>
      <c r="AJR73" s="6"/>
      <c r="AJS73" s="6"/>
      <c r="AJT73" s="6"/>
      <c r="AJU73" s="6"/>
      <c r="AJV73" s="6"/>
      <c r="AJW73" s="6"/>
      <c r="AJX73" s="6"/>
      <c r="AJY73" s="6"/>
      <c r="AJZ73" s="6"/>
      <c r="AKA73" s="6"/>
      <c r="AKB73" s="6"/>
      <c r="AKC73" s="6"/>
      <c r="AKD73" s="6"/>
      <c r="AKE73" s="6"/>
      <c r="AKF73" s="6"/>
      <c r="AKG73" s="6"/>
      <c r="AKH73" s="6"/>
      <c r="AKI73" s="6"/>
      <c r="AKJ73" s="6"/>
      <c r="AKK73" s="6"/>
      <c r="AKL73" s="6"/>
      <c r="AKM73" s="6"/>
      <c r="AKN73" s="6"/>
      <c r="AKO73" s="6"/>
      <c r="AKP73" s="6"/>
      <c r="AKQ73" s="6"/>
      <c r="AKR73" s="6"/>
      <c r="AKS73" s="6"/>
      <c r="AKT73" s="6"/>
      <c r="AKU73" s="6"/>
      <c r="AKV73" s="6"/>
      <c r="AKW73" s="6"/>
      <c r="AKX73" s="6"/>
      <c r="AKY73" s="6"/>
      <c r="AKZ73" s="6"/>
      <c r="ALA73" s="6"/>
      <c r="ALB73" s="6"/>
      <c r="ALC73" s="6"/>
      <c r="ALD73" s="6"/>
      <c r="ALE73" s="6"/>
      <c r="ALF73" s="6"/>
      <c r="ALG73" s="6"/>
      <c r="ALH73" s="6"/>
      <c r="ALI73" s="6"/>
      <c r="ALJ73" s="6"/>
      <c r="ALK73" s="6"/>
      <c r="ALL73" s="6"/>
      <c r="ALM73" s="6"/>
      <c r="ALN73" s="6"/>
      <c r="ALO73" s="6"/>
      <c r="ALP73" s="6"/>
      <c r="ALQ73" s="6"/>
      <c r="ALR73" s="6"/>
      <c r="ALS73" s="6"/>
      <c r="ALT73" s="6"/>
      <c r="ALU73" s="6"/>
      <c r="ALV73" s="6"/>
      <c r="ALW73" s="6"/>
      <c r="ALX73" s="6"/>
      <c r="ALY73" s="6"/>
      <c r="ALZ73" s="6"/>
      <c r="AMA73" s="6"/>
      <c r="AMB73" s="6"/>
      <c r="AMC73" s="6"/>
      <c r="AMD73" s="6"/>
      <c r="AME73" s="6"/>
      <c r="AMF73" s="6"/>
      <c r="AMG73" s="6"/>
      <c r="AMH73" s="6"/>
      <c r="AMI73" s="6"/>
      <c r="AMJ73" s="6"/>
      <c r="AMK73" s="6"/>
      <c r="AML73" s="6"/>
      <c r="AMM73" s="6"/>
      <c r="AMN73" s="6"/>
      <c r="AMO73" s="6"/>
      <c r="AMP73" s="6"/>
      <c r="AMQ73" s="6"/>
      <c r="AMR73" s="6"/>
      <c r="AMS73" s="6"/>
      <c r="AMT73" s="6"/>
      <c r="AMU73" s="6"/>
      <c r="AMV73" s="6"/>
      <c r="AMW73" s="6"/>
      <c r="AMX73" s="6"/>
      <c r="AMY73" s="6"/>
      <c r="AMZ73" s="6"/>
      <c r="ANA73" s="6"/>
      <c r="ANB73" s="6"/>
      <c r="ANC73" s="6"/>
      <c r="AND73" s="6"/>
      <c r="ANE73" s="6"/>
      <c r="ANF73" s="6"/>
      <c r="ANG73" s="6"/>
      <c r="ANH73" s="6"/>
      <c r="ANI73" s="6"/>
      <c r="ANJ73" s="6"/>
      <c r="ANK73" s="6"/>
      <c r="ANL73" s="6"/>
      <c r="ANM73" s="6"/>
      <c r="ANN73" s="6"/>
      <c r="ANO73" s="6"/>
      <c r="ANP73" s="6"/>
      <c r="ANQ73" s="6"/>
      <c r="ANR73" s="6"/>
      <c r="ANS73" s="6"/>
      <c r="ANT73" s="6"/>
      <c r="ANU73" s="6"/>
      <c r="ANV73" s="6"/>
      <c r="ANW73" s="6"/>
      <c r="ANX73" s="6"/>
      <c r="ANY73" s="6"/>
      <c r="ANZ73" s="6"/>
      <c r="AOA73" s="6"/>
      <c r="AOB73" s="6"/>
      <c r="AOC73" s="6"/>
      <c r="AOD73" s="6"/>
      <c r="AOE73" s="6"/>
      <c r="AOF73" s="6"/>
      <c r="AOG73" s="6"/>
      <c r="AOH73" s="6"/>
      <c r="AOI73" s="6"/>
      <c r="AOJ73" s="6"/>
      <c r="AOK73" s="6"/>
      <c r="AOL73" s="6"/>
      <c r="AOM73" s="6"/>
      <c r="AON73" s="6"/>
      <c r="AOO73" s="6"/>
      <c r="AOP73" s="6"/>
      <c r="AOQ73" s="6"/>
      <c r="AOR73" s="6"/>
      <c r="AOS73" s="6"/>
      <c r="AOT73" s="6"/>
      <c r="AOU73" s="6"/>
      <c r="AOV73" s="6"/>
      <c r="AOW73" s="6"/>
      <c r="AOX73" s="6"/>
      <c r="AOY73" s="6"/>
      <c r="AOZ73" s="6"/>
      <c r="APA73" s="6"/>
      <c r="APB73" s="6"/>
      <c r="APC73" s="6"/>
      <c r="APD73" s="6"/>
      <c r="APE73" s="6"/>
      <c r="APF73" s="6"/>
      <c r="APG73" s="6"/>
      <c r="APH73" s="6"/>
      <c r="API73" s="6"/>
      <c r="APJ73" s="6"/>
      <c r="APK73" s="6"/>
      <c r="APL73" s="6"/>
      <c r="APM73" s="6"/>
      <c r="APN73" s="6"/>
      <c r="APO73" s="6"/>
      <c r="APP73" s="6"/>
      <c r="APQ73" s="6"/>
      <c r="APR73" s="6"/>
      <c r="APS73" s="6"/>
      <c r="APT73" s="6"/>
      <c r="APU73" s="6"/>
      <c r="APV73" s="6"/>
      <c r="APW73" s="6"/>
      <c r="APX73" s="6"/>
      <c r="APY73" s="6"/>
      <c r="APZ73" s="6"/>
      <c r="AQA73" s="6"/>
      <c r="AQB73" s="6"/>
      <c r="AQC73" s="6"/>
      <c r="AQD73" s="6"/>
      <c r="AQE73" s="6"/>
      <c r="AQF73" s="6"/>
      <c r="AQG73" s="6"/>
      <c r="AQH73" s="6"/>
      <c r="AQI73" s="6"/>
      <c r="AQJ73" s="6"/>
      <c r="AQK73" s="6"/>
      <c r="AQL73" s="6"/>
      <c r="AQM73" s="6"/>
      <c r="AQN73" s="6"/>
      <c r="AQO73" s="6"/>
      <c r="AQP73" s="6"/>
      <c r="AQQ73" s="6"/>
      <c r="AQR73" s="6"/>
      <c r="AQS73" s="6"/>
      <c r="AQT73" s="6"/>
      <c r="AQU73" s="6"/>
      <c r="AQV73" s="6"/>
      <c r="AQW73" s="6"/>
      <c r="AQX73" s="6"/>
      <c r="AQY73" s="6"/>
      <c r="AQZ73" s="6"/>
      <c r="ARA73" s="6"/>
      <c r="ARB73" s="6"/>
      <c r="ARC73" s="6"/>
      <c r="ARD73" s="6"/>
      <c r="ARE73" s="6"/>
      <c r="ARF73" s="6"/>
      <c r="ARG73" s="6"/>
      <c r="ARH73" s="6"/>
      <c r="ARI73" s="6"/>
      <c r="ARJ73" s="6"/>
      <c r="ARK73" s="6"/>
      <c r="ARL73" s="6"/>
      <c r="ARM73" s="6"/>
      <c r="ARN73" s="6"/>
      <c r="ARO73" s="6"/>
      <c r="ARP73" s="6"/>
      <c r="ARQ73" s="6"/>
      <c r="ARR73" s="6"/>
      <c r="ARS73" s="6"/>
      <c r="ART73" s="6"/>
      <c r="ARU73" s="6"/>
      <c r="ARV73" s="6"/>
      <c r="ARW73" s="6"/>
      <c r="ARX73" s="6"/>
      <c r="ARY73" s="6"/>
      <c r="ARZ73" s="6"/>
      <c r="ASA73" s="6"/>
      <c r="ASB73" s="6"/>
      <c r="ASC73" s="6"/>
      <c r="ASD73" s="6"/>
      <c r="ASE73" s="6"/>
      <c r="ASF73" s="6"/>
      <c r="ASG73" s="6"/>
      <c r="ASH73" s="6"/>
      <c r="ASI73" s="6"/>
      <c r="ASJ73" s="6"/>
      <c r="ASK73" s="6"/>
      <c r="ASL73" s="6"/>
      <c r="ASM73" s="6"/>
      <c r="ASN73" s="6"/>
      <c r="ASO73" s="6"/>
      <c r="ASP73" s="6"/>
      <c r="ASQ73" s="6"/>
      <c r="ASR73" s="6"/>
      <c r="ASS73" s="6"/>
      <c r="AST73" s="6"/>
      <c r="ASU73" s="6"/>
      <c r="ASV73" s="6"/>
      <c r="ASW73" s="6"/>
      <c r="ASX73" s="6"/>
      <c r="ASY73" s="6"/>
      <c r="ASZ73" s="6"/>
      <c r="ATA73" s="6"/>
      <c r="ATB73" s="6"/>
      <c r="ATC73" s="6"/>
      <c r="ATD73" s="6"/>
      <c r="ATE73" s="6"/>
      <c r="ATF73" s="6"/>
      <c r="ATG73" s="6"/>
      <c r="ATH73" s="6"/>
      <c r="ATI73" s="6"/>
      <c r="ATJ73" s="6"/>
      <c r="ATK73" s="6"/>
      <c r="ATL73" s="6"/>
      <c r="ATM73" s="6"/>
      <c r="ATN73" s="6"/>
      <c r="ATO73" s="6"/>
      <c r="ATP73" s="6"/>
      <c r="ATQ73" s="6"/>
      <c r="ATR73" s="6"/>
      <c r="ATS73" s="6"/>
      <c r="ATT73" s="6"/>
      <c r="ATU73" s="6"/>
      <c r="ATV73" s="6"/>
      <c r="ATW73" s="6"/>
      <c r="ATX73" s="6"/>
      <c r="ATY73" s="6"/>
      <c r="ATZ73" s="6"/>
      <c r="AUA73" s="6"/>
      <c r="AUB73" s="6"/>
      <c r="AUC73" s="6"/>
      <c r="AUD73" s="6"/>
      <c r="AUE73" s="6"/>
      <c r="AUF73" s="6"/>
      <c r="AUG73" s="6"/>
      <c r="AUH73" s="6"/>
      <c r="AUI73" s="6"/>
      <c r="AUJ73" s="6"/>
      <c r="AUK73" s="6"/>
      <c r="AUL73" s="6"/>
      <c r="AUM73" s="6"/>
      <c r="AUN73" s="6"/>
      <c r="AUO73" s="6"/>
      <c r="AUP73" s="6"/>
      <c r="AUQ73" s="6"/>
      <c r="AUR73" s="6"/>
      <c r="AUS73" s="6"/>
      <c r="AUT73" s="6"/>
      <c r="AUU73" s="6"/>
      <c r="AUV73" s="6"/>
      <c r="AUW73" s="6"/>
      <c r="AUX73" s="6"/>
      <c r="AUY73" s="6"/>
      <c r="AUZ73" s="6"/>
      <c r="AVA73" s="6"/>
      <c r="AVB73" s="6"/>
      <c r="AVC73" s="6"/>
      <c r="AVD73" s="6"/>
      <c r="AVE73" s="6"/>
      <c r="AVF73" s="6"/>
      <c r="AVG73" s="6"/>
      <c r="AVH73" s="6"/>
      <c r="AVI73" s="6"/>
      <c r="AVJ73" s="6"/>
      <c r="AVK73" s="6"/>
      <c r="AVL73" s="6"/>
      <c r="AVM73" s="6"/>
      <c r="AVN73" s="6"/>
      <c r="AVO73" s="6"/>
      <c r="AVP73" s="6"/>
      <c r="AVQ73" s="6"/>
      <c r="AVR73" s="6"/>
      <c r="AVS73" s="6"/>
      <c r="AVT73" s="6"/>
      <c r="AVU73" s="6"/>
      <c r="AVV73" s="6"/>
      <c r="AVW73" s="6"/>
      <c r="AVX73" s="6"/>
      <c r="AVY73" s="6"/>
      <c r="AVZ73" s="6"/>
      <c r="AWA73" s="6"/>
      <c r="AWB73" s="6"/>
      <c r="AWC73" s="6"/>
      <c r="AWD73" s="6"/>
      <c r="AWE73" s="6"/>
      <c r="AWF73" s="6"/>
      <c r="AWG73" s="6"/>
      <c r="AWH73" s="6"/>
      <c r="AWI73" s="6"/>
      <c r="AWJ73" s="6"/>
      <c r="AWK73" s="6"/>
      <c r="AWL73" s="6"/>
      <c r="AWM73" s="6"/>
      <c r="AWN73" s="6"/>
      <c r="AWO73" s="6"/>
      <c r="AWP73" s="6"/>
      <c r="AWQ73" s="6"/>
      <c r="AWR73" s="6"/>
      <c r="AWS73" s="6"/>
      <c r="AWT73" s="6"/>
      <c r="AWU73" s="6"/>
      <c r="AWV73" s="6"/>
      <c r="AWW73" s="6"/>
      <c r="AWX73" s="6"/>
      <c r="AWY73" s="6"/>
      <c r="AWZ73" s="6"/>
      <c r="AXA73" s="6"/>
      <c r="AXB73" s="6"/>
      <c r="AXC73" s="6"/>
      <c r="AXD73" s="6"/>
      <c r="AXE73" s="6"/>
      <c r="AXF73" s="6"/>
      <c r="AXG73" s="6"/>
      <c r="AXH73" s="6"/>
      <c r="AXI73" s="6"/>
      <c r="AXJ73" s="6"/>
      <c r="AXK73" s="6"/>
      <c r="AXL73" s="6"/>
      <c r="AXM73" s="6"/>
      <c r="AXN73" s="6"/>
      <c r="AXO73" s="6"/>
      <c r="AXP73" s="6"/>
      <c r="AXQ73" s="6"/>
      <c r="AXR73" s="6"/>
      <c r="AXS73" s="6"/>
      <c r="AXT73" s="6"/>
      <c r="AXU73" s="6"/>
      <c r="AXV73" s="6"/>
      <c r="AXW73" s="6"/>
      <c r="AXX73" s="6"/>
      <c r="AXY73" s="6"/>
      <c r="AXZ73" s="6"/>
      <c r="AYA73" s="6"/>
      <c r="AYB73" s="6"/>
      <c r="AYC73" s="6"/>
      <c r="AYD73" s="6"/>
      <c r="AYE73" s="6"/>
      <c r="AYF73" s="6"/>
      <c r="AYG73" s="6"/>
      <c r="AYH73" s="6"/>
      <c r="AYI73" s="6"/>
      <c r="AYJ73" s="6"/>
      <c r="AYK73" s="6"/>
      <c r="AYL73" s="6"/>
      <c r="AYM73" s="6"/>
      <c r="AYN73" s="6"/>
      <c r="AYO73" s="6"/>
      <c r="AYP73" s="6"/>
      <c r="AYQ73" s="6"/>
      <c r="AYR73" s="6"/>
      <c r="AYS73" s="6"/>
      <c r="AYT73" s="6"/>
      <c r="AYU73" s="6"/>
      <c r="AYV73" s="6"/>
      <c r="AYW73" s="6"/>
      <c r="AYX73" s="6"/>
    </row>
    <row r="74" spans="29:1350" s="1" customFormat="1" ht="23.1" customHeight="1">
      <c r="AC74" s="3"/>
      <c r="AM74" s="160"/>
      <c r="AN74" s="160"/>
      <c r="BB74" s="5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  <c r="ZY74" s="6"/>
      <c r="ZZ74" s="6"/>
      <c r="AAA74" s="6"/>
      <c r="AAB74" s="6"/>
      <c r="AAC74" s="6"/>
      <c r="AAD74" s="6"/>
      <c r="AAE74" s="6"/>
      <c r="AAF74" s="6"/>
      <c r="AAG74" s="6"/>
      <c r="AAH74" s="6"/>
      <c r="AAI74" s="6"/>
      <c r="AAJ74" s="6"/>
      <c r="AAK74" s="6"/>
      <c r="AAL74" s="6"/>
      <c r="AAM74" s="6"/>
      <c r="AAN74" s="6"/>
      <c r="AAO74" s="6"/>
      <c r="AAP74" s="6"/>
      <c r="AAQ74" s="6"/>
      <c r="AAR74" s="6"/>
      <c r="AAS74" s="6"/>
      <c r="AAT74" s="6"/>
      <c r="AAU74" s="6"/>
      <c r="AAV74" s="6"/>
      <c r="AAW74" s="6"/>
      <c r="AAX74" s="6"/>
      <c r="AAY74" s="6"/>
      <c r="AAZ74" s="6"/>
      <c r="ABA74" s="6"/>
      <c r="ABB74" s="6"/>
      <c r="ABC74" s="6"/>
      <c r="ABD74" s="6"/>
      <c r="ABE74" s="6"/>
      <c r="ABF74" s="6"/>
      <c r="ABG74" s="6"/>
      <c r="ABH74" s="6"/>
      <c r="ABI74" s="6"/>
      <c r="ABJ74" s="6"/>
      <c r="ABK74" s="6"/>
      <c r="ABL74" s="6"/>
      <c r="ABM74" s="6"/>
      <c r="ABN74" s="6"/>
      <c r="ABO74" s="6"/>
      <c r="ABP74" s="6"/>
      <c r="ABQ74" s="6"/>
      <c r="ABR74" s="6"/>
      <c r="ABS74" s="6"/>
      <c r="ABT74" s="6"/>
      <c r="ABU74" s="6"/>
      <c r="ABV74" s="6"/>
      <c r="ABW74" s="6"/>
      <c r="ABX74" s="6"/>
      <c r="ABY74" s="6"/>
      <c r="ABZ74" s="6"/>
      <c r="ACA74" s="6"/>
      <c r="ACB74" s="6"/>
      <c r="ACC74" s="6"/>
      <c r="ACD74" s="6"/>
      <c r="ACE74" s="6"/>
      <c r="ACF74" s="6"/>
      <c r="ACG74" s="6"/>
      <c r="ACH74" s="6"/>
      <c r="ACI74" s="6"/>
      <c r="ACJ74" s="6"/>
      <c r="ACK74" s="6"/>
      <c r="ACL74" s="6"/>
      <c r="ACM74" s="6"/>
      <c r="ACN74" s="6"/>
      <c r="ACO74" s="6"/>
      <c r="ACP74" s="6"/>
      <c r="ACQ74" s="6"/>
      <c r="ACR74" s="6"/>
      <c r="ACS74" s="6"/>
      <c r="ACT74" s="6"/>
      <c r="ACU74" s="6"/>
      <c r="ACV74" s="6"/>
      <c r="ACW74" s="6"/>
      <c r="ACX74" s="6"/>
      <c r="ACY74" s="6"/>
      <c r="ACZ74" s="6"/>
      <c r="ADA74" s="6"/>
      <c r="ADB74" s="6"/>
      <c r="ADC74" s="6"/>
      <c r="ADD74" s="6"/>
      <c r="ADE74" s="6"/>
      <c r="ADF74" s="6"/>
      <c r="ADG74" s="6"/>
      <c r="ADH74" s="6"/>
      <c r="ADI74" s="6"/>
      <c r="ADJ74" s="6"/>
      <c r="ADK74" s="6"/>
      <c r="ADL74" s="6"/>
      <c r="ADM74" s="6"/>
      <c r="ADN74" s="6"/>
      <c r="ADO74" s="6"/>
      <c r="ADP74" s="6"/>
      <c r="ADQ74" s="6"/>
      <c r="ADR74" s="6"/>
      <c r="ADS74" s="6"/>
      <c r="ADT74" s="6"/>
      <c r="ADU74" s="6"/>
      <c r="ADV74" s="6"/>
      <c r="ADW74" s="6"/>
      <c r="ADX74" s="6"/>
      <c r="ADY74" s="6"/>
      <c r="ADZ74" s="6"/>
      <c r="AEA74" s="6"/>
      <c r="AEB74" s="6"/>
      <c r="AEC74" s="6"/>
      <c r="AED74" s="6"/>
      <c r="AEE74" s="6"/>
      <c r="AEF74" s="6"/>
      <c r="AEG74" s="6"/>
      <c r="AEH74" s="6"/>
      <c r="AEI74" s="6"/>
      <c r="AEJ74" s="6"/>
      <c r="AEK74" s="6"/>
      <c r="AEL74" s="6"/>
      <c r="AEM74" s="6"/>
      <c r="AEN74" s="6"/>
      <c r="AEO74" s="6"/>
      <c r="AEP74" s="6"/>
      <c r="AEQ74" s="6"/>
      <c r="AER74" s="6"/>
      <c r="AES74" s="6"/>
      <c r="AET74" s="6"/>
      <c r="AEU74" s="6"/>
      <c r="AEV74" s="6"/>
      <c r="AEW74" s="6"/>
      <c r="AEX74" s="6"/>
      <c r="AEY74" s="6"/>
      <c r="AEZ74" s="6"/>
      <c r="AFA74" s="6"/>
      <c r="AFB74" s="6"/>
      <c r="AFC74" s="6"/>
      <c r="AFD74" s="6"/>
      <c r="AFE74" s="6"/>
      <c r="AFF74" s="6"/>
      <c r="AFG74" s="6"/>
      <c r="AFH74" s="6"/>
      <c r="AFI74" s="6"/>
      <c r="AFJ74" s="6"/>
      <c r="AFK74" s="6"/>
      <c r="AFL74" s="6"/>
      <c r="AFM74" s="6"/>
      <c r="AFN74" s="6"/>
      <c r="AFO74" s="6"/>
      <c r="AFP74" s="6"/>
      <c r="AFQ74" s="6"/>
      <c r="AFR74" s="6"/>
      <c r="AFS74" s="6"/>
      <c r="AFT74" s="6"/>
      <c r="AFU74" s="6"/>
      <c r="AFV74" s="6"/>
      <c r="AFW74" s="6"/>
      <c r="AFX74" s="6"/>
      <c r="AFY74" s="6"/>
      <c r="AFZ74" s="6"/>
      <c r="AGA74" s="6"/>
      <c r="AGB74" s="6"/>
      <c r="AGC74" s="6"/>
      <c r="AGD74" s="6"/>
      <c r="AGE74" s="6"/>
      <c r="AGF74" s="6"/>
      <c r="AGG74" s="6"/>
      <c r="AGH74" s="6"/>
      <c r="AGI74" s="6"/>
      <c r="AGJ74" s="6"/>
      <c r="AGK74" s="6"/>
      <c r="AGL74" s="6"/>
      <c r="AGM74" s="6"/>
      <c r="AGN74" s="6"/>
      <c r="AGO74" s="6"/>
      <c r="AGP74" s="6"/>
      <c r="AGQ74" s="6"/>
      <c r="AGR74" s="6"/>
      <c r="AGS74" s="6"/>
      <c r="AGT74" s="6"/>
      <c r="AGU74" s="6"/>
      <c r="AGV74" s="6"/>
      <c r="AGW74" s="6"/>
      <c r="AGX74" s="6"/>
      <c r="AGY74" s="6"/>
      <c r="AGZ74" s="6"/>
      <c r="AHA74" s="6"/>
      <c r="AHB74" s="6"/>
      <c r="AHC74" s="6"/>
      <c r="AHD74" s="6"/>
      <c r="AHE74" s="6"/>
      <c r="AHF74" s="6"/>
      <c r="AHG74" s="6"/>
      <c r="AHH74" s="6"/>
      <c r="AHI74" s="6"/>
      <c r="AHJ74" s="6"/>
      <c r="AHK74" s="6"/>
      <c r="AHL74" s="6"/>
      <c r="AHM74" s="6"/>
      <c r="AHN74" s="6"/>
      <c r="AHO74" s="6"/>
      <c r="AHP74" s="6"/>
      <c r="AHQ74" s="6"/>
      <c r="AHR74" s="6"/>
      <c r="AHS74" s="6"/>
      <c r="AHT74" s="6"/>
      <c r="AHU74" s="6"/>
      <c r="AHV74" s="6"/>
      <c r="AHW74" s="6"/>
      <c r="AHX74" s="6"/>
      <c r="AHY74" s="6"/>
      <c r="AHZ74" s="6"/>
      <c r="AIA74" s="6"/>
      <c r="AIB74" s="6"/>
      <c r="AIC74" s="6"/>
      <c r="AID74" s="6"/>
      <c r="AIE74" s="6"/>
      <c r="AIF74" s="6"/>
      <c r="AIG74" s="6"/>
      <c r="AIH74" s="6"/>
      <c r="AII74" s="6"/>
      <c r="AIJ74" s="6"/>
      <c r="AIK74" s="6"/>
      <c r="AIL74" s="6"/>
      <c r="AIM74" s="6"/>
      <c r="AIN74" s="6"/>
      <c r="AIO74" s="6"/>
      <c r="AIP74" s="6"/>
      <c r="AIQ74" s="6"/>
      <c r="AIR74" s="6"/>
      <c r="AIS74" s="6"/>
      <c r="AIT74" s="6"/>
      <c r="AIU74" s="6"/>
      <c r="AIV74" s="6"/>
      <c r="AIW74" s="6"/>
      <c r="AIX74" s="6"/>
      <c r="AIY74" s="6"/>
      <c r="AIZ74" s="6"/>
      <c r="AJA74" s="6"/>
      <c r="AJB74" s="6"/>
      <c r="AJC74" s="6"/>
      <c r="AJD74" s="6"/>
      <c r="AJE74" s="6"/>
      <c r="AJF74" s="6"/>
      <c r="AJG74" s="6"/>
      <c r="AJH74" s="6"/>
      <c r="AJI74" s="6"/>
      <c r="AJJ74" s="6"/>
      <c r="AJK74" s="6"/>
      <c r="AJL74" s="6"/>
      <c r="AJM74" s="6"/>
      <c r="AJN74" s="6"/>
      <c r="AJO74" s="6"/>
      <c r="AJP74" s="6"/>
      <c r="AJQ74" s="6"/>
      <c r="AJR74" s="6"/>
      <c r="AJS74" s="6"/>
      <c r="AJT74" s="6"/>
      <c r="AJU74" s="6"/>
      <c r="AJV74" s="6"/>
      <c r="AJW74" s="6"/>
      <c r="AJX74" s="6"/>
      <c r="AJY74" s="6"/>
      <c r="AJZ74" s="6"/>
      <c r="AKA74" s="6"/>
      <c r="AKB74" s="6"/>
      <c r="AKC74" s="6"/>
      <c r="AKD74" s="6"/>
      <c r="AKE74" s="6"/>
      <c r="AKF74" s="6"/>
      <c r="AKG74" s="6"/>
      <c r="AKH74" s="6"/>
      <c r="AKI74" s="6"/>
      <c r="AKJ74" s="6"/>
      <c r="AKK74" s="6"/>
      <c r="AKL74" s="6"/>
      <c r="AKM74" s="6"/>
      <c r="AKN74" s="6"/>
      <c r="AKO74" s="6"/>
      <c r="AKP74" s="6"/>
      <c r="AKQ74" s="6"/>
      <c r="AKR74" s="6"/>
      <c r="AKS74" s="6"/>
      <c r="AKT74" s="6"/>
      <c r="AKU74" s="6"/>
      <c r="AKV74" s="6"/>
      <c r="AKW74" s="6"/>
      <c r="AKX74" s="6"/>
      <c r="AKY74" s="6"/>
      <c r="AKZ74" s="6"/>
      <c r="ALA74" s="6"/>
      <c r="ALB74" s="6"/>
      <c r="ALC74" s="6"/>
      <c r="ALD74" s="6"/>
      <c r="ALE74" s="6"/>
      <c r="ALF74" s="6"/>
      <c r="ALG74" s="6"/>
      <c r="ALH74" s="6"/>
      <c r="ALI74" s="6"/>
      <c r="ALJ74" s="6"/>
      <c r="ALK74" s="6"/>
      <c r="ALL74" s="6"/>
      <c r="ALM74" s="6"/>
      <c r="ALN74" s="6"/>
      <c r="ALO74" s="6"/>
      <c r="ALP74" s="6"/>
      <c r="ALQ74" s="6"/>
      <c r="ALR74" s="6"/>
      <c r="ALS74" s="6"/>
      <c r="ALT74" s="6"/>
      <c r="ALU74" s="6"/>
      <c r="ALV74" s="6"/>
      <c r="ALW74" s="6"/>
      <c r="ALX74" s="6"/>
      <c r="ALY74" s="6"/>
      <c r="ALZ74" s="6"/>
      <c r="AMA74" s="6"/>
      <c r="AMB74" s="6"/>
      <c r="AMC74" s="6"/>
      <c r="AMD74" s="6"/>
      <c r="AME74" s="6"/>
      <c r="AMF74" s="6"/>
      <c r="AMG74" s="6"/>
      <c r="AMH74" s="6"/>
      <c r="AMI74" s="6"/>
      <c r="AMJ74" s="6"/>
      <c r="AMK74" s="6"/>
      <c r="AML74" s="6"/>
      <c r="AMM74" s="6"/>
      <c r="AMN74" s="6"/>
      <c r="AMO74" s="6"/>
      <c r="AMP74" s="6"/>
      <c r="AMQ74" s="6"/>
      <c r="AMR74" s="6"/>
      <c r="AMS74" s="6"/>
      <c r="AMT74" s="6"/>
      <c r="AMU74" s="6"/>
      <c r="AMV74" s="6"/>
      <c r="AMW74" s="6"/>
      <c r="AMX74" s="6"/>
      <c r="AMY74" s="6"/>
      <c r="AMZ74" s="6"/>
      <c r="ANA74" s="6"/>
      <c r="ANB74" s="6"/>
      <c r="ANC74" s="6"/>
      <c r="AND74" s="6"/>
      <c r="ANE74" s="6"/>
      <c r="ANF74" s="6"/>
      <c r="ANG74" s="6"/>
      <c r="ANH74" s="6"/>
      <c r="ANI74" s="6"/>
      <c r="ANJ74" s="6"/>
      <c r="ANK74" s="6"/>
      <c r="ANL74" s="6"/>
      <c r="ANM74" s="6"/>
      <c r="ANN74" s="6"/>
      <c r="ANO74" s="6"/>
      <c r="ANP74" s="6"/>
      <c r="ANQ74" s="6"/>
      <c r="ANR74" s="6"/>
      <c r="ANS74" s="6"/>
      <c r="ANT74" s="6"/>
      <c r="ANU74" s="6"/>
      <c r="ANV74" s="6"/>
      <c r="ANW74" s="6"/>
      <c r="ANX74" s="6"/>
      <c r="ANY74" s="6"/>
      <c r="ANZ74" s="6"/>
      <c r="AOA74" s="6"/>
      <c r="AOB74" s="6"/>
      <c r="AOC74" s="6"/>
      <c r="AOD74" s="6"/>
      <c r="AOE74" s="6"/>
      <c r="AOF74" s="6"/>
      <c r="AOG74" s="6"/>
      <c r="AOH74" s="6"/>
      <c r="AOI74" s="6"/>
      <c r="AOJ74" s="6"/>
      <c r="AOK74" s="6"/>
      <c r="AOL74" s="6"/>
      <c r="AOM74" s="6"/>
      <c r="AON74" s="6"/>
      <c r="AOO74" s="6"/>
      <c r="AOP74" s="6"/>
      <c r="AOQ74" s="6"/>
      <c r="AOR74" s="6"/>
      <c r="AOS74" s="6"/>
      <c r="AOT74" s="6"/>
      <c r="AOU74" s="6"/>
      <c r="AOV74" s="6"/>
      <c r="AOW74" s="6"/>
      <c r="AOX74" s="6"/>
      <c r="AOY74" s="6"/>
      <c r="AOZ74" s="6"/>
      <c r="APA74" s="6"/>
      <c r="APB74" s="6"/>
      <c r="APC74" s="6"/>
      <c r="APD74" s="6"/>
      <c r="APE74" s="6"/>
      <c r="APF74" s="6"/>
      <c r="APG74" s="6"/>
      <c r="APH74" s="6"/>
      <c r="API74" s="6"/>
      <c r="APJ74" s="6"/>
      <c r="APK74" s="6"/>
      <c r="APL74" s="6"/>
      <c r="APM74" s="6"/>
      <c r="APN74" s="6"/>
      <c r="APO74" s="6"/>
      <c r="APP74" s="6"/>
      <c r="APQ74" s="6"/>
      <c r="APR74" s="6"/>
      <c r="APS74" s="6"/>
      <c r="APT74" s="6"/>
      <c r="APU74" s="6"/>
      <c r="APV74" s="6"/>
      <c r="APW74" s="6"/>
      <c r="APX74" s="6"/>
      <c r="APY74" s="6"/>
      <c r="APZ74" s="6"/>
      <c r="AQA74" s="6"/>
      <c r="AQB74" s="6"/>
      <c r="AQC74" s="6"/>
      <c r="AQD74" s="6"/>
      <c r="AQE74" s="6"/>
      <c r="AQF74" s="6"/>
      <c r="AQG74" s="6"/>
      <c r="AQH74" s="6"/>
      <c r="AQI74" s="6"/>
      <c r="AQJ74" s="6"/>
      <c r="AQK74" s="6"/>
      <c r="AQL74" s="6"/>
      <c r="AQM74" s="6"/>
      <c r="AQN74" s="6"/>
      <c r="AQO74" s="6"/>
      <c r="AQP74" s="6"/>
      <c r="AQQ74" s="6"/>
      <c r="AQR74" s="6"/>
      <c r="AQS74" s="6"/>
      <c r="AQT74" s="6"/>
      <c r="AQU74" s="6"/>
      <c r="AQV74" s="6"/>
      <c r="AQW74" s="6"/>
      <c r="AQX74" s="6"/>
      <c r="AQY74" s="6"/>
      <c r="AQZ74" s="6"/>
      <c r="ARA74" s="6"/>
      <c r="ARB74" s="6"/>
      <c r="ARC74" s="6"/>
      <c r="ARD74" s="6"/>
      <c r="ARE74" s="6"/>
      <c r="ARF74" s="6"/>
      <c r="ARG74" s="6"/>
      <c r="ARH74" s="6"/>
      <c r="ARI74" s="6"/>
      <c r="ARJ74" s="6"/>
      <c r="ARK74" s="6"/>
      <c r="ARL74" s="6"/>
      <c r="ARM74" s="6"/>
      <c r="ARN74" s="6"/>
      <c r="ARO74" s="6"/>
      <c r="ARP74" s="6"/>
      <c r="ARQ74" s="6"/>
      <c r="ARR74" s="6"/>
      <c r="ARS74" s="6"/>
      <c r="ART74" s="6"/>
      <c r="ARU74" s="6"/>
      <c r="ARV74" s="6"/>
      <c r="ARW74" s="6"/>
      <c r="ARX74" s="6"/>
      <c r="ARY74" s="6"/>
      <c r="ARZ74" s="6"/>
      <c r="ASA74" s="6"/>
      <c r="ASB74" s="6"/>
      <c r="ASC74" s="6"/>
      <c r="ASD74" s="6"/>
      <c r="ASE74" s="6"/>
      <c r="ASF74" s="6"/>
      <c r="ASG74" s="6"/>
      <c r="ASH74" s="6"/>
      <c r="ASI74" s="6"/>
      <c r="ASJ74" s="6"/>
      <c r="ASK74" s="6"/>
      <c r="ASL74" s="6"/>
      <c r="ASM74" s="6"/>
      <c r="ASN74" s="6"/>
      <c r="ASO74" s="6"/>
      <c r="ASP74" s="6"/>
      <c r="ASQ74" s="6"/>
      <c r="ASR74" s="6"/>
      <c r="ASS74" s="6"/>
      <c r="AST74" s="6"/>
      <c r="ASU74" s="6"/>
      <c r="ASV74" s="6"/>
      <c r="ASW74" s="6"/>
      <c r="ASX74" s="6"/>
      <c r="ASY74" s="6"/>
      <c r="ASZ74" s="6"/>
      <c r="ATA74" s="6"/>
      <c r="ATB74" s="6"/>
      <c r="ATC74" s="6"/>
      <c r="ATD74" s="6"/>
      <c r="ATE74" s="6"/>
      <c r="ATF74" s="6"/>
      <c r="ATG74" s="6"/>
      <c r="ATH74" s="6"/>
      <c r="ATI74" s="6"/>
      <c r="ATJ74" s="6"/>
      <c r="ATK74" s="6"/>
      <c r="ATL74" s="6"/>
      <c r="ATM74" s="6"/>
      <c r="ATN74" s="6"/>
      <c r="ATO74" s="6"/>
      <c r="ATP74" s="6"/>
      <c r="ATQ74" s="6"/>
      <c r="ATR74" s="6"/>
      <c r="ATS74" s="6"/>
      <c r="ATT74" s="6"/>
      <c r="ATU74" s="6"/>
      <c r="ATV74" s="6"/>
      <c r="ATW74" s="6"/>
      <c r="ATX74" s="6"/>
      <c r="ATY74" s="6"/>
      <c r="ATZ74" s="6"/>
      <c r="AUA74" s="6"/>
      <c r="AUB74" s="6"/>
      <c r="AUC74" s="6"/>
      <c r="AUD74" s="6"/>
      <c r="AUE74" s="6"/>
      <c r="AUF74" s="6"/>
      <c r="AUG74" s="6"/>
      <c r="AUH74" s="6"/>
      <c r="AUI74" s="6"/>
      <c r="AUJ74" s="6"/>
      <c r="AUK74" s="6"/>
      <c r="AUL74" s="6"/>
      <c r="AUM74" s="6"/>
      <c r="AUN74" s="6"/>
      <c r="AUO74" s="6"/>
      <c r="AUP74" s="6"/>
      <c r="AUQ74" s="6"/>
      <c r="AUR74" s="6"/>
      <c r="AUS74" s="6"/>
      <c r="AUT74" s="6"/>
      <c r="AUU74" s="6"/>
      <c r="AUV74" s="6"/>
      <c r="AUW74" s="6"/>
      <c r="AUX74" s="6"/>
      <c r="AUY74" s="6"/>
      <c r="AUZ74" s="6"/>
      <c r="AVA74" s="6"/>
      <c r="AVB74" s="6"/>
      <c r="AVC74" s="6"/>
      <c r="AVD74" s="6"/>
      <c r="AVE74" s="6"/>
      <c r="AVF74" s="6"/>
      <c r="AVG74" s="6"/>
      <c r="AVH74" s="6"/>
      <c r="AVI74" s="6"/>
      <c r="AVJ74" s="6"/>
      <c r="AVK74" s="6"/>
      <c r="AVL74" s="6"/>
      <c r="AVM74" s="6"/>
      <c r="AVN74" s="6"/>
      <c r="AVO74" s="6"/>
      <c r="AVP74" s="6"/>
      <c r="AVQ74" s="6"/>
      <c r="AVR74" s="6"/>
      <c r="AVS74" s="6"/>
      <c r="AVT74" s="6"/>
      <c r="AVU74" s="6"/>
      <c r="AVV74" s="6"/>
      <c r="AVW74" s="6"/>
      <c r="AVX74" s="6"/>
      <c r="AVY74" s="6"/>
      <c r="AVZ74" s="6"/>
      <c r="AWA74" s="6"/>
      <c r="AWB74" s="6"/>
      <c r="AWC74" s="6"/>
      <c r="AWD74" s="6"/>
      <c r="AWE74" s="6"/>
      <c r="AWF74" s="6"/>
      <c r="AWG74" s="6"/>
      <c r="AWH74" s="6"/>
      <c r="AWI74" s="6"/>
      <c r="AWJ74" s="6"/>
      <c r="AWK74" s="6"/>
      <c r="AWL74" s="6"/>
      <c r="AWM74" s="6"/>
      <c r="AWN74" s="6"/>
      <c r="AWO74" s="6"/>
      <c r="AWP74" s="6"/>
      <c r="AWQ74" s="6"/>
      <c r="AWR74" s="6"/>
      <c r="AWS74" s="6"/>
      <c r="AWT74" s="6"/>
      <c r="AWU74" s="6"/>
      <c r="AWV74" s="6"/>
      <c r="AWW74" s="6"/>
      <c r="AWX74" s="6"/>
      <c r="AWY74" s="6"/>
      <c r="AWZ74" s="6"/>
      <c r="AXA74" s="6"/>
      <c r="AXB74" s="6"/>
      <c r="AXC74" s="6"/>
      <c r="AXD74" s="6"/>
      <c r="AXE74" s="6"/>
      <c r="AXF74" s="6"/>
      <c r="AXG74" s="6"/>
      <c r="AXH74" s="6"/>
      <c r="AXI74" s="6"/>
      <c r="AXJ74" s="6"/>
      <c r="AXK74" s="6"/>
      <c r="AXL74" s="6"/>
      <c r="AXM74" s="6"/>
      <c r="AXN74" s="6"/>
      <c r="AXO74" s="6"/>
      <c r="AXP74" s="6"/>
      <c r="AXQ74" s="6"/>
      <c r="AXR74" s="6"/>
      <c r="AXS74" s="6"/>
      <c r="AXT74" s="6"/>
      <c r="AXU74" s="6"/>
      <c r="AXV74" s="6"/>
      <c r="AXW74" s="6"/>
      <c r="AXX74" s="6"/>
      <c r="AXY74" s="6"/>
      <c r="AXZ74" s="6"/>
      <c r="AYA74" s="6"/>
      <c r="AYB74" s="6"/>
      <c r="AYC74" s="6"/>
      <c r="AYD74" s="6"/>
      <c r="AYE74" s="6"/>
      <c r="AYF74" s="6"/>
      <c r="AYG74" s="6"/>
      <c r="AYH74" s="6"/>
      <c r="AYI74" s="6"/>
      <c r="AYJ74" s="6"/>
      <c r="AYK74" s="6"/>
      <c r="AYL74" s="6"/>
      <c r="AYM74" s="6"/>
      <c r="AYN74" s="6"/>
      <c r="AYO74" s="6"/>
      <c r="AYP74" s="6"/>
      <c r="AYQ74" s="6"/>
      <c r="AYR74" s="6"/>
      <c r="AYS74" s="6"/>
      <c r="AYT74" s="6"/>
      <c r="AYU74" s="6"/>
      <c r="AYV74" s="6"/>
      <c r="AYW74" s="6"/>
      <c r="AYX74" s="6"/>
    </row>
    <row r="75" spans="29:1350" s="1" customFormat="1" ht="23.1" customHeight="1">
      <c r="AC75" s="3"/>
      <c r="AM75" s="165"/>
      <c r="AN75" s="165"/>
      <c r="BB75" s="5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  <c r="ZY75" s="6"/>
      <c r="ZZ75" s="6"/>
      <c r="AAA75" s="6"/>
      <c r="AAB75" s="6"/>
      <c r="AAC75" s="6"/>
      <c r="AAD75" s="6"/>
      <c r="AAE75" s="6"/>
      <c r="AAF75" s="6"/>
      <c r="AAG75" s="6"/>
      <c r="AAH75" s="6"/>
      <c r="AAI75" s="6"/>
      <c r="AAJ75" s="6"/>
      <c r="AAK75" s="6"/>
      <c r="AAL75" s="6"/>
      <c r="AAM75" s="6"/>
      <c r="AAN75" s="6"/>
      <c r="AAO75" s="6"/>
      <c r="AAP75" s="6"/>
      <c r="AAQ75" s="6"/>
      <c r="AAR75" s="6"/>
      <c r="AAS75" s="6"/>
      <c r="AAT75" s="6"/>
      <c r="AAU75" s="6"/>
      <c r="AAV75" s="6"/>
      <c r="AAW75" s="6"/>
      <c r="AAX75" s="6"/>
      <c r="AAY75" s="6"/>
      <c r="AAZ75" s="6"/>
      <c r="ABA75" s="6"/>
      <c r="ABB75" s="6"/>
      <c r="ABC75" s="6"/>
      <c r="ABD75" s="6"/>
      <c r="ABE75" s="6"/>
      <c r="ABF75" s="6"/>
      <c r="ABG75" s="6"/>
      <c r="ABH75" s="6"/>
      <c r="ABI75" s="6"/>
      <c r="ABJ75" s="6"/>
      <c r="ABK75" s="6"/>
      <c r="ABL75" s="6"/>
      <c r="ABM75" s="6"/>
      <c r="ABN75" s="6"/>
      <c r="ABO75" s="6"/>
      <c r="ABP75" s="6"/>
      <c r="ABQ75" s="6"/>
      <c r="ABR75" s="6"/>
      <c r="ABS75" s="6"/>
      <c r="ABT75" s="6"/>
      <c r="ABU75" s="6"/>
      <c r="ABV75" s="6"/>
      <c r="ABW75" s="6"/>
      <c r="ABX75" s="6"/>
      <c r="ABY75" s="6"/>
      <c r="ABZ75" s="6"/>
      <c r="ACA75" s="6"/>
      <c r="ACB75" s="6"/>
      <c r="ACC75" s="6"/>
      <c r="ACD75" s="6"/>
      <c r="ACE75" s="6"/>
      <c r="ACF75" s="6"/>
      <c r="ACG75" s="6"/>
      <c r="ACH75" s="6"/>
      <c r="ACI75" s="6"/>
      <c r="ACJ75" s="6"/>
      <c r="ACK75" s="6"/>
      <c r="ACL75" s="6"/>
      <c r="ACM75" s="6"/>
      <c r="ACN75" s="6"/>
      <c r="ACO75" s="6"/>
      <c r="ACP75" s="6"/>
      <c r="ACQ75" s="6"/>
      <c r="ACR75" s="6"/>
      <c r="ACS75" s="6"/>
      <c r="ACT75" s="6"/>
      <c r="ACU75" s="6"/>
      <c r="ACV75" s="6"/>
      <c r="ACW75" s="6"/>
      <c r="ACX75" s="6"/>
      <c r="ACY75" s="6"/>
      <c r="ACZ75" s="6"/>
      <c r="ADA75" s="6"/>
      <c r="ADB75" s="6"/>
      <c r="ADC75" s="6"/>
      <c r="ADD75" s="6"/>
      <c r="ADE75" s="6"/>
      <c r="ADF75" s="6"/>
      <c r="ADG75" s="6"/>
      <c r="ADH75" s="6"/>
      <c r="ADI75" s="6"/>
      <c r="ADJ75" s="6"/>
      <c r="ADK75" s="6"/>
      <c r="ADL75" s="6"/>
      <c r="ADM75" s="6"/>
      <c r="ADN75" s="6"/>
      <c r="ADO75" s="6"/>
      <c r="ADP75" s="6"/>
      <c r="ADQ75" s="6"/>
      <c r="ADR75" s="6"/>
      <c r="ADS75" s="6"/>
      <c r="ADT75" s="6"/>
      <c r="ADU75" s="6"/>
      <c r="ADV75" s="6"/>
      <c r="ADW75" s="6"/>
      <c r="ADX75" s="6"/>
      <c r="ADY75" s="6"/>
      <c r="ADZ75" s="6"/>
      <c r="AEA75" s="6"/>
      <c r="AEB75" s="6"/>
      <c r="AEC75" s="6"/>
      <c r="AED75" s="6"/>
      <c r="AEE75" s="6"/>
      <c r="AEF75" s="6"/>
      <c r="AEG75" s="6"/>
      <c r="AEH75" s="6"/>
      <c r="AEI75" s="6"/>
      <c r="AEJ75" s="6"/>
      <c r="AEK75" s="6"/>
      <c r="AEL75" s="6"/>
      <c r="AEM75" s="6"/>
      <c r="AEN75" s="6"/>
      <c r="AEO75" s="6"/>
      <c r="AEP75" s="6"/>
      <c r="AEQ75" s="6"/>
      <c r="AER75" s="6"/>
      <c r="AES75" s="6"/>
      <c r="AET75" s="6"/>
      <c r="AEU75" s="6"/>
      <c r="AEV75" s="6"/>
      <c r="AEW75" s="6"/>
      <c r="AEX75" s="6"/>
      <c r="AEY75" s="6"/>
      <c r="AEZ75" s="6"/>
      <c r="AFA75" s="6"/>
      <c r="AFB75" s="6"/>
      <c r="AFC75" s="6"/>
      <c r="AFD75" s="6"/>
      <c r="AFE75" s="6"/>
      <c r="AFF75" s="6"/>
      <c r="AFG75" s="6"/>
      <c r="AFH75" s="6"/>
      <c r="AFI75" s="6"/>
      <c r="AFJ75" s="6"/>
      <c r="AFK75" s="6"/>
      <c r="AFL75" s="6"/>
      <c r="AFM75" s="6"/>
      <c r="AFN75" s="6"/>
      <c r="AFO75" s="6"/>
      <c r="AFP75" s="6"/>
      <c r="AFQ75" s="6"/>
      <c r="AFR75" s="6"/>
      <c r="AFS75" s="6"/>
      <c r="AFT75" s="6"/>
      <c r="AFU75" s="6"/>
      <c r="AFV75" s="6"/>
      <c r="AFW75" s="6"/>
      <c r="AFX75" s="6"/>
      <c r="AFY75" s="6"/>
      <c r="AFZ75" s="6"/>
      <c r="AGA75" s="6"/>
      <c r="AGB75" s="6"/>
      <c r="AGC75" s="6"/>
      <c r="AGD75" s="6"/>
      <c r="AGE75" s="6"/>
      <c r="AGF75" s="6"/>
      <c r="AGG75" s="6"/>
      <c r="AGH75" s="6"/>
      <c r="AGI75" s="6"/>
      <c r="AGJ75" s="6"/>
      <c r="AGK75" s="6"/>
      <c r="AGL75" s="6"/>
      <c r="AGM75" s="6"/>
      <c r="AGN75" s="6"/>
      <c r="AGO75" s="6"/>
      <c r="AGP75" s="6"/>
      <c r="AGQ75" s="6"/>
      <c r="AGR75" s="6"/>
      <c r="AGS75" s="6"/>
      <c r="AGT75" s="6"/>
      <c r="AGU75" s="6"/>
      <c r="AGV75" s="6"/>
      <c r="AGW75" s="6"/>
      <c r="AGX75" s="6"/>
      <c r="AGY75" s="6"/>
      <c r="AGZ75" s="6"/>
      <c r="AHA75" s="6"/>
      <c r="AHB75" s="6"/>
      <c r="AHC75" s="6"/>
      <c r="AHD75" s="6"/>
      <c r="AHE75" s="6"/>
      <c r="AHF75" s="6"/>
      <c r="AHG75" s="6"/>
      <c r="AHH75" s="6"/>
      <c r="AHI75" s="6"/>
      <c r="AHJ75" s="6"/>
      <c r="AHK75" s="6"/>
      <c r="AHL75" s="6"/>
      <c r="AHM75" s="6"/>
      <c r="AHN75" s="6"/>
      <c r="AHO75" s="6"/>
      <c r="AHP75" s="6"/>
      <c r="AHQ75" s="6"/>
      <c r="AHR75" s="6"/>
      <c r="AHS75" s="6"/>
      <c r="AHT75" s="6"/>
      <c r="AHU75" s="6"/>
      <c r="AHV75" s="6"/>
      <c r="AHW75" s="6"/>
      <c r="AHX75" s="6"/>
      <c r="AHY75" s="6"/>
      <c r="AHZ75" s="6"/>
      <c r="AIA75" s="6"/>
      <c r="AIB75" s="6"/>
      <c r="AIC75" s="6"/>
      <c r="AID75" s="6"/>
      <c r="AIE75" s="6"/>
      <c r="AIF75" s="6"/>
      <c r="AIG75" s="6"/>
      <c r="AIH75" s="6"/>
      <c r="AII75" s="6"/>
      <c r="AIJ75" s="6"/>
      <c r="AIK75" s="6"/>
      <c r="AIL75" s="6"/>
      <c r="AIM75" s="6"/>
      <c r="AIN75" s="6"/>
      <c r="AIO75" s="6"/>
      <c r="AIP75" s="6"/>
      <c r="AIQ75" s="6"/>
      <c r="AIR75" s="6"/>
      <c r="AIS75" s="6"/>
      <c r="AIT75" s="6"/>
      <c r="AIU75" s="6"/>
      <c r="AIV75" s="6"/>
      <c r="AIW75" s="6"/>
      <c r="AIX75" s="6"/>
      <c r="AIY75" s="6"/>
      <c r="AIZ75" s="6"/>
      <c r="AJA75" s="6"/>
      <c r="AJB75" s="6"/>
      <c r="AJC75" s="6"/>
      <c r="AJD75" s="6"/>
      <c r="AJE75" s="6"/>
      <c r="AJF75" s="6"/>
      <c r="AJG75" s="6"/>
      <c r="AJH75" s="6"/>
      <c r="AJI75" s="6"/>
      <c r="AJJ75" s="6"/>
      <c r="AJK75" s="6"/>
      <c r="AJL75" s="6"/>
      <c r="AJM75" s="6"/>
      <c r="AJN75" s="6"/>
      <c r="AJO75" s="6"/>
      <c r="AJP75" s="6"/>
      <c r="AJQ75" s="6"/>
      <c r="AJR75" s="6"/>
      <c r="AJS75" s="6"/>
      <c r="AJT75" s="6"/>
      <c r="AJU75" s="6"/>
      <c r="AJV75" s="6"/>
      <c r="AJW75" s="6"/>
      <c r="AJX75" s="6"/>
      <c r="AJY75" s="6"/>
      <c r="AJZ75" s="6"/>
      <c r="AKA75" s="6"/>
      <c r="AKB75" s="6"/>
      <c r="AKC75" s="6"/>
      <c r="AKD75" s="6"/>
      <c r="AKE75" s="6"/>
      <c r="AKF75" s="6"/>
      <c r="AKG75" s="6"/>
      <c r="AKH75" s="6"/>
      <c r="AKI75" s="6"/>
      <c r="AKJ75" s="6"/>
      <c r="AKK75" s="6"/>
      <c r="AKL75" s="6"/>
      <c r="AKM75" s="6"/>
      <c r="AKN75" s="6"/>
      <c r="AKO75" s="6"/>
      <c r="AKP75" s="6"/>
      <c r="AKQ75" s="6"/>
      <c r="AKR75" s="6"/>
      <c r="AKS75" s="6"/>
      <c r="AKT75" s="6"/>
      <c r="AKU75" s="6"/>
      <c r="AKV75" s="6"/>
      <c r="AKW75" s="6"/>
      <c r="AKX75" s="6"/>
      <c r="AKY75" s="6"/>
      <c r="AKZ75" s="6"/>
      <c r="ALA75" s="6"/>
      <c r="ALB75" s="6"/>
      <c r="ALC75" s="6"/>
      <c r="ALD75" s="6"/>
      <c r="ALE75" s="6"/>
      <c r="ALF75" s="6"/>
      <c r="ALG75" s="6"/>
      <c r="ALH75" s="6"/>
      <c r="ALI75" s="6"/>
      <c r="ALJ75" s="6"/>
      <c r="ALK75" s="6"/>
      <c r="ALL75" s="6"/>
      <c r="ALM75" s="6"/>
      <c r="ALN75" s="6"/>
      <c r="ALO75" s="6"/>
      <c r="ALP75" s="6"/>
      <c r="ALQ75" s="6"/>
      <c r="ALR75" s="6"/>
      <c r="ALS75" s="6"/>
      <c r="ALT75" s="6"/>
      <c r="ALU75" s="6"/>
      <c r="ALV75" s="6"/>
      <c r="ALW75" s="6"/>
      <c r="ALX75" s="6"/>
      <c r="ALY75" s="6"/>
      <c r="ALZ75" s="6"/>
      <c r="AMA75" s="6"/>
      <c r="AMB75" s="6"/>
      <c r="AMC75" s="6"/>
      <c r="AMD75" s="6"/>
      <c r="AME75" s="6"/>
      <c r="AMF75" s="6"/>
      <c r="AMG75" s="6"/>
      <c r="AMH75" s="6"/>
      <c r="AMI75" s="6"/>
      <c r="AMJ75" s="6"/>
      <c r="AMK75" s="6"/>
      <c r="AML75" s="6"/>
      <c r="AMM75" s="6"/>
      <c r="AMN75" s="6"/>
      <c r="AMO75" s="6"/>
      <c r="AMP75" s="6"/>
      <c r="AMQ75" s="6"/>
      <c r="AMR75" s="6"/>
      <c r="AMS75" s="6"/>
      <c r="AMT75" s="6"/>
      <c r="AMU75" s="6"/>
      <c r="AMV75" s="6"/>
      <c r="AMW75" s="6"/>
      <c r="AMX75" s="6"/>
      <c r="AMY75" s="6"/>
      <c r="AMZ75" s="6"/>
      <c r="ANA75" s="6"/>
      <c r="ANB75" s="6"/>
      <c r="ANC75" s="6"/>
      <c r="AND75" s="6"/>
      <c r="ANE75" s="6"/>
      <c r="ANF75" s="6"/>
      <c r="ANG75" s="6"/>
      <c r="ANH75" s="6"/>
      <c r="ANI75" s="6"/>
      <c r="ANJ75" s="6"/>
      <c r="ANK75" s="6"/>
      <c r="ANL75" s="6"/>
      <c r="ANM75" s="6"/>
      <c r="ANN75" s="6"/>
      <c r="ANO75" s="6"/>
      <c r="ANP75" s="6"/>
      <c r="ANQ75" s="6"/>
      <c r="ANR75" s="6"/>
      <c r="ANS75" s="6"/>
      <c r="ANT75" s="6"/>
      <c r="ANU75" s="6"/>
      <c r="ANV75" s="6"/>
      <c r="ANW75" s="6"/>
      <c r="ANX75" s="6"/>
      <c r="ANY75" s="6"/>
      <c r="ANZ75" s="6"/>
      <c r="AOA75" s="6"/>
      <c r="AOB75" s="6"/>
      <c r="AOC75" s="6"/>
      <c r="AOD75" s="6"/>
      <c r="AOE75" s="6"/>
      <c r="AOF75" s="6"/>
      <c r="AOG75" s="6"/>
      <c r="AOH75" s="6"/>
      <c r="AOI75" s="6"/>
      <c r="AOJ75" s="6"/>
      <c r="AOK75" s="6"/>
      <c r="AOL75" s="6"/>
      <c r="AOM75" s="6"/>
      <c r="AON75" s="6"/>
      <c r="AOO75" s="6"/>
      <c r="AOP75" s="6"/>
      <c r="AOQ75" s="6"/>
      <c r="AOR75" s="6"/>
      <c r="AOS75" s="6"/>
      <c r="AOT75" s="6"/>
      <c r="AOU75" s="6"/>
      <c r="AOV75" s="6"/>
      <c r="AOW75" s="6"/>
      <c r="AOX75" s="6"/>
      <c r="AOY75" s="6"/>
      <c r="AOZ75" s="6"/>
      <c r="APA75" s="6"/>
      <c r="APB75" s="6"/>
      <c r="APC75" s="6"/>
      <c r="APD75" s="6"/>
      <c r="APE75" s="6"/>
      <c r="APF75" s="6"/>
      <c r="APG75" s="6"/>
      <c r="APH75" s="6"/>
      <c r="API75" s="6"/>
      <c r="APJ75" s="6"/>
      <c r="APK75" s="6"/>
      <c r="APL75" s="6"/>
      <c r="APM75" s="6"/>
      <c r="APN75" s="6"/>
      <c r="APO75" s="6"/>
      <c r="APP75" s="6"/>
      <c r="APQ75" s="6"/>
      <c r="APR75" s="6"/>
      <c r="APS75" s="6"/>
      <c r="APT75" s="6"/>
      <c r="APU75" s="6"/>
      <c r="APV75" s="6"/>
      <c r="APW75" s="6"/>
      <c r="APX75" s="6"/>
      <c r="APY75" s="6"/>
      <c r="APZ75" s="6"/>
      <c r="AQA75" s="6"/>
      <c r="AQB75" s="6"/>
      <c r="AQC75" s="6"/>
      <c r="AQD75" s="6"/>
      <c r="AQE75" s="6"/>
      <c r="AQF75" s="6"/>
      <c r="AQG75" s="6"/>
      <c r="AQH75" s="6"/>
      <c r="AQI75" s="6"/>
      <c r="AQJ75" s="6"/>
      <c r="AQK75" s="6"/>
      <c r="AQL75" s="6"/>
      <c r="AQM75" s="6"/>
      <c r="AQN75" s="6"/>
      <c r="AQO75" s="6"/>
      <c r="AQP75" s="6"/>
      <c r="AQQ75" s="6"/>
      <c r="AQR75" s="6"/>
      <c r="AQS75" s="6"/>
      <c r="AQT75" s="6"/>
      <c r="AQU75" s="6"/>
      <c r="AQV75" s="6"/>
      <c r="AQW75" s="6"/>
      <c r="AQX75" s="6"/>
      <c r="AQY75" s="6"/>
      <c r="AQZ75" s="6"/>
      <c r="ARA75" s="6"/>
      <c r="ARB75" s="6"/>
      <c r="ARC75" s="6"/>
      <c r="ARD75" s="6"/>
      <c r="ARE75" s="6"/>
      <c r="ARF75" s="6"/>
      <c r="ARG75" s="6"/>
      <c r="ARH75" s="6"/>
      <c r="ARI75" s="6"/>
      <c r="ARJ75" s="6"/>
      <c r="ARK75" s="6"/>
      <c r="ARL75" s="6"/>
      <c r="ARM75" s="6"/>
      <c r="ARN75" s="6"/>
      <c r="ARO75" s="6"/>
      <c r="ARP75" s="6"/>
      <c r="ARQ75" s="6"/>
      <c r="ARR75" s="6"/>
      <c r="ARS75" s="6"/>
      <c r="ART75" s="6"/>
      <c r="ARU75" s="6"/>
      <c r="ARV75" s="6"/>
      <c r="ARW75" s="6"/>
      <c r="ARX75" s="6"/>
      <c r="ARY75" s="6"/>
      <c r="ARZ75" s="6"/>
      <c r="ASA75" s="6"/>
      <c r="ASB75" s="6"/>
      <c r="ASC75" s="6"/>
      <c r="ASD75" s="6"/>
      <c r="ASE75" s="6"/>
      <c r="ASF75" s="6"/>
      <c r="ASG75" s="6"/>
      <c r="ASH75" s="6"/>
      <c r="ASI75" s="6"/>
      <c r="ASJ75" s="6"/>
      <c r="ASK75" s="6"/>
      <c r="ASL75" s="6"/>
      <c r="ASM75" s="6"/>
      <c r="ASN75" s="6"/>
      <c r="ASO75" s="6"/>
      <c r="ASP75" s="6"/>
      <c r="ASQ75" s="6"/>
      <c r="ASR75" s="6"/>
      <c r="ASS75" s="6"/>
      <c r="AST75" s="6"/>
      <c r="ASU75" s="6"/>
      <c r="ASV75" s="6"/>
      <c r="ASW75" s="6"/>
      <c r="ASX75" s="6"/>
      <c r="ASY75" s="6"/>
      <c r="ASZ75" s="6"/>
      <c r="ATA75" s="6"/>
      <c r="ATB75" s="6"/>
      <c r="ATC75" s="6"/>
      <c r="ATD75" s="6"/>
      <c r="ATE75" s="6"/>
      <c r="ATF75" s="6"/>
      <c r="ATG75" s="6"/>
      <c r="ATH75" s="6"/>
      <c r="ATI75" s="6"/>
      <c r="ATJ75" s="6"/>
      <c r="ATK75" s="6"/>
      <c r="ATL75" s="6"/>
      <c r="ATM75" s="6"/>
      <c r="ATN75" s="6"/>
      <c r="ATO75" s="6"/>
      <c r="ATP75" s="6"/>
      <c r="ATQ75" s="6"/>
      <c r="ATR75" s="6"/>
      <c r="ATS75" s="6"/>
      <c r="ATT75" s="6"/>
      <c r="ATU75" s="6"/>
      <c r="ATV75" s="6"/>
      <c r="ATW75" s="6"/>
      <c r="ATX75" s="6"/>
      <c r="ATY75" s="6"/>
      <c r="ATZ75" s="6"/>
      <c r="AUA75" s="6"/>
      <c r="AUB75" s="6"/>
      <c r="AUC75" s="6"/>
      <c r="AUD75" s="6"/>
      <c r="AUE75" s="6"/>
      <c r="AUF75" s="6"/>
      <c r="AUG75" s="6"/>
      <c r="AUH75" s="6"/>
      <c r="AUI75" s="6"/>
      <c r="AUJ75" s="6"/>
      <c r="AUK75" s="6"/>
      <c r="AUL75" s="6"/>
      <c r="AUM75" s="6"/>
      <c r="AUN75" s="6"/>
      <c r="AUO75" s="6"/>
      <c r="AUP75" s="6"/>
      <c r="AUQ75" s="6"/>
      <c r="AUR75" s="6"/>
      <c r="AUS75" s="6"/>
      <c r="AUT75" s="6"/>
      <c r="AUU75" s="6"/>
      <c r="AUV75" s="6"/>
      <c r="AUW75" s="6"/>
      <c r="AUX75" s="6"/>
      <c r="AUY75" s="6"/>
      <c r="AUZ75" s="6"/>
      <c r="AVA75" s="6"/>
      <c r="AVB75" s="6"/>
      <c r="AVC75" s="6"/>
      <c r="AVD75" s="6"/>
      <c r="AVE75" s="6"/>
      <c r="AVF75" s="6"/>
      <c r="AVG75" s="6"/>
      <c r="AVH75" s="6"/>
      <c r="AVI75" s="6"/>
      <c r="AVJ75" s="6"/>
      <c r="AVK75" s="6"/>
      <c r="AVL75" s="6"/>
      <c r="AVM75" s="6"/>
      <c r="AVN75" s="6"/>
      <c r="AVO75" s="6"/>
      <c r="AVP75" s="6"/>
      <c r="AVQ75" s="6"/>
      <c r="AVR75" s="6"/>
      <c r="AVS75" s="6"/>
      <c r="AVT75" s="6"/>
      <c r="AVU75" s="6"/>
      <c r="AVV75" s="6"/>
      <c r="AVW75" s="6"/>
      <c r="AVX75" s="6"/>
      <c r="AVY75" s="6"/>
      <c r="AVZ75" s="6"/>
      <c r="AWA75" s="6"/>
      <c r="AWB75" s="6"/>
      <c r="AWC75" s="6"/>
      <c r="AWD75" s="6"/>
      <c r="AWE75" s="6"/>
      <c r="AWF75" s="6"/>
      <c r="AWG75" s="6"/>
      <c r="AWH75" s="6"/>
      <c r="AWI75" s="6"/>
      <c r="AWJ75" s="6"/>
      <c r="AWK75" s="6"/>
      <c r="AWL75" s="6"/>
      <c r="AWM75" s="6"/>
      <c r="AWN75" s="6"/>
      <c r="AWO75" s="6"/>
      <c r="AWP75" s="6"/>
      <c r="AWQ75" s="6"/>
      <c r="AWR75" s="6"/>
      <c r="AWS75" s="6"/>
      <c r="AWT75" s="6"/>
      <c r="AWU75" s="6"/>
      <c r="AWV75" s="6"/>
      <c r="AWW75" s="6"/>
      <c r="AWX75" s="6"/>
      <c r="AWY75" s="6"/>
      <c r="AWZ75" s="6"/>
      <c r="AXA75" s="6"/>
      <c r="AXB75" s="6"/>
      <c r="AXC75" s="6"/>
      <c r="AXD75" s="6"/>
      <c r="AXE75" s="6"/>
      <c r="AXF75" s="6"/>
      <c r="AXG75" s="6"/>
      <c r="AXH75" s="6"/>
      <c r="AXI75" s="6"/>
      <c r="AXJ75" s="6"/>
      <c r="AXK75" s="6"/>
      <c r="AXL75" s="6"/>
      <c r="AXM75" s="6"/>
      <c r="AXN75" s="6"/>
      <c r="AXO75" s="6"/>
      <c r="AXP75" s="6"/>
      <c r="AXQ75" s="6"/>
      <c r="AXR75" s="6"/>
      <c r="AXS75" s="6"/>
      <c r="AXT75" s="6"/>
      <c r="AXU75" s="6"/>
      <c r="AXV75" s="6"/>
      <c r="AXW75" s="6"/>
      <c r="AXX75" s="6"/>
      <c r="AXY75" s="6"/>
      <c r="AXZ75" s="6"/>
      <c r="AYA75" s="6"/>
      <c r="AYB75" s="6"/>
      <c r="AYC75" s="6"/>
      <c r="AYD75" s="6"/>
      <c r="AYE75" s="6"/>
      <c r="AYF75" s="6"/>
      <c r="AYG75" s="6"/>
      <c r="AYH75" s="6"/>
      <c r="AYI75" s="6"/>
      <c r="AYJ75" s="6"/>
      <c r="AYK75" s="6"/>
      <c r="AYL75" s="6"/>
      <c r="AYM75" s="6"/>
      <c r="AYN75" s="6"/>
      <c r="AYO75" s="6"/>
      <c r="AYP75" s="6"/>
      <c r="AYQ75" s="6"/>
      <c r="AYR75" s="6"/>
      <c r="AYS75" s="6"/>
      <c r="AYT75" s="6"/>
      <c r="AYU75" s="6"/>
      <c r="AYV75" s="6"/>
      <c r="AYW75" s="6"/>
      <c r="AYX75" s="6"/>
    </row>
    <row r="76" spans="29:1350" s="1" customFormat="1" ht="23.1" customHeight="1">
      <c r="AC76" s="3"/>
      <c r="AM76" s="160"/>
      <c r="AN76" s="160"/>
      <c r="BB76" s="5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  <c r="ABR76" s="6"/>
      <c r="ABS76" s="6"/>
      <c r="ABT76" s="6"/>
      <c r="ABU76" s="6"/>
      <c r="ABV76" s="6"/>
      <c r="ABW76" s="6"/>
      <c r="ABX76" s="6"/>
      <c r="ABY76" s="6"/>
      <c r="ABZ76" s="6"/>
      <c r="ACA76" s="6"/>
      <c r="ACB76" s="6"/>
      <c r="ACC76" s="6"/>
      <c r="ACD76" s="6"/>
      <c r="ACE76" s="6"/>
      <c r="ACF76" s="6"/>
      <c r="ACG76" s="6"/>
      <c r="ACH76" s="6"/>
      <c r="ACI76" s="6"/>
      <c r="ACJ76" s="6"/>
      <c r="ACK76" s="6"/>
      <c r="ACL76" s="6"/>
      <c r="ACM76" s="6"/>
      <c r="ACN76" s="6"/>
      <c r="ACO76" s="6"/>
      <c r="ACP76" s="6"/>
      <c r="ACQ76" s="6"/>
      <c r="ACR76" s="6"/>
      <c r="ACS76" s="6"/>
      <c r="ACT76" s="6"/>
      <c r="ACU76" s="6"/>
      <c r="ACV76" s="6"/>
      <c r="ACW76" s="6"/>
      <c r="ACX76" s="6"/>
      <c r="ACY76" s="6"/>
      <c r="ACZ76" s="6"/>
      <c r="ADA76" s="6"/>
      <c r="ADB76" s="6"/>
      <c r="ADC76" s="6"/>
      <c r="ADD76" s="6"/>
      <c r="ADE76" s="6"/>
      <c r="ADF76" s="6"/>
      <c r="ADG76" s="6"/>
      <c r="ADH76" s="6"/>
      <c r="ADI76" s="6"/>
      <c r="ADJ76" s="6"/>
      <c r="ADK76" s="6"/>
      <c r="ADL76" s="6"/>
      <c r="ADM76" s="6"/>
      <c r="ADN76" s="6"/>
      <c r="ADO76" s="6"/>
      <c r="ADP76" s="6"/>
      <c r="ADQ76" s="6"/>
      <c r="ADR76" s="6"/>
      <c r="ADS76" s="6"/>
      <c r="ADT76" s="6"/>
      <c r="ADU76" s="6"/>
      <c r="ADV76" s="6"/>
      <c r="ADW76" s="6"/>
      <c r="ADX76" s="6"/>
      <c r="ADY76" s="6"/>
      <c r="ADZ76" s="6"/>
      <c r="AEA76" s="6"/>
      <c r="AEB76" s="6"/>
      <c r="AEC76" s="6"/>
      <c r="AED76" s="6"/>
      <c r="AEE76" s="6"/>
      <c r="AEF76" s="6"/>
      <c r="AEG76" s="6"/>
      <c r="AEH76" s="6"/>
      <c r="AEI76" s="6"/>
      <c r="AEJ76" s="6"/>
      <c r="AEK76" s="6"/>
      <c r="AEL76" s="6"/>
      <c r="AEM76" s="6"/>
      <c r="AEN76" s="6"/>
      <c r="AEO76" s="6"/>
      <c r="AEP76" s="6"/>
      <c r="AEQ76" s="6"/>
      <c r="AER76" s="6"/>
      <c r="AES76" s="6"/>
      <c r="AET76" s="6"/>
      <c r="AEU76" s="6"/>
      <c r="AEV76" s="6"/>
      <c r="AEW76" s="6"/>
      <c r="AEX76" s="6"/>
      <c r="AEY76" s="6"/>
      <c r="AEZ76" s="6"/>
      <c r="AFA76" s="6"/>
      <c r="AFB76" s="6"/>
      <c r="AFC76" s="6"/>
      <c r="AFD76" s="6"/>
      <c r="AFE76" s="6"/>
      <c r="AFF76" s="6"/>
      <c r="AFG76" s="6"/>
      <c r="AFH76" s="6"/>
      <c r="AFI76" s="6"/>
      <c r="AFJ76" s="6"/>
      <c r="AFK76" s="6"/>
      <c r="AFL76" s="6"/>
      <c r="AFM76" s="6"/>
      <c r="AFN76" s="6"/>
      <c r="AFO76" s="6"/>
      <c r="AFP76" s="6"/>
      <c r="AFQ76" s="6"/>
      <c r="AFR76" s="6"/>
      <c r="AFS76" s="6"/>
      <c r="AFT76" s="6"/>
      <c r="AFU76" s="6"/>
      <c r="AFV76" s="6"/>
      <c r="AFW76" s="6"/>
      <c r="AFX76" s="6"/>
      <c r="AFY76" s="6"/>
      <c r="AFZ76" s="6"/>
      <c r="AGA76" s="6"/>
      <c r="AGB76" s="6"/>
      <c r="AGC76" s="6"/>
      <c r="AGD76" s="6"/>
      <c r="AGE76" s="6"/>
      <c r="AGF76" s="6"/>
      <c r="AGG76" s="6"/>
      <c r="AGH76" s="6"/>
      <c r="AGI76" s="6"/>
      <c r="AGJ76" s="6"/>
      <c r="AGK76" s="6"/>
      <c r="AGL76" s="6"/>
      <c r="AGM76" s="6"/>
      <c r="AGN76" s="6"/>
      <c r="AGO76" s="6"/>
      <c r="AGP76" s="6"/>
      <c r="AGQ76" s="6"/>
      <c r="AGR76" s="6"/>
      <c r="AGS76" s="6"/>
      <c r="AGT76" s="6"/>
      <c r="AGU76" s="6"/>
      <c r="AGV76" s="6"/>
      <c r="AGW76" s="6"/>
      <c r="AGX76" s="6"/>
      <c r="AGY76" s="6"/>
      <c r="AGZ76" s="6"/>
      <c r="AHA76" s="6"/>
      <c r="AHB76" s="6"/>
      <c r="AHC76" s="6"/>
      <c r="AHD76" s="6"/>
      <c r="AHE76" s="6"/>
      <c r="AHF76" s="6"/>
      <c r="AHG76" s="6"/>
      <c r="AHH76" s="6"/>
      <c r="AHI76" s="6"/>
      <c r="AHJ76" s="6"/>
      <c r="AHK76" s="6"/>
      <c r="AHL76" s="6"/>
      <c r="AHM76" s="6"/>
      <c r="AHN76" s="6"/>
      <c r="AHO76" s="6"/>
      <c r="AHP76" s="6"/>
      <c r="AHQ76" s="6"/>
      <c r="AHR76" s="6"/>
      <c r="AHS76" s="6"/>
      <c r="AHT76" s="6"/>
      <c r="AHU76" s="6"/>
      <c r="AHV76" s="6"/>
      <c r="AHW76" s="6"/>
      <c r="AHX76" s="6"/>
      <c r="AHY76" s="6"/>
      <c r="AHZ76" s="6"/>
      <c r="AIA76" s="6"/>
      <c r="AIB76" s="6"/>
      <c r="AIC76" s="6"/>
      <c r="AID76" s="6"/>
      <c r="AIE76" s="6"/>
      <c r="AIF76" s="6"/>
      <c r="AIG76" s="6"/>
      <c r="AIH76" s="6"/>
      <c r="AII76" s="6"/>
      <c r="AIJ76" s="6"/>
      <c r="AIK76" s="6"/>
      <c r="AIL76" s="6"/>
      <c r="AIM76" s="6"/>
      <c r="AIN76" s="6"/>
      <c r="AIO76" s="6"/>
      <c r="AIP76" s="6"/>
      <c r="AIQ76" s="6"/>
      <c r="AIR76" s="6"/>
      <c r="AIS76" s="6"/>
      <c r="AIT76" s="6"/>
      <c r="AIU76" s="6"/>
      <c r="AIV76" s="6"/>
      <c r="AIW76" s="6"/>
      <c r="AIX76" s="6"/>
      <c r="AIY76" s="6"/>
      <c r="AIZ76" s="6"/>
      <c r="AJA76" s="6"/>
      <c r="AJB76" s="6"/>
      <c r="AJC76" s="6"/>
      <c r="AJD76" s="6"/>
      <c r="AJE76" s="6"/>
      <c r="AJF76" s="6"/>
      <c r="AJG76" s="6"/>
      <c r="AJH76" s="6"/>
      <c r="AJI76" s="6"/>
      <c r="AJJ76" s="6"/>
      <c r="AJK76" s="6"/>
      <c r="AJL76" s="6"/>
      <c r="AJM76" s="6"/>
      <c r="AJN76" s="6"/>
      <c r="AJO76" s="6"/>
      <c r="AJP76" s="6"/>
      <c r="AJQ76" s="6"/>
      <c r="AJR76" s="6"/>
      <c r="AJS76" s="6"/>
      <c r="AJT76" s="6"/>
      <c r="AJU76" s="6"/>
      <c r="AJV76" s="6"/>
      <c r="AJW76" s="6"/>
      <c r="AJX76" s="6"/>
      <c r="AJY76" s="6"/>
      <c r="AJZ76" s="6"/>
      <c r="AKA76" s="6"/>
      <c r="AKB76" s="6"/>
      <c r="AKC76" s="6"/>
      <c r="AKD76" s="6"/>
      <c r="AKE76" s="6"/>
      <c r="AKF76" s="6"/>
      <c r="AKG76" s="6"/>
      <c r="AKH76" s="6"/>
      <c r="AKI76" s="6"/>
      <c r="AKJ76" s="6"/>
      <c r="AKK76" s="6"/>
      <c r="AKL76" s="6"/>
      <c r="AKM76" s="6"/>
      <c r="AKN76" s="6"/>
      <c r="AKO76" s="6"/>
      <c r="AKP76" s="6"/>
      <c r="AKQ76" s="6"/>
      <c r="AKR76" s="6"/>
      <c r="AKS76" s="6"/>
      <c r="AKT76" s="6"/>
      <c r="AKU76" s="6"/>
      <c r="AKV76" s="6"/>
      <c r="AKW76" s="6"/>
      <c r="AKX76" s="6"/>
      <c r="AKY76" s="6"/>
      <c r="AKZ76" s="6"/>
      <c r="ALA76" s="6"/>
      <c r="ALB76" s="6"/>
      <c r="ALC76" s="6"/>
      <c r="ALD76" s="6"/>
      <c r="ALE76" s="6"/>
      <c r="ALF76" s="6"/>
      <c r="ALG76" s="6"/>
      <c r="ALH76" s="6"/>
      <c r="ALI76" s="6"/>
      <c r="ALJ76" s="6"/>
      <c r="ALK76" s="6"/>
      <c r="ALL76" s="6"/>
      <c r="ALM76" s="6"/>
      <c r="ALN76" s="6"/>
      <c r="ALO76" s="6"/>
      <c r="ALP76" s="6"/>
      <c r="ALQ76" s="6"/>
      <c r="ALR76" s="6"/>
      <c r="ALS76" s="6"/>
      <c r="ALT76" s="6"/>
      <c r="ALU76" s="6"/>
      <c r="ALV76" s="6"/>
      <c r="ALW76" s="6"/>
      <c r="ALX76" s="6"/>
      <c r="ALY76" s="6"/>
      <c r="ALZ76" s="6"/>
      <c r="AMA76" s="6"/>
      <c r="AMB76" s="6"/>
      <c r="AMC76" s="6"/>
      <c r="AMD76" s="6"/>
      <c r="AME76" s="6"/>
      <c r="AMF76" s="6"/>
      <c r="AMG76" s="6"/>
      <c r="AMH76" s="6"/>
      <c r="AMI76" s="6"/>
      <c r="AMJ76" s="6"/>
      <c r="AMK76" s="6"/>
      <c r="AML76" s="6"/>
      <c r="AMM76" s="6"/>
      <c r="AMN76" s="6"/>
      <c r="AMO76" s="6"/>
      <c r="AMP76" s="6"/>
      <c r="AMQ76" s="6"/>
      <c r="AMR76" s="6"/>
      <c r="AMS76" s="6"/>
      <c r="AMT76" s="6"/>
      <c r="AMU76" s="6"/>
      <c r="AMV76" s="6"/>
      <c r="AMW76" s="6"/>
      <c r="AMX76" s="6"/>
      <c r="AMY76" s="6"/>
      <c r="AMZ76" s="6"/>
      <c r="ANA76" s="6"/>
      <c r="ANB76" s="6"/>
      <c r="ANC76" s="6"/>
      <c r="AND76" s="6"/>
      <c r="ANE76" s="6"/>
      <c r="ANF76" s="6"/>
      <c r="ANG76" s="6"/>
      <c r="ANH76" s="6"/>
      <c r="ANI76" s="6"/>
      <c r="ANJ76" s="6"/>
      <c r="ANK76" s="6"/>
      <c r="ANL76" s="6"/>
      <c r="ANM76" s="6"/>
      <c r="ANN76" s="6"/>
      <c r="ANO76" s="6"/>
      <c r="ANP76" s="6"/>
      <c r="ANQ76" s="6"/>
      <c r="ANR76" s="6"/>
      <c r="ANS76" s="6"/>
      <c r="ANT76" s="6"/>
      <c r="ANU76" s="6"/>
      <c r="ANV76" s="6"/>
      <c r="ANW76" s="6"/>
      <c r="ANX76" s="6"/>
      <c r="ANY76" s="6"/>
      <c r="ANZ76" s="6"/>
      <c r="AOA76" s="6"/>
      <c r="AOB76" s="6"/>
      <c r="AOC76" s="6"/>
      <c r="AOD76" s="6"/>
      <c r="AOE76" s="6"/>
      <c r="AOF76" s="6"/>
      <c r="AOG76" s="6"/>
      <c r="AOH76" s="6"/>
      <c r="AOI76" s="6"/>
      <c r="AOJ76" s="6"/>
      <c r="AOK76" s="6"/>
      <c r="AOL76" s="6"/>
      <c r="AOM76" s="6"/>
      <c r="AON76" s="6"/>
      <c r="AOO76" s="6"/>
      <c r="AOP76" s="6"/>
      <c r="AOQ76" s="6"/>
      <c r="AOR76" s="6"/>
      <c r="AOS76" s="6"/>
      <c r="AOT76" s="6"/>
      <c r="AOU76" s="6"/>
      <c r="AOV76" s="6"/>
      <c r="AOW76" s="6"/>
      <c r="AOX76" s="6"/>
      <c r="AOY76" s="6"/>
      <c r="AOZ76" s="6"/>
      <c r="APA76" s="6"/>
      <c r="APB76" s="6"/>
      <c r="APC76" s="6"/>
      <c r="APD76" s="6"/>
      <c r="APE76" s="6"/>
      <c r="APF76" s="6"/>
      <c r="APG76" s="6"/>
      <c r="APH76" s="6"/>
      <c r="API76" s="6"/>
      <c r="APJ76" s="6"/>
      <c r="APK76" s="6"/>
      <c r="APL76" s="6"/>
      <c r="APM76" s="6"/>
      <c r="APN76" s="6"/>
      <c r="APO76" s="6"/>
      <c r="APP76" s="6"/>
      <c r="APQ76" s="6"/>
      <c r="APR76" s="6"/>
      <c r="APS76" s="6"/>
      <c r="APT76" s="6"/>
      <c r="APU76" s="6"/>
      <c r="APV76" s="6"/>
      <c r="APW76" s="6"/>
      <c r="APX76" s="6"/>
      <c r="APY76" s="6"/>
      <c r="APZ76" s="6"/>
      <c r="AQA76" s="6"/>
      <c r="AQB76" s="6"/>
      <c r="AQC76" s="6"/>
      <c r="AQD76" s="6"/>
      <c r="AQE76" s="6"/>
      <c r="AQF76" s="6"/>
      <c r="AQG76" s="6"/>
      <c r="AQH76" s="6"/>
      <c r="AQI76" s="6"/>
      <c r="AQJ76" s="6"/>
      <c r="AQK76" s="6"/>
      <c r="AQL76" s="6"/>
      <c r="AQM76" s="6"/>
      <c r="AQN76" s="6"/>
      <c r="AQO76" s="6"/>
      <c r="AQP76" s="6"/>
      <c r="AQQ76" s="6"/>
      <c r="AQR76" s="6"/>
      <c r="AQS76" s="6"/>
      <c r="AQT76" s="6"/>
      <c r="AQU76" s="6"/>
      <c r="AQV76" s="6"/>
      <c r="AQW76" s="6"/>
      <c r="AQX76" s="6"/>
      <c r="AQY76" s="6"/>
      <c r="AQZ76" s="6"/>
      <c r="ARA76" s="6"/>
      <c r="ARB76" s="6"/>
      <c r="ARC76" s="6"/>
      <c r="ARD76" s="6"/>
      <c r="ARE76" s="6"/>
      <c r="ARF76" s="6"/>
      <c r="ARG76" s="6"/>
      <c r="ARH76" s="6"/>
      <c r="ARI76" s="6"/>
      <c r="ARJ76" s="6"/>
      <c r="ARK76" s="6"/>
      <c r="ARL76" s="6"/>
      <c r="ARM76" s="6"/>
      <c r="ARN76" s="6"/>
      <c r="ARO76" s="6"/>
      <c r="ARP76" s="6"/>
      <c r="ARQ76" s="6"/>
      <c r="ARR76" s="6"/>
      <c r="ARS76" s="6"/>
      <c r="ART76" s="6"/>
      <c r="ARU76" s="6"/>
      <c r="ARV76" s="6"/>
      <c r="ARW76" s="6"/>
      <c r="ARX76" s="6"/>
      <c r="ARY76" s="6"/>
      <c r="ARZ76" s="6"/>
      <c r="ASA76" s="6"/>
      <c r="ASB76" s="6"/>
      <c r="ASC76" s="6"/>
      <c r="ASD76" s="6"/>
      <c r="ASE76" s="6"/>
      <c r="ASF76" s="6"/>
      <c r="ASG76" s="6"/>
      <c r="ASH76" s="6"/>
      <c r="ASI76" s="6"/>
      <c r="ASJ76" s="6"/>
      <c r="ASK76" s="6"/>
      <c r="ASL76" s="6"/>
      <c r="ASM76" s="6"/>
      <c r="ASN76" s="6"/>
      <c r="ASO76" s="6"/>
      <c r="ASP76" s="6"/>
      <c r="ASQ76" s="6"/>
      <c r="ASR76" s="6"/>
      <c r="ASS76" s="6"/>
      <c r="AST76" s="6"/>
      <c r="ASU76" s="6"/>
      <c r="ASV76" s="6"/>
      <c r="ASW76" s="6"/>
      <c r="ASX76" s="6"/>
      <c r="ASY76" s="6"/>
      <c r="ASZ76" s="6"/>
      <c r="ATA76" s="6"/>
      <c r="ATB76" s="6"/>
      <c r="ATC76" s="6"/>
      <c r="ATD76" s="6"/>
      <c r="ATE76" s="6"/>
      <c r="ATF76" s="6"/>
      <c r="ATG76" s="6"/>
      <c r="ATH76" s="6"/>
      <c r="ATI76" s="6"/>
      <c r="ATJ76" s="6"/>
      <c r="ATK76" s="6"/>
      <c r="ATL76" s="6"/>
      <c r="ATM76" s="6"/>
      <c r="ATN76" s="6"/>
      <c r="ATO76" s="6"/>
      <c r="ATP76" s="6"/>
      <c r="ATQ76" s="6"/>
      <c r="ATR76" s="6"/>
      <c r="ATS76" s="6"/>
      <c r="ATT76" s="6"/>
      <c r="ATU76" s="6"/>
      <c r="ATV76" s="6"/>
      <c r="ATW76" s="6"/>
      <c r="ATX76" s="6"/>
      <c r="ATY76" s="6"/>
      <c r="ATZ76" s="6"/>
      <c r="AUA76" s="6"/>
      <c r="AUB76" s="6"/>
      <c r="AUC76" s="6"/>
      <c r="AUD76" s="6"/>
      <c r="AUE76" s="6"/>
      <c r="AUF76" s="6"/>
      <c r="AUG76" s="6"/>
      <c r="AUH76" s="6"/>
      <c r="AUI76" s="6"/>
      <c r="AUJ76" s="6"/>
      <c r="AUK76" s="6"/>
      <c r="AUL76" s="6"/>
      <c r="AUM76" s="6"/>
      <c r="AUN76" s="6"/>
      <c r="AUO76" s="6"/>
      <c r="AUP76" s="6"/>
      <c r="AUQ76" s="6"/>
      <c r="AUR76" s="6"/>
      <c r="AUS76" s="6"/>
      <c r="AUT76" s="6"/>
      <c r="AUU76" s="6"/>
      <c r="AUV76" s="6"/>
      <c r="AUW76" s="6"/>
      <c r="AUX76" s="6"/>
      <c r="AUY76" s="6"/>
      <c r="AUZ76" s="6"/>
      <c r="AVA76" s="6"/>
      <c r="AVB76" s="6"/>
      <c r="AVC76" s="6"/>
      <c r="AVD76" s="6"/>
      <c r="AVE76" s="6"/>
      <c r="AVF76" s="6"/>
      <c r="AVG76" s="6"/>
      <c r="AVH76" s="6"/>
      <c r="AVI76" s="6"/>
      <c r="AVJ76" s="6"/>
      <c r="AVK76" s="6"/>
      <c r="AVL76" s="6"/>
      <c r="AVM76" s="6"/>
      <c r="AVN76" s="6"/>
      <c r="AVO76" s="6"/>
      <c r="AVP76" s="6"/>
      <c r="AVQ76" s="6"/>
      <c r="AVR76" s="6"/>
      <c r="AVS76" s="6"/>
      <c r="AVT76" s="6"/>
      <c r="AVU76" s="6"/>
      <c r="AVV76" s="6"/>
      <c r="AVW76" s="6"/>
      <c r="AVX76" s="6"/>
      <c r="AVY76" s="6"/>
      <c r="AVZ76" s="6"/>
      <c r="AWA76" s="6"/>
      <c r="AWB76" s="6"/>
      <c r="AWC76" s="6"/>
      <c r="AWD76" s="6"/>
      <c r="AWE76" s="6"/>
      <c r="AWF76" s="6"/>
      <c r="AWG76" s="6"/>
      <c r="AWH76" s="6"/>
      <c r="AWI76" s="6"/>
      <c r="AWJ76" s="6"/>
      <c r="AWK76" s="6"/>
      <c r="AWL76" s="6"/>
      <c r="AWM76" s="6"/>
      <c r="AWN76" s="6"/>
      <c r="AWO76" s="6"/>
      <c r="AWP76" s="6"/>
      <c r="AWQ76" s="6"/>
      <c r="AWR76" s="6"/>
      <c r="AWS76" s="6"/>
      <c r="AWT76" s="6"/>
      <c r="AWU76" s="6"/>
      <c r="AWV76" s="6"/>
      <c r="AWW76" s="6"/>
      <c r="AWX76" s="6"/>
      <c r="AWY76" s="6"/>
      <c r="AWZ76" s="6"/>
      <c r="AXA76" s="6"/>
      <c r="AXB76" s="6"/>
      <c r="AXC76" s="6"/>
      <c r="AXD76" s="6"/>
      <c r="AXE76" s="6"/>
      <c r="AXF76" s="6"/>
      <c r="AXG76" s="6"/>
      <c r="AXH76" s="6"/>
      <c r="AXI76" s="6"/>
      <c r="AXJ76" s="6"/>
      <c r="AXK76" s="6"/>
      <c r="AXL76" s="6"/>
      <c r="AXM76" s="6"/>
      <c r="AXN76" s="6"/>
      <c r="AXO76" s="6"/>
      <c r="AXP76" s="6"/>
      <c r="AXQ76" s="6"/>
      <c r="AXR76" s="6"/>
      <c r="AXS76" s="6"/>
      <c r="AXT76" s="6"/>
      <c r="AXU76" s="6"/>
      <c r="AXV76" s="6"/>
      <c r="AXW76" s="6"/>
      <c r="AXX76" s="6"/>
      <c r="AXY76" s="6"/>
      <c r="AXZ76" s="6"/>
      <c r="AYA76" s="6"/>
      <c r="AYB76" s="6"/>
      <c r="AYC76" s="6"/>
      <c r="AYD76" s="6"/>
      <c r="AYE76" s="6"/>
      <c r="AYF76" s="6"/>
      <c r="AYG76" s="6"/>
      <c r="AYH76" s="6"/>
      <c r="AYI76" s="6"/>
      <c r="AYJ76" s="6"/>
      <c r="AYK76" s="6"/>
      <c r="AYL76" s="6"/>
      <c r="AYM76" s="6"/>
      <c r="AYN76" s="6"/>
      <c r="AYO76" s="6"/>
      <c r="AYP76" s="6"/>
      <c r="AYQ76" s="6"/>
      <c r="AYR76" s="6"/>
      <c r="AYS76" s="6"/>
      <c r="AYT76" s="6"/>
      <c r="AYU76" s="6"/>
      <c r="AYV76" s="6"/>
      <c r="AYW76" s="6"/>
      <c r="AYX76" s="6"/>
    </row>
    <row r="77" spans="29:1350" s="1" customFormat="1" ht="23.1" customHeight="1">
      <c r="AC77" s="3"/>
      <c r="AM77" s="160"/>
      <c r="AN77" s="160"/>
      <c r="BB77" s="5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  <c r="ABR77" s="6"/>
      <c r="ABS77" s="6"/>
      <c r="ABT77" s="6"/>
      <c r="ABU77" s="6"/>
      <c r="ABV77" s="6"/>
      <c r="ABW77" s="6"/>
      <c r="ABX77" s="6"/>
      <c r="ABY77" s="6"/>
      <c r="ABZ77" s="6"/>
      <c r="ACA77" s="6"/>
      <c r="ACB77" s="6"/>
      <c r="ACC77" s="6"/>
      <c r="ACD77" s="6"/>
      <c r="ACE77" s="6"/>
      <c r="ACF77" s="6"/>
      <c r="ACG77" s="6"/>
      <c r="ACH77" s="6"/>
      <c r="ACI77" s="6"/>
      <c r="ACJ77" s="6"/>
      <c r="ACK77" s="6"/>
      <c r="ACL77" s="6"/>
      <c r="ACM77" s="6"/>
      <c r="ACN77" s="6"/>
      <c r="ACO77" s="6"/>
      <c r="ACP77" s="6"/>
      <c r="ACQ77" s="6"/>
      <c r="ACR77" s="6"/>
      <c r="ACS77" s="6"/>
      <c r="ACT77" s="6"/>
      <c r="ACU77" s="6"/>
      <c r="ACV77" s="6"/>
      <c r="ACW77" s="6"/>
      <c r="ACX77" s="6"/>
      <c r="ACY77" s="6"/>
      <c r="ACZ77" s="6"/>
      <c r="ADA77" s="6"/>
      <c r="ADB77" s="6"/>
      <c r="ADC77" s="6"/>
      <c r="ADD77" s="6"/>
      <c r="ADE77" s="6"/>
      <c r="ADF77" s="6"/>
      <c r="ADG77" s="6"/>
      <c r="ADH77" s="6"/>
      <c r="ADI77" s="6"/>
      <c r="ADJ77" s="6"/>
      <c r="ADK77" s="6"/>
      <c r="ADL77" s="6"/>
      <c r="ADM77" s="6"/>
      <c r="ADN77" s="6"/>
      <c r="ADO77" s="6"/>
      <c r="ADP77" s="6"/>
      <c r="ADQ77" s="6"/>
      <c r="ADR77" s="6"/>
      <c r="ADS77" s="6"/>
      <c r="ADT77" s="6"/>
      <c r="ADU77" s="6"/>
      <c r="ADV77" s="6"/>
      <c r="ADW77" s="6"/>
      <c r="ADX77" s="6"/>
      <c r="ADY77" s="6"/>
      <c r="ADZ77" s="6"/>
      <c r="AEA77" s="6"/>
      <c r="AEB77" s="6"/>
      <c r="AEC77" s="6"/>
      <c r="AED77" s="6"/>
      <c r="AEE77" s="6"/>
      <c r="AEF77" s="6"/>
      <c r="AEG77" s="6"/>
      <c r="AEH77" s="6"/>
      <c r="AEI77" s="6"/>
      <c r="AEJ77" s="6"/>
      <c r="AEK77" s="6"/>
      <c r="AEL77" s="6"/>
      <c r="AEM77" s="6"/>
      <c r="AEN77" s="6"/>
      <c r="AEO77" s="6"/>
      <c r="AEP77" s="6"/>
      <c r="AEQ77" s="6"/>
      <c r="AER77" s="6"/>
      <c r="AES77" s="6"/>
      <c r="AET77" s="6"/>
      <c r="AEU77" s="6"/>
      <c r="AEV77" s="6"/>
      <c r="AEW77" s="6"/>
      <c r="AEX77" s="6"/>
      <c r="AEY77" s="6"/>
      <c r="AEZ77" s="6"/>
      <c r="AFA77" s="6"/>
      <c r="AFB77" s="6"/>
      <c r="AFC77" s="6"/>
      <c r="AFD77" s="6"/>
      <c r="AFE77" s="6"/>
      <c r="AFF77" s="6"/>
      <c r="AFG77" s="6"/>
      <c r="AFH77" s="6"/>
      <c r="AFI77" s="6"/>
      <c r="AFJ77" s="6"/>
      <c r="AFK77" s="6"/>
      <c r="AFL77" s="6"/>
      <c r="AFM77" s="6"/>
      <c r="AFN77" s="6"/>
      <c r="AFO77" s="6"/>
      <c r="AFP77" s="6"/>
      <c r="AFQ77" s="6"/>
      <c r="AFR77" s="6"/>
      <c r="AFS77" s="6"/>
      <c r="AFT77" s="6"/>
      <c r="AFU77" s="6"/>
      <c r="AFV77" s="6"/>
      <c r="AFW77" s="6"/>
      <c r="AFX77" s="6"/>
      <c r="AFY77" s="6"/>
      <c r="AFZ77" s="6"/>
      <c r="AGA77" s="6"/>
      <c r="AGB77" s="6"/>
      <c r="AGC77" s="6"/>
      <c r="AGD77" s="6"/>
      <c r="AGE77" s="6"/>
      <c r="AGF77" s="6"/>
      <c r="AGG77" s="6"/>
      <c r="AGH77" s="6"/>
      <c r="AGI77" s="6"/>
      <c r="AGJ77" s="6"/>
      <c r="AGK77" s="6"/>
      <c r="AGL77" s="6"/>
      <c r="AGM77" s="6"/>
      <c r="AGN77" s="6"/>
      <c r="AGO77" s="6"/>
      <c r="AGP77" s="6"/>
      <c r="AGQ77" s="6"/>
      <c r="AGR77" s="6"/>
      <c r="AGS77" s="6"/>
      <c r="AGT77" s="6"/>
      <c r="AGU77" s="6"/>
      <c r="AGV77" s="6"/>
      <c r="AGW77" s="6"/>
      <c r="AGX77" s="6"/>
      <c r="AGY77" s="6"/>
      <c r="AGZ77" s="6"/>
      <c r="AHA77" s="6"/>
      <c r="AHB77" s="6"/>
      <c r="AHC77" s="6"/>
      <c r="AHD77" s="6"/>
      <c r="AHE77" s="6"/>
      <c r="AHF77" s="6"/>
      <c r="AHG77" s="6"/>
      <c r="AHH77" s="6"/>
      <c r="AHI77" s="6"/>
      <c r="AHJ77" s="6"/>
      <c r="AHK77" s="6"/>
      <c r="AHL77" s="6"/>
      <c r="AHM77" s="6"/>
      <c r="AHN77" s="6"/>
      <c r="AHO77" s="6"/>
      <c r="AHP77" s="6"/>
      <c r="AHQ77" s="6"/>
      <c r="AHR77" s="6"/>
      <c r="AHS77" s="6"/>
      <c r="AHT77" s="6"/>
      <c r="AHU77" s="6"/>
      <c r="AHV77" s="6"/>
      <c r="AHW77" s="6"/>
      <c r="AHX77" s="6"/>
      <c r="AHY77" s="6"/>
      <c r="AHZ77" s="6"/>
      <c r="AIA77" s="6"/>
      <c r="AIB77" s="6"/>
      <c r="AIC77" s="6"/>
      <c r="AID77" s="6"/>
      <c r="AIE77" s="6"/>
      <c r="AIF77" s="6"/>
      <c r="AIG77" s="6"/>
      <c r="AIH77" s="6"/>
      <c r="AII77" s="6"/>
      <c r="AIJ77" s="6"/>
      <c r="AIK77" s="6"/>
      <c r="AIL77" s="6"/>
      <c r="AIM77" s="6"/>
      <c r="AIN77" s="6"/>
      <c r="AIO77" s="6"/>
      <c r="AIP77" s="6"/>
      <c r="AIQ77" s="6"/>
      <c r="AIR77" s="6"/>
      <c r="AIS77" s="6"/>
      <c r="AIT77" s="6"/>
      <c r="AIU77" s="6"/>
      <c r="AIV77" s="6"/>
      <c r="AIW77" s="6"/>
      <c r="AIX77" s="6"/>
      <c r="AIY77" s="6"/>
      <c r="AIZ77" s="6"/>
      <c r="AJA77" s="6"/>
      <c r="AJB77" s="6"/>
      <c r="AJC77" s="6"/>
      <c r="AJD77" s="6"/>
      <c r="AJE77" s="6"/>
      <c r="AJF77" s="6"/>
      <c r="AJG77" s="6"/>
      <c r="AJH77" s="6"/>
      <c r="AJI77" s="6"/>
      <c r="AJJ77" s="6"/>
      <c r="AJK77" s="6"/>
      <c r="AJL77" s="6"/>
      <c r="AJM77" s="6"/>
      <c r="AJN77" s="6"/>
      <c r="AJO77" s="6"/>
      <c r="AJP77" s="6"/>
      <c r="AJQ77" s="6"/>
      <c r="AJR77" s="6"/>
      <c r="AJS77" s="6"/>
      <c r="AJT77" s="6"/>
      <c r="AJU77" s="6"/>
      <c r="AJV77" s="6"/>
      <c r="AJW77" s="6"/>
      <c r="AJX77" s="6"/>
      <c r="AJY77" s="6"/>
      <c r="AJZ77" s="6"/>
      <c r="AKA77" s="6"/>
      <c r="AKB77" s="6"/>
      <c r="AKC77" s="6"/>
      <c r="AKD77" s="6"/>
      <c r="AKE77" s="6"/>
      <c r="AKF77" s="6"/>
      <c r="AKG77" s="6"/>
      <c r="AKH77" s="6"/>
      <c r="AKI77" s="6"/>
      <c r="AKJ77" s="6"/>
      <c r="AKK77" s="6"/>
      <c r="AKL77" s="6"/>
      <c r="AKM77" s="6"/>
      <c r="AKN77" s="6"/>
      <c r="AKO77" s="6"/>
      <c r="AKP77" s="6"/>
      <c r="AKQ77" s="6"/>
      <c r="AKR77" s="6"/>
      <c r="AKS77" s="6"/>
      <c r="AKT77" s="6"/>
      <c r="AKU77" s="6"/>
      <c r="AKV77" s="6"/>
      <c r="AKW77" s="6"/>
      <c r="AKX77" s="6"/>
      <c r="AKY77" s="6"/>
      <c r="AKZ77" s="6"/>
      <c r="ALA77" s="6"/>
      <c r="ALB77" s="6"/>
      <c r="ALC77" s="6"/>
      <c r="ALD77" s="6"/>
      <c r="ALE77" s="6"/>
      <c r="ALF77" s="6"/>
      <c r="ALG77" s="6"/>
      <c r="ALH77" s="6"/>
      <c r="ALI77" s="6"/>
      <c r="ALJ77" s="6"/>
      <c r="ALK77" s="6"/>
      <c r="ALL77" s="6"/>
      <c r="ALM77" s="6"/>
      <c r="ALN77" s="6"/>
      <c r="ALO77" s="6"/>
      <c r="ALP77" s="6"/>
      <c r="ALQ77" s="6"/>
      <c r="ALR77" s="6"/>
      <c r="ALS77" s="6"/>
      <c r="ALT77" s="6"/>
      <c r="ALU77" s="6"/>
      <c r="ALV77" s="6"/>
      <c r="ALW77" s="6"/>
      <c r="ALX77" s="6"/>
      <c r="ALY77" s="6"/>
      <c r="ALZ77" s="6"/>
      <c r="AMA77" s="6"/>
      <c r="AMB77" s="6"/>
      <c r="AMC77" s="6"/>
      <c r="AMD77" s="6"/>
      <c r="AME77" s="6"/>
      <c r="AMF77" s="6"/>
      <c r="AMG77" s="6"/>
      <c r="AMH77" s="6"/>
      <c r="AMI77" s="6"/>
      <c r="AMJ77" s="6"/>
      <c r="AMK77" s="6"/>
      <c r="AML77" s="6"/>
      <c r="AMM77" s="6"/>
      <c r="AMN77" s="6"/>
      <c r="AMO77" s="6"/>
      <c r="AMP77" s="6"/>
      <c r="AMQ77" s="6"/>
      <c r="AMR77" s="6"/>
      <c r="AMS77" s="6"/>
      <c r="AMT77" s="6"/>
      <c r="AMU77" s="6"/>
      <c r="AMV77" s="6"/>
      <c r="AMW77" s="6"/>
      <c r="AMX77" s="6"/>
      <c r="AMY77" s="6"/>
      <c r="AMZ77" s="6"/>
      <c r="ANA77" s="6"/>
      <c r="ANB77" s="6"/>
      <c r="ANC77" s="6"/>
      <c r="AND77" s="6"/>
      <c r="ANE77" s="6"/>
      <c r="ANF77" s="6"/>
      <c r="ANG77" s="6"/>
      <c r="ANH77" s="6"/>
      <c r="ANI77" s="6"/>
      <c r="ANJ77" s="6"/>
      <c r="ANK77" s="6"/>
      <c r="ANL77" s="6"/>
      <c r="ANM77" s="6"/>
      <c r="ANN77" s="6"/>
      <c r="ANO77" s="6"/>
      <c r="ANP77" s="6"/>
      <c r="ANQ77" s="6"/>
      <c r="ANR77" s="6"/>
      <c r="ANS77" s="6"/>
      <c r="ANT77" s="6"/>
      <c r="ANU77" s="6"/>
      <c r="ANV77" s="6"/>
      <c r="ANW77" s="6"/>
      <c r="ANX77" s="6"/>
      <c r="ANY77" s="6"/>
      <c r="ANZ77" s="6"/>
      <c r="AOA77" s="6"/>
      <c r="AOB77" s="6"/>
      <c r="AOC77" s="6"/>
      <c r="AOD77" s="6"/>
      <c r="AOE77" s="6"/>
      <c r="AOF77" s="6"/>
      <c r="AOG77" s="6"/>
      <c r="AOH77" s="6"/>
      <c r="AOI77" s="6"/>
      <c r="AOJ77" s="6"/>
      <c r="AOK77" s="6"/>
      <c r="AOL77" s="6"/>
      <c r="AOM77" s="6"/>
      <c r="AON77" s="6"/>
      <c r="AOO77" s="6"/>
      <c r="AOP77" s="6"/>
      <c r="AOQ77" s="6"/>
      <c r="AOR77" s="6"/>
      <c r="AOS77" s="6"/>
      <c r="AOT77" s="6"/>
      <c r="AOU77" s="6"/>
      <c r="AOV77" s="6"/>
      <c r="AOW77" s="6"/>
      <c r="AOX77" s="6"/>
      <c r="AOY77" s="6"/>
      <c r="AOZ77" s="6"/>
      <c r="APA77" s="6"/>
      <c r="APB77" s="6"/>
      <c r="APC77" s="6"/>
      <c r="APD77" s="6"/>
      <c r="APE77" s="6"/>
      <c r="APF77" s="6"/>
      <c r="APG77" s="6"/>
      <c r="APH77" s="6"/>
      <c r="API77" s="6"/>
      <c r="APJ77" s="6"/>
      <c r="APK77" s="6"/>
      <c r="APL77" s="6"/>
      <c r="APM77" s="6"/>
      <c r="APN77" s="6"/>
      <c r="APO77" s="6"/>
      <c r="APP77" s="6"/>
      <c r="APQ77" s="6"/>
      <c r="APR77" s="6"/>
      <c r="APS77" s="6"/>
      <c r="APT77" s="6"/>
      <c r="APU77" s="6"/>
      <c r="APV77" s="6"/>
      <c r="APW77" s="6"/>
      <c r="APX77" s="6"/>
      <c r="APY77" s="6"/>
      <c r="APZ77" s="6"/>
      <c r="AQA77" s="6"/>
      <c r="AQB77" s="6"/>
      <c r="AQC77" s="6"/>
      <c r="AQD77" s="6"/>
      <c r="AQE77" s="6"/>
      <c r="AQF77" s="6"/>
      <c r="AQG77" s="6"/>
      <c r="AQH77" s="6"/>
      <c r="AQI77" s="6"/>
      <c r="AQJ77" s="6"/>
      <c r="AQK77" s="6"/>
      <c r="AQL77" s="6"/>
      <c r="AQM77" s="6"/>
      <c r="AQN77" s="6"/>
      <c r="AQO77" s="6"/>
      <c r="AQP77" s="6"/>
      <c r="AQQ77" s="6"/>
      <c r="AQR77" s="6"/>
      <c r="AQS77" s="6"/>
      <c r="AQT77" s="6"/>
      <c r="AQU77" s="6"/>
      <c r="AQV77" s="6"/>
      <c r="AQW77" s="6"/>
      <c r="AQX77" s="6"/>
      <c r="AQY77" s="6"/>
      <c r="AQZ77" s="6"/>
      <c r="ARA77" s="6"/>
      <c r="ARB77" s="6"/>
      <c r="ARC77" s="6"/>
      <c r="ARD77" s="6"/>
      <c r="ARE77" s="6"/>
      <c r="ARF77" s="6"/>
      <c r="ARG77" s="6"/>
      <c r="ARH77" s="6"/>
      <c r="ARI77" s="6"/>
      <c r="ARJ77" s="6"/>
      <c r="ARK77" s="6"/>
      <c r="ARL77" s="6"/>
      <c r="ARM77" s="6"/>
      <c r="ARN77" s="6"/>
      <c r="ARO77" s="6"/>
      <c r="ARP77" s="6"/>
      <c r="ARQ77" s="6"/>
      <c r="ARR77" s="6"/>
      <c r="ARS77" s="6"/>
      <c r="ART77" s="6"/>
      <c r="ARU77" s="6"/>
      <c r="ARV77" s="6"/>
      <c r="ARW77" s="6"/>
      <c r="ARX77" s="6"/>
      <c r="ARY77" s="6"/>
      <c r="ARZ77" s="6"/>
      <c r="ASA77" s="6"/>
      <c r="ASB77" s="6"/>
      <c r="ASC77" s="6"/>
      <c r="ASD77" s="6"/>
      <c r="ASE77" s="6"/>
      <c r="ASF77" s="6"/>
      <c r="ASG77" s="6"/>
      <c r="ASH77" s="6"/>
      <c r="ASI77" s="6"/>
      <c r="ASJ77" s="6"/>
      <c r="ASK77" s="6"/>
      <c r="ASL77" s="6"/>
      <c r="ASM77" s="6"/>
      <c r="ASN77" s="6"/>
      <c r="ASO77" s="6"/>
      <c r="ASP77" s="6"/>
      <c r="ASQ77" s="6"/>
      <c r="ASR77" s="6"/>
      <c r="ASS77" s="6"/>
      <c r="AST77" s="6"/>
      <c r="ASU77" s="6"/>
      <c r="ASV77" s="6"/>
      <c r="ASW77" s="6"/>
      <c r="ASX77" s="6"/>
      <c r="ASY77" s="6"/>
      <c r="ASZ77" s="6"/>
      <c r="ATA77" s="6"/>
      <c r="ATB77" s="6"/>
      <c r="ATC77" s="6"/>
      <c r="ATD77" s="6"/>
      <c r="ATE77" s="6"/>
      <c r="ATF77" s="6"/>
      <c r="ATG77" s="6"/>
      <c r="ATH77" s="6"/>
      <c r="ATI77" s="6"/>
      <c r="ATJ77" s="6"/>
      <c r="ATK77" s="6"/>
      <c r="ATL77" s="6"/>
      <c r="ATM77" s="6"/>
      <c r="ATN77" s="6"/>
      <c r="ATO77" s="6"/>
      <c r="ATP77" s="6"/>
      <c r="ATQ77" s="6"/>
      <c r="ATR77" s="6"/>
      <c r="ATS77" s="6"/>
      <c r="ATT77" s="6"/>
      <c r="ATU77" s="6"/>
      <c r="ATV77" s="6"/>
      <c r="ATW77" s="6"/>
      <c r="ATX77" s="6"/>
      <c r="ATY77" s="6"/>
      <c r="ATZ77" s="6"/>
      <c r="AUA77" s="6"/>
      <c r="AUB77" s="6"/>
      <c r="AUC77" s="6"/>
      <c r="AUD77" s="6"/>
      <c r="AUE77" s="6"/>
      <c r="AUF77" s="6"/>
      <c r="AUG77" s="6"/>
      <c r="AUH77" s="6"/>
      <c r="AUI77" s="6"/>
      <c r="AUJ77" s="6"/>
      <c r="AUK77" s="6"/>
      <c r="AUL77" s="6"/>
      <c r="AUM77" s="6"/>
      <c r="AUN77" s="6"/>
      <c r="AUO77" s="6"/>
      <c r="AUP77" s="6"/>
      <c r="AUQ77" s="6"/>
      <c r="AUR77" s="6"/>
      <c r="AUS77" s="6"/>
      <c r="AUT77" s="6"/>
      <c r="AUU77" s="6"/>
      <c r="AUV77" s="6"/>
      <c r="AUW77" s="6"/>
      <c r="AUX77" s="6"/>
      <c r="AUY77" s="6"/>
      <c r="AUZ77" s="6"/>
      <c r="AVA77" s="6"/>
      <c r="AVB77" s="6"/>
      <c r="AVC77" s="6"/>
      <c r="AVD77" s="6"/>
      <c r="AVE77" s="6"/>
      <c r="AVF77" s="6"/>
      <c r="AVG77" s="6"/>
      <c r="AVH77" s="6"/>
      <c r="AVI77" s="6"/>
      <c r="AVJ77" s="6"/>
      <c r="AVK77" s="6"/>
      <c r="AVL77" s="6"/>
      <c r="AVM77" s="6"/>
      <c r="AVN77" s="6"/>
      <c r="AVO77" s="6"/>
      <c r="AVP77" s="6"/>
      <c r="AVQ77" s="6"/>
      <c r="AVR77" s="6"/>
      <c r="AVS77" s="6"/>
      <c r="AVT77" s="6"/>
      <c r="AVU77" s="6"/>
      <c r="AVV77" s="6"/>
      <c r="AVW77" s="6"/>
      <c r="AVX77" s="6"/>
      <c r="AVY77" s="6"/>
      <c r="AVZ77" s="6"/>
      <c r="AWA77" s="6"/>
      <c r="AWB77" s="6"/>
      <c r="AWC77" s="6"/>
      <c r="AWD77" s="6"/>
      <c r="AWE77" s="6"/>
      <c r="AWF77" s="6"/>
      <c r="AWG77" s="6"/>
      <c r="AWH77" s="6"/>
      <c r="AWI77" s="6"/>
      <c r="AWJ77" s="6"/>
      <c r="AWK77" s="6"/>
      <c r="AWL77" s="6"/>
      <c r="AWM77" s="6"/>
      <c r="AWN77" s="6"/>
      <c r="AWO77" s="6"/>
      <c r="AWP77" s="6"/>
      <c r="AWQ77" s="6"/>
      <c r="AWR77" s="6"/>
      <c r="AWS77" s="6"/>
      <c r="AWT77" s="6"/>
      <c r="AWU77" s="6"/>
      <c r="AWV77" s="6"/>
      <c r="AWW77" s="6"/>
      <c r="AWX77" s="6"/>
      <c r="AWY77" s="6"/>
      <c r="AWZ77" s="6"/>
      <c r="AXA77" s="6"/>
      <c r="AXB77" s="6"/>
      <c r="AXC77" s="6"/>
      <c r="AXD77" s="6"/>
      <c r="AXE77" s="6"/>
      <c r="AXF77" s="6"/>
      <c r="AXG77" s="6"/>
      <c r="AXH77" s="6"/>
      <c r="AXI77" s="6"/>
      <c r="AXJ77" s="6"/>
      <c r="AXK77" s="6"/>
      <c r="AXL77" s="6"/>
      <c r="AXM77" s="6"/>
      <c r="AXN77" s="6"/>
      <c r="AXO77" s="6"/>
      <c r="AXP77" s="6"/>
      <c r="AXQ77" s="6"/>
      <c r="AXR77" s="6"/>
      <c r="AXS77" s="6"/>
      <c r="AXT77" s="6"/>
      <c r="AXU77" s="6"/>
      <c r="AXV77" s="6"/>
      <c r="AXW77" s="6"/>
      <c r="AXX77" s="6"/>
      <c r="AXY77" s="6"/>
      <c r="AXZ77" s="6"/>
      <c r="AYA77" s="6"/>
      <c r="AYB77" s="6"/>
      <c r="AYC77" s="6"/>
      <c r="AYD77" s="6"/>
      <c r="AYE77" s="6"/>
      <c r="AYF77" s="6"/>
      <c r="AYG77" s="6"/>
      <c r="AYH77" s="6"/>
      <c r="AYI77" s="6"/>
      <c r="AYJ77" s="6"/>
      <c r="AYK77" s="6"/>
      <c r="AYL77" s="6"/>
      <c r="AYM77" s="6"/>
      <c r="AYN77" s="6"/>
      <c r="AYO77" s="6"/>
      <c r="AYP77" s="6"/>
      <c r="AYQ77" s="6"/>
      <c r="AYR77" s="6"/>
      <c r="AYS77" s="6"/>
      <c r="AYT77" s="6"/>
      <c r="AYU77" s="6"/>
      <c r="AYV77" s="6"/>
      <c r="AYW77" s="6"/>
      <c r="AYX77" s="6"/>
    </row>
    <row r="78" spans="29:1350" s="1" customFormat="1" ht="23.1" customHeight="1">
      <c r="AC78" s="3"/>
      <c r="AM78" s="160"/>
      <c r="AN78" s="160"/>
      <c r="BB78" s="5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  <c r="ABR78" s="6"/>
      <c r="ABS78" s="6"/>
      <c r="ABT78" s="6"/>
      <c r="ABU78" s="6"/>
      <c r="ABV78" s="6"/>
      <c r="ABW78" s="6"/>
      <c r="ABX78" s="6"/>
      <c r="ABY78" s="6"/>
      <c r="ABZ78" s="6"/>
      <c r="ACA78" s="6"/>
      <c r="ACB78" s="6"/>
      <c r="ACC78" s="6"/>
      <c r="ACD78" s="6"/>
      <c r="ACE78" s="6"/>
      <c r="ACF78" s="6"/>
      <c r="ACG78" s="6"/>
      <c r="ACH78" s="6"/>
      <c r="ACI78" s="6"/>
      <c r="ACJ78" s="6"/>
      <c r="ACK78" s="6"/>
      <c r="ACL78" s="6"/>
      <c r="ACM78" s="6"/>
      <c r="ACN78" s="6"/>
      <c r="ACO78" s="6"/>
      <c r="ACP78" s="6"/>
      <c r="ACQ78" s="6"/>
      <c r="ACR78" s="6"/>
      <c r="ACS78" s="6"/>
      <c r="ACT78" s="6"/>
      <c r="ACU78" s="6"/>
      <c r="ACV78" s="6"/>
      <c r="ACW78" s="6"/>
      <c r="ACX78" s="6"/>
      <c r="ACY78" s="6"/>
      <c r="ACZ78" s="6"/>
      <c r="ADA78" s="6"/>
      <c r="ADB78" s="6"/>
      <c r="ADC78" s="6"/>
      <c r="ADD78" s="6"/>
      <c r="ADE78" s="6"/>
      <c r="ADF78" s="6"/>
      <c r="ADG78" s="6"/>
      <c r="ADH78" s="6"/>
      <c r="ADI78" s="6"/>
      <c r="ADJ78" s="6"/>
      <c r="ADK78" s="6"/>
      <c r="ADL78" s="6"/>
      <c r="ADM78" s="6"/>
      <c r="ADN78" s="6"/>
      <c r="ADO78" s="6"/>
      <c r="ADP78" s="6"/>
      <c r="ADQ78" s="6"/>
      <c r="ADR78" s="6"/>
      <c r="ADS78" s="6"/>
      <c r="ADT78" s="6"/>
      <c r="ADU78" s="6"/>
      <c r="ADV78" s="6"/>
      <c r="ADW78" s="6"/>
      <c r="ADX78" s="6"/>
      <c r="ADY78" s="6"/>
      <c r="ADZ78" s="6"/>
      <c r="AEA78" s="6"/>
      <c r="AEB78" s="6"/>
      <c r="AEC78" s="6"/>
      <c r="AED78" s="6"/>
      <c r="AEE78" s="6"/>
      <c r="AEF78" s="6"/>
      <c r="AEG78" s="6"/>
      <c r="AEH78" s="6"/>
      <c r="AEI78" s="6"/>
      <c r="AEJ78" s="6"/>
      <c r="AEK78" s="6"/>
      <c r="AEL78" s="6"/>
      <c r="AEM78" s="6"/>
      <c r="AEN78" s="6"/>
      <c r="AEO78" s="6"/>
      <c r="AEP78" s="6"/>
      <c r="AEQ78" s="6"/>
      <c r="AER78" s="6"/>
      <c r="AES78" s="6"/>
      <c r="AET78" s="6"/>
      <c r="AEU78" s="6"/>
      <c r="AEV78" s="6"/>
      <c r="AEW78" s="6"/>
      <c r="AEX78" s="6"/>
      <c r="AEY78" s="6"/>
      <c r="AEZ78" s="6"/>
      <c r="AFA78" s="6"/>
      <c r="AFB78" s="6"/>
      <c r="AFC78" s="6"/>
      <c r="AFD78" s="6"/>
      <c r="AFE78" s="6"/>
      <c r="AFF78" s="6"/>
      <c r="AFG78" s="6"/>
      <c r="AFH78" s="6"/>
      <c r="AFI78" s="6"/>
      <c r="AFJ78" s="6"/>
      <c r="AFK78" s="6"/>
      <c r="AFL78" s="6"/>
      <c r="AFM78" s="6"/>
      <c r="AFN78" s="6"/>
      <c r="AFO78" s="6"/>
      <c r="AFP78" s="6"/>
      <c r="AFQ78" s="6"/>
      <c r="AFR78" s="6"/>
      <c r="AFS78" s="6"/>
      <c r="AFT78" s="6"/>
      <c r="AFU78" s="6"/>
      <c r="AFV78" s="6"/>
      <c r="AFW78" s="6"/>
      <c r="AFX78" s="6"/>
      <c r="AFY78" s="6"/>
      <c r="AFZ78" s="6"/>
      <c r="AGA78" s="6"/>
      <c r="AGB78" s="6"/>
      <c r="AGC78" s="6"/>
      <c r="AGD78" s="6"/>
      <c r="AGE78" s="6"/>
      <c r="AGF78" s="6"/>
      <c r="AGG78" s="6"/>
      <c r="AGH78" s="6"/>
      <c r="AGI78" s="6"/>
      <c r="AGJ78" s="6"/>
      <c r="AGK78" s="6"/>
      <c r="AGL78" s="6"/>
      <c r="AGM78" s="6"/>
      <c r="AGN78" s="6"/>
      <c r="AGO78" s="6"/>
      <c r="AGP78" s="6"/>
      <c r="AGQ78" s="6"/>
      <c r="AGR78" s="6"/>
      <c r="AGS78" s="6"/>
      <c r="AGT78" s="6"/>
      <c r="AGU78" s="6"/>
      <c r="AGV78" s="6"/>
      <c r="AGW78" s="6"/>
      <c r="AGX78" s="6"/>
      <c r="AGY78" s="6"/>
      <c r="AGZ78" s="6"/>
      <c r="AHA78" s="6"/>
      <c r="AHB78" s="6"/>
      <c r="AHC78" s="6"/>
      <c r="AHD78" s="6"/>
      <c r="AHE78" s="6"/>
      <c r="AHF78" s="6"/>
      <c r="AHG78" s="6"/>
      <c r="AHH78" s="6"/>
      <c r="AHI78" s="6"/>
      <c r="AHJ78" s="6"/>
      <c r="AHK78" s="6"/>
      <c r="AHL78" s="6"/>
      <c r="AHM78" s="6"/>
      <c r="AHN78" s="6"/>
      <c r="AHO78" s="6"/>
      <c r="AHP78" s="6"/>
      <c r="AHQ78" s="6"/>
      <c r="AHR78" s="6"/>
      <c r="AHS78" s="6"/>
      <c r="AHT78" s="6"/>
      <c r="AHU78" s="6"/>
      <c r="AHV78" s="6"/>
      <c r="AHW78" s="6"/>
      <c r="AHX78" s="6"/>
      <c r="AHY78" s="6"/>
      <c r="AHZ78" s="6"/>
      <c r="AIA78" s="6"/>
      <c r="AIB78" s="6"/>
      <c r="AIC78" s="6"/>
      <c r="AID78" s="6"/>
      <c r="AIE78" s="6"/>
      <c r="AIF78" s="6"/>
      <c r="AIG78" s="6"/>
      <c r="AIH78" s="6"/>
      <c r="AII78" s="6"/>
      <c r="AIJ78" s="6"/>
      <c r="AIK78" s="6"/>
      <c r="AIL78" s="6"/>
      <c r="AIM78" s="6"/>
      <c r="AIN78" s="6"/>
      <c r="AIO78" s="6"/>
      <c r="AIP78" s="6"/>
      <c r="AIQ78" s="6"/>
      <c r="AIR78" s="6"/>
      <c r="AIS78" s="6"/>
      <c r="AIT78" s="6"/>
      <c r="AIU78" s="6"/>
      <c r="AIV78" s="6"/>
      <c r="AIW78" s="6"/>
      <c r="AIX78" s="6"/>
      <c r="AIY78" s="6"/>
      <c r="AIZ78" s="6"/>
      <c r="AJA78" s="6"/>
      <c r="AJB78" s="6"/>
      <c r="AJC78" s="6"/>
      <c r="AJD78" s="6"/>
      <c r="AJE78" s="6"/>
      <c r="AJF78" s="6"/>
      <c r="AJG78" s="6"/>
      <c r="AJH78" s="6"/>
      <c r="AJI78" s="6"/>
      <c r="AJJ78" s="6"/>
      <c r="AJK78" s="6"/>
      <c r="AJL78" s="6"/>
      <c r="AJM78" s="6"/>
      <c r="AJN78" s="6"/>
      <c r="AJO78" s="6"/>
      <c r="AJP78" s="6"/>
      <c r="AJQ78" s="6"/>
      <c r="AJR78" s="6"/>
      <c r="AJS78" s="6"/>
      <c r="AJT78" s="6"/>
      <c r="AJU78" s="6"/>
      <c r="AJV78" s="6"/>
      <c r="AJW78" s="6"/>
      <c r="AJX78" s="6"/>
      <c r="AJY78" s="6"/>
      <c r="AJZ78" s="6"/>
      <c r="AKA78" s="6"/>
      <c r="AKB78" s="6"/>
      <c r="AKC78" s="6"/>
      <c r="AKD78" s="6"/>
      <c r="AKE78" s="6"/>
      <c r="AKF78" s="6"/>
      <c r="AKG78" s="6"/>
      <c r="AKH78" s="6"/>
      <c r="AKI78" s="6"/>
      <c r="AKJ78" s="6"/>
      <c r="AKK78" s="6"/>
      <c r="AKL78" s="6"/>
      <c r="AKM78" s="6"/>
      <c r="AKN78" s="6"/>
      <c r="AKO78" s="6"/>
      <c r="AKP78" s="6"/>
      <c r="AKQ78" s="6"/>
      <c r="AKR78" s="6"/>
      <c r="AKS78" s="6"/>
      <c r="AKT78" s="6"/>
      <c r="AKU78" s="6"/>
      <c r="AKV78" s="6"/>
      <c r="AKW78" s="6"/>
      <c r="AKX78" s="6"/>
      <c r="AKY78" s="6"/>
      <c r="AKZ78" s="6"/>
      <c r="ALA78" s="6"/>
      <c r="ALB78" s="6"/>
      <c r="ALC78" s="6"/>
      <c r="ALD78" s="6"/>
      <c r="ALE78" s="6"/>
      <c r="ALF78" s="6"/>
      <c r="ALG78" s="6"/>
      <c r="ALH78" s="6"/>
      <c r="ALI78" s="6"/>
      <c r="ALJ78" s="6"/>
      <c r="ALK78" s="6"/>
      <c r="ALL78" s="6"/>
      <c r="ALM78" s="6"/>
      <c r="ALN78" s="6"/>
      <c r="ALO78" s="6"/>
      <c r="ALP78" s="6"/>
      <c r="ALQ78" s="6"/>
      <c r="ALR78" s="6"/>
      <c r="ALS78" s="6"/>
      <c r="ALT78" s="6"/>
      <c r="ALU78" s="6"/>
      <c r="ALV78" s="6"/>
      <c r="ALW78" s="6"/>
      <c r="ALX78" s="6"/>
      <c r="ALY78" s="6"/>
      <c r="ALZ78" s="6"/>
      <c r="AMA78" s="6"/>
      <c r="AMB78" s="6"/>
      <c r="AMC78" s="6"/>
      <c r="AMD78" s="6"/>
      <c r="AME78" s="6"/>
      <c r="AMF78" s="6"/>
      <c r="AMG78" s="6"/>
      <c r="AMH78" s="6"/>
      <c r="AMI78" s="6"/>
      <c r="AMJ78" s="6"/>
      <c r="AMK78" s="6"/>
      <c r="AML78" s="6"/>
      <c r="AMM78" s="6"/>
      <c r="AMN78" s="6"/>
      <c r="AMO78" s="6"/>
      <c r="AMP78" s="6"/>
      <c r="AMQ78" s="6"/>
      <c r="AMR78" s="6"/>
      <c r="AMS78" s="6"/>
      <c r="AMT78" s="6"/>
      <c r="AMU78" s="6"/>
      <c r="AMV78" s="6"/>
      <c r="AMW78" s="6"/>
      <c r="AMX78" s="6"/>
      <c r="AMY78" s="6"/>
      <c r="AMZ78" s="6"/>
      <c r="ANA78" s="6"/>
      <c r="ANB78" s="6"/>
      <c r="ANC78" s="6"/>
      <c r="AND78" s="6"/>
      <c r="ANE78" s="6"/>
      <c r="ANF78" s="6"/>
      <c r="ANG78" s="6"/>
      <c r="ANH78" s="6"/>
      <c r="ANI78" s="6"/>
      <c r="ANJ78" s="6"/>
      <c r="ANK78" s="6"/>
      <c r="ANL78" s="6"/>
      <c r="ANM78" s="6"/>
      <c r="ANN78" s="6"/>
      <c r="ANO78" s="6"/>
      <c r="ANP78" s="6"/>
      <c r="ANQ78" s="6"/>
      <c r="ANR78" s="6"/>
      <c r="ANS78" s="6"/>
      <c r="ANT78" s="6"/>
      <c r="ANU78" s="6"/>
      <c r="ANV78" s="6"/>
      <c r="ANW78" s="6"/>
      <c r="ANX78" s="6"/>
      <c r="ANY78" s="6"/>
      <c r="ANZ78" s="6"/>
      <c r="AOA78" s="6"/>
      <c r="AOB78" s="6"/>
      <c r="AOC78" s="6"/>
      <c r="AOD78" s="6"/>
      <c r="AOE78" s="6"/>
      <c r="AOF78" s="6"/>
      <c r="AOG78" s="6"/>
      <c r="AOH78" s="6"/>
      <c r="AOI78" s="6"/>
      <c r="AOJ78" s="6"/>
      <c r="AOK78" s="6"/>
      <c r="AOL78" s="6"/>
      <c r="AOM78" s="6"/>
      <c r="AON78" s="6"/>
      <c r="AOO78" s="6"/>
      <c r="AOP78" s="6"/>
      <c r="AOQ78" s="6"/>
      <c r="AOR78" s="6"/>
      <c r="AOS78" s="6"/>
      <c r="AOT78" s="6"/>
      <c r="AOU78" s="6"/>
      <c r="AOV78" s="6"/>
      <c r="AOW78" s="6"/>
      <c r="AOX78" s="6"/>
      <c r="AOY78" s="6"/>
      <c r="AOZ78" s="6"/>
      <c r="APA78" s="6"/>
      <c r="APB78" s="6"/>
      <c r="APC78" s="6"/>
      <c r="APD78" s="6"/>
      <c r="APE78" s="6"/>
      <c r="APF78" s="6"/>
      <c r="APG78" s="6"/>
      <c r="APH78" s="6"/>
      <c r="API78" s="6"/>
      <c r="APJ78" s="6"/>
      <c r="APK78" s="6"/>
      <c r="APL78" s="6"/>
      <c r="APM78" s="6"/>
      <c r="APN78" s="6"/>
      <c r="APO78" s="6"/>
      <c r="APP78" s="6"/>
      <c r="APQ78" s="6"/>
      <c r="APR78" s="6"/>
      <c r="APS78" s="6"/>
      <c r="APT78" s="6"/>
      <c r="APU78" s="6"/>
      <c r="APV78" s="6"/>
      <c r="APW78" s="6"/>
      <c r="APX78" s="6"/>
      <c r="APY78" s="6"/>
      <c r="APZ78" s="6"/>
      <c r="AQA78" s="6"/>
      <c r="AQB78" s="6"/>
      <c r="AQC78" s="6"/>
      <c r="AQD78" s="6"/>
      <c r="AQE78" s="6"/>
      <c r="AQF78" s="6"/>
      <c r="AQG78" s="6"/>
      <c r="AQH78" s="6"/>
      <c r="AQI78" s="6"/>
      <c r="AQJ78" s="6"/>
      <c r="AQK78" s="6"/>
      <c r="AQL78" s="6"/>
      <c r="AQM78" s="6"/>
      <c r="AQN78" s="6"/>
      <c r="AQO78" s="6"/>
      <c r="AQP78" s="6"/>
      <c r="AQQ78" s="6"/>
      <c r="AQR78" s="6"/>
      <c r="AQS78" s="6"/>
      <c r="AQT78" s="6"/>
      <c r="AQU78" s="6"/>
      <c r="AQV78" s="6"/>
      <c r="AQW78" s="6"/>
      <c r="AQX78" s="6"/>
      <c r="AQY78" s="6"/>
      <c r="AQZ78" s="6"/>
      <c r="ARA78" s="6"/>
      <c r="ARB78" s="6"/>
      <c r="ARC78" s="6"/>
      <c r="ARD78" s="6"/>
      <c r="ARE78" s="6"/>
      <c r="ARF78" s="6"/>
      <c r="ARG78" s="6"/>
      <c r="ARH78" s="6"/>
      <c r="ARI78" s="6"/>
      <c r="ARJ78" s="6"/>
      <c r="ARK78" s="6"/>
      <c r="ARL78" s="6"/>
      <c r="ARM78" s="6"/>
      <c r="ARN78" s="6"/>
      <c r="ARO78" s="6"/>
      <c r="ARP78" s="6"/>
      <c r="ARQ78" s="6"/>
      <c r="ARR78" s="6"/>
      <c r="ARS78" s="6"/>
      <c r="ART78" s="6"/>
      <c r="ARU78" s="6"/>
      <c r="ARV78" s="6"/>
      <c r="ARW78" s="6"/>
      <c r="ARX78" s="6"/>
      <c r="ARY78" s="6"/>
      <c r="ARZ78" s="6"/>
      <c r="ASA78" s="6"/>
      <c r="ASB78" s="6"/>
      <c r="ASC78" s="6"/>
      <c r="ASD78" s="6"/>
      <c r="ASE78" s="6"/>
      <c r="ASF78" s="6"/>
      <c r="ASG78" s="6"/>
      <c r="ASH78" s="6"/>
      <c r="ASI78" s="6"/>
      <c r="ASJ78" s="6"/>
      <c r="ASK78" s="6"/>
      <c r="ASL78" s="6"/>
      <c r="ASM78" s="6"/>
      <c r="ASN78" s="6"/>
      <c r="ASO78" s="6"/>
      <c r="ASP78" s="6"/>
      <c r="ASQ78" s="6"/>
      <c r="ASR78" s="6"/>
      <c r="ASS78" s="6"/>
      <c r="AST78" s="6"/>
      <c r="ASU78" s="6"/>
      <c r="ASV78" s="6"/>
      <c r="ASW78" s="6"/>
      <c r="ASX78" s="6"/>
      <c r="ASY78" s="6"/>
      <c r="ASZ78" s="6"/>
      <c r="ATA78" s="6"/>
      <c r="ATB78" s="6"/>
      <c r="ATC78" s="6"/>
      <c r="ATD78" s="6"/>
      <c r="ATE78" s="6"/>
      <c r="ATF78" s="6"/>
      <c r="ATG78" s="6"/>
      <c r="ATH78" s="6"/>
      <c r="ATI78" s="6"/>
      <c r="ATJ78" s="6"/>
      <c r="ATK78" s="6"/>
      <c r="ATL78" s="6"/>
      <c r="ATM78" s="6"/>
      <c r="ATN78" s="6"/>
      <c r="ATO78" s="6"/>
      <c r="ATP78" s="6"/>
      <c r="ATQ78" s="6"/>
      <c r="ATR78" s="6"/>
      <c r="ATS78" s="6"/>
      <c r="ATT78" s="6"/>
      <c r="ATU78" s="6"/>
      <c r="ATV78" s="6"/>
      <c r="ATW78" s="6"/>
      <c r="ATX78" s="6"/>
      <c r="ATY78" s="6"/>
      <c r="ATZ78" s="6"/>
      <c r="AUA78" s="6"/>
      <c r="AUB78" s="6"/>
      <c r="AUC78" s="6"/>
      <c r="AUD78" s="6"/>
      <c r="AUE78" s="6"/>
      <c r="AUF78" s="6"/>
      <c r="AUG78" s="6"/>
      <c r="AUH78" s="6"/>
      <c r="AUI78" s="6"/>
      <c r="AUJ78" s="6"/>
      <c r="AUK78" s="6"/>
      <c r="AUL78" s="6"/>
      <c r="AUM78" s="6"/>
      <c r="AUN78" s="6"/>
      <c r="AUO78" s="6"/>
      <c r="AUP78" s="6"/>
      <c r="AUQ78" s="6"/>
      <c r="AUR78" s="6"/>
      <c r="AUS78" s="6"/>
      <c r="AUT78" s="6"/>
      <c r="AUU78" s="6"/>
      <c r="AUV78" s="6"/>
      <c r="AUW78" s="6"/>
      <c r="AUX78" s="6"/>
      <c r="AUY78" s="6"/>
      <c r="AUZ78" s="6"/>
      <c r="AVA78" s="6"/>
      <c r="AVB78" s="6"/>
      <c r="AVC78" s="6"/>
      <c r="AVD78" s="6"/>
      <c r="AVE78" s="6"/>
      <c r="AVF78" s="6"/>
      <c r="AVG78" s="6"/>
      <c r="AVH78" s="6"/>
      <c r="AVI78" s="6"/>
      <c r="AVJ78" s="6"/>
      <c r="AVK78" s="6"/>
      <c r="AVL78" s="6"/>
      <c r="AVM78" s="6"/>
      <c r="AVN78" s="6"/>
      <c r="AVO78" s="6"/>
      <c r="AVP78" s="6"/>
      <c r="AVQ78" s="6"/>
      <c r="AVR78" s="6"/>
      <c r="AVS78" s="6"/>
      <c r="AVT78" s="6"/>
      <c r="AVU78" s="6"/>
      <c r="AVV78" s="6"/>
      <c r="AVW78" s="6"/>
      <c r="AVX78" s="6"/>
      <c r="AVY78" s="6"/>
      <c r="AVZ78" s="6"/>
      <c r="AWA78" s="6"/>
      <c r="AWB78" s="6"/>
      <c r="AWC78" s="6"/>
      <c r="AWD78" s="6"/>
      <c r="AWE78" s="6"/>
      <c r="AWF78" s="6"/>
      <c r="AWG78" s="6"/>
      <c r="AWH78" s="6"/>
      <c r="AWI78" s="6"/>
      <c r="AWJ78" s="6"/>
      <c r="AWK78" s="6"/>
      <c r="AWL78" s="6"/>
      <c r="AWM78" s="6"/>
      <c r="AWN78" s="6"/>
      <c r="AWO78" s="6"/>
      <c r="AWP78" s="6"/>
      <c r="AWQ78" s="6"/>
      <c r="AWR78" s="6"/>
      <c r="AWS78" s="6"/>
      <c r="AWT78" s="6"/>
      <c r="AWU78" s="6"/>
      <c r="AWV78" s="6"/>
      <c r="AWW78" s="6"/>
      <c r="AWX78" s="6"/>
      <c r="AWY78" s="6"/>
      <c r="AWZ78" s="6"/>
      <c r="AXA78" s="6"/>
      <c r="AXB78" s="6"/>
      <c r="AXC78" s="6"/>
      <c r="AXD78" s="6"/>
      <c r="AXE78" s="6"/>
      <c r="AXF78" s="6"/>
      <c r="AXG78" s="6"/>
      <c r="AXH78" s="6"/>
      <c r="AXI78" s="6"/>
      <c r="AXJ78" s="6"/>
      <c r="AXK78" s="6"/>
      <c r="AXL78" s="6"/>
      <c r="AXM78" s="6"/>
      <c r="AXN78" s="6"/>
      <c r="AXO78" s="6"/>
      <c r="AXP78" s="6"/>
      <c r="AXQ78" s="6"/>
      <c r="AXR78" s="6"/>
      <c r="AXS78" s="6"/>
      <c r="AXT78" s="6"/>
      <c r="AXU78" s="6"/>
      <c r="AXV78" s="6"/>
      <c r="AXW78" s="6"/>
      <c r="AXX78" s="6"/>
      <c r="AXY78" s="6"/>
      <c r="AXZ78" s="6"/>
      <c r="AYA78" s="6"/>
      <c r="AYB78" s="6"/>
      <c r="AYC78" s="6"/>
      <c r="AYD78" s="6"/>
      <c r="AYE78" s="6"/>
      <c r="AYF78" s="6"/>
      <c r="AYG78" s="6"/>
      <c r="AYH78" s="6"/>
      <c r="AYI78" s="6"/>
      <c r="AYJ78" s="6"/>
      <c r="AYK78" s="6"/>
      <c r="AYL78" s="6"/>
      <c r="AYM78" s="6"/>
      <c r="AYN78" s="6"/>
      <c r="AYO78" s="6"/>
      <c r="AYP78" s="6"/>
      <c r="AYQ78" s="6"/>
      <c r="AYR78" s="6"/>
      <c r="AYS78" s="6"/>
      <c r="AYT78" s="6"/>
      <c r="AYU78" s="6"/>
      <c r="AYV78" s="6"/>
      <c r="AYW78" s="6"/>
      <c r="AYX78" s="6"/>
    </row>
    <row r="79" spans="29:1350" s="1" customFormat="1" ht="23.1" customHeight="1">
      <c r="AC79" s="3"/>
      <c r="AM79" s="165"/>
      <c r="AN79" s="165"/>
      <c r="BB79" s="5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  <c r="ABR79" s="6"/>
      <c r="ABS79" s="6"/>
      <c r="ABT79" s="6"/>
      <c r="ABU79" s="6"/>
      <c r="ABV79" s="6"/>
      <c r="ABW79" s="6"/>
      <c r="ABX79" s="6"/>
      <c r="ABY79" s="6"/>
      <c r="ABZ79" s="6"/>
      <c r="ACA79" s="6"/>
      <c r="ACB79" s="6"/>
      <c r="ACC79" s="6"/>
      <c r="ACD79" s="6"/>
      <c r="ACE79" s="6"/>
      <c r="ACF79" s="6"/>
      <c r="ACG79" s="6"/>
      <c r="ACH79" s="6"/>
      <c r="ACI79" s="6"/>
      <c r="ACJ79" s="6"/>
      <c r="ACK79" s="6"/>
      <c r="ACL79" s="6"/>
      <c r="ACM79" s="6"/>
      <c r="ACN79" s="6"/>
      <c r="ACO79" s="6"/>
      <c r="ACP79" s="6"/>
      <c r="ACQ79" s="6"/>
      <c r="ACR79" s="6"/>
      <c r="ACS79" s="6"/>
      <c r="ACT79" s="6"/>
      <c r="ACU79" s="6"/>
      <c r="ACV79" s="6"/>
      <c r="ACW79" s="6"/>
      <c r="ACX79" s="6"/>
      <c r="ACY79" s="6"/>
      <c r="ACZ79" s="6"/>
      <c r="ADA79" s="6"/>
      <c r="ADB79" s="6"/>
      <c r="ADC79" s="6"/>
      <c r="ADD79" s="6"/>
      <c r="ADE79" s="6"/>
      <c r="ADF79" s="6"/>
      <c r="ADG79" s="6"/>
      <c r="ADH79" s="6"/>
      <c r="ADI79" s="6"/>
      <c r="ADJ79" s="6"/>
      <c r="ADK79" s="6"/>
      <c r="ADL79" s="6"/>
      <c r="ADM79" s="6"/>
      <c r="ADN79" s="6"/>
      <c r="ADO79" s="6"/>
      <c r="ADP79" s="6"/>
      <c r="ADQ79" s="6"/>
      <c r="ADR79" s="6"/>
      <c r="ADS79" s="6"/>
      <c r="ADT79" s="6"/>
      <c r="ADU79" s="6"/>
      <c r="ADV79" s="6"/>
      <c r="ADW79" s="6"/>
      <c r="ADX79" s="6"/>
      <c r="ADY79" s="6"/>
      <c r="ADZ79" s="6"/>
      <c r="AEA79" s="6"/>
      <c r="AEB79" s="6"/>
      <c r="AEC79" s="6"/>
      <c r="AED79" s="6"/>
      <c r="AEE79" s="6"/>
      <c r="AEF79" s="6"/>
      <c r="AEG79" s="6"/>
      <c r="AEH79" s="6"/>
      <c r="AEI79" s="6"/>
      <c r="AEJ79" s="6"/>
      <c r="AEK79" s="6"/>
      <c r="AEL79" s="6"/>
      <c r="AEM79" s="6"/>
      <c r="AEN79" s="6"/>
      <c r="AEO79" s="6"/>
      <c r="AEP79" s="6"/>
      <c r="AEQ79" s="6"/>
      <c r="AER79" s="6"/>
      <c r="AES79" s="6"/>
      <c r="AET79" s="6"/>
      <c r="AEU79" s="6"/>
      <c r="AEV79" s="6"/>
      <c r="AEW79" s="6"/>
      <c r="AEX79" s="6"/>
      <c r="AEY79" s="6"/>
      <c r="AEZ79" s="6"/>
      <c r="AFA79" s="6"/>
      <c r="AFB79" s="6"/>
      <c r="AFC79" s="6"/>
      <c r="AFD79" s="6"/>
      <c r="AFE79" s="6"/>
      <c r="AFF79" s="6"/>
      <c r="AFG79" s="6"/>
      <c r="AFH79" s="6"/>
      <c r="AFI79" s="6"/>
      <c r="AFJ79" s="6"/>
      <c r="AFK79" s="6"/>
      <c r="AFL79" s="6"/>
      <c r="AFM79" s="6"/>
      <c r="AFN79" s="6"/>
      <c r="AFO79" s="6"/>
      <c r="AFP79" s="6"/>
      <c r="AFQ79" s="6"/>
      <c r="AFR79" s="6"/>
      <c r="AFS79" s="6"/>
      <c r="AFT79" s="6"/>
      <c r="AFU79" s="6"/>
      <c r="AFV79" s="6"/>
      <c r="AFW79" s="6"/>
      <c r="AFX79" s="6"/>
      <c r="AFY79" s="6"/>
      <c r="AFZ79" s="6"/>
      <c r="AGA79" s="6"/>
      <c r="AGB79" s="6"/>
      <c r="AGC79" s="6"/>
      <c r="AGD79" s="6"/>
      <c r="AGE79" s="6"/>
      <c r="AGF79" s="6"/>
      <c r="AGG79" s="6"/>
      <c r="AGH79" s="6"/>
      <c r="AGI79" s="6"/>
      <c r="AGJ79" s="6"/>
      <c r="AGK79" s="6"/>
      <c r="AGL79" s="6"/>
      <c r="AGM79" s="6"/>
      <c r="AGN79" s="6"/>
      <c r="AGO79" s="6"/>
      <c r="AGP79" s="6"/>
      <c r="AGQ79" s="6"/>
      <c r="AGR79" s="6"/>
      <c r="AGS79" s="6"/>
      <c r="AGT79" s="6"/>
      <c r="AGU79" s="6"/>
      <c r="AGV79" s="6"/>
      <c r="AGW79" s="6"/>
      <c r="AGX79" s="6"/>
      <c r="AGY79" s="6"/>
      <c r="AGZ79" s="6"/>
      <c r="AHA79" s="6"/>
      <c r="AHB79" s="6"/>
      <c r="AHC79" s="6"/>
      <c r="AHD79" s="6"/>
      <c r="AHE79" s="6"/>
      <c r="AHF79" s="6"/>
      <c r="AHG79" s="6"/>
      <c r="AHH79" s="6"/>
      <c r="AHI79" s="6"/>
      <c r="AHJ79" s="6"/>
      <c r="AHK79" s="6"/>
      <c r="AHL79" s="6"/>
      <c r="AHM79" s="6"/>
      <c r="AHN79" s="6"/>
      <c r="AHO79" s="6"/>
      <c r="AHP79" s="6"/>
      <c r="AHQ79" s="6"/>
      <c r="AHR79" s="6"/>
      <c r="AHS79" s="6"/>
      <c r="AHT79" s="6"/>
      <c r="AHU79" s="6"/>
      <c r="AHV79" s="6"/>
      <c r="AHW79" s="6"/>
      <c r="AHX79" s="6"/>
      <c r="AHY79" s="6"/>
      <c r="AHZ79" s="6"/>
      <c r="AIA79" s="6"/>
      <c r="AIB79" s="6"/>
      <c r="AIC79" s="6"/>
      <c r="AID79" s="6"/>
      <c r="AIE79" s="6"/>
      <c r="AIF79" s="6"/>
      <c r="AIG79" s="6"/>
      <c r="AIH79" s="6"/>
      <c r="AII79" s="6"/>
      <c r="AIJ79" s="6"/>
      <c r="AIK79" s="6"/>
      <c r="AIL79" s="6"/>
      <c r="AIM79" s="6"/>
      <c r="AIN79" s="6"/>
      <c r="AIO79" s="6"/>
      <c r="AIP79" s="6"/>
      <c r="AIQ79" s="6"/>
      <c r="AIR79" s="6"/>
      <c r="AIS79" s="6"/>
      <c r="AIT79" s="6"/>
      <c r="AIU79" s="6"/>
      <c r="AIV79" s="6"/>
      <c r="AIW79" s="6"/>
      <c r="AIX79" s="6"/>
      <c r="AIY79" s="6"/>
      <c r="AIZ79" s="6"/>
      <c r="AJA79" s="6"/>
      <c r="AJB79" s="6"/>
      <c r="AJC79" s="6"/>
      <c r="AJD79" s="6"/>
      <c r="AJE79" s="6"/>
      <c r="AJF79" s="6"/>
      <c r="AJG79" s="6"/>
      <c r="AJH79" s="6"/>
      <c r="AJI79" s="6"/>
      <c r="AJJ79" s="6"/>
      <c r="AJK79" s="6"/>
      <c r="AJL79" s="6"/>
      <c r="AJM79" s="6"/>
      <c r="AJN79" s="6"/>
      <c r="AJO79" s="6"/>
      <c r="AJP79" s="6"/>
      <c r="AJQ79" s="6"/>
      <c r="AJR79" s="6"/>
      <c r="AJS79" s="6"/>
      <c r="AJT79" s="6"/>
      <c r="AJU79" s="6"/>
      <c r="AJV79" s="6"/>
      <c r="AJW79" s="6"/>
      <c r="AJX79" s="6"/>
      <c r="AJY79" s="6"/>
      <c r="AJZ79" s="6"/>
      <c r="AKA79" s="6"/>
      <c r="AKB79" s="6"/>
      <c r="AKC79" s="6"/>
      <c r="AKD79" s="6"/>
      <c r="AKE79" s="6"/>
      <c r="AKF79" s="6"/>
      <c r="AKG79" s="6"/>
      <c r="AKH79" s="6"/>
      <c r="AKI79" s="6"/>
      <c r="AKJ79" s="6"/>
      <c r="AKK79" s="6"/>
      <c r="AKL79" s="6"/>
      <c r="AKM79" s="6"/>
      <c r="AKN79" s="6"/>
      <c r="AKO79" s="6"/>
      <c r="AKP79" s="6"/>
      <c r="AKQ79" s="6"/>
      <c r="AKR79" s="6"/>
      <c r="AKS79" s="6"/>
      <c r="AKT79" s="6"/>
      <c r="AKU79" s="6"/>
      <c r="AKV79" s="6"/>
      <c r="AKW79" s="6"/>
      <c r="AKX79" s="6"/>
      <c r="AKY79" s="6"/>
      <c r="AKZ79" s="6"/>
      <c r="ALA79" s="6"/>
      <c r="ALB79" s="6"/>
      <c r="ALC79" s="6"/>
      <c r="ALD79" s="6"/>
      <c r="ALE79" s="6"/>
      <c r="ALF79" s="6"/>
      <c r="ALG79" s="6"/>
      <c r="ALH79" s="6"/>
      <c r="ALI79" s="6"/>
      <c r="ALJ79" s="6"/>
      <c r="ALK79" s="6"/>
      <c r="ALL79" s="6"/>
      <c r="ALM79" s="6"/>
      <c r="ALN79" s="6"/>
      <c r="ALO79" s="6"/>
      <c r="ALP79" s="6"/>
      <c r="ALQ79" s="6"/>
      <c r="ALR79" s="6"/>
      <c r="ALS79" s="6"/>
      <c r="ALT79" s="6"/>
      <c r="ALU79" s="6"/>
      <c r="ALV79" s="6"/>
      <c r="ALW79" s="6"/>
      <c r="ALX79" s="6"/>
      <c r="ALY79" s="6"/>
      <c r="ALZ79" s="6"/>
      <c r="AMA79" s="6"/>
      <c r="AMB79" s="6"/>
      <c r="AMC79" s="6"/>
      <c r="AMD79" s="6"/>
      <c r="AME79" s="6"/>
      <c r="AMF79" s="6"/>
      <c r="AMG79" s="6"/>
      <c r="AMH79" s="6"/>
      <c r="AMI79" s="6"/>
      <c r="AMJ79" s="6"/>
      <c r="AMK79" s="6"/>
      <c r="AML79" s="6"/>
      <c r="AMM79" s="6"/>
      <c r="AMN79" s="6"/>
      <c r="AMO79" s="6"/>
      <c r="AMP79" s="6"/>
      <c r="AMQ79" s="6"/>
      <c r="AMR79" s="6"/>
      <c r="AMS79" s="6"/>
      <c r="AMT79" s="6"/>
      <c r="AMU79" s="6"/>
      <c r="AMV79" s="6"/>
      <c r="AMW79" s="6"/>
      <c r="AMX79" s="6"/>
      <c r="AMY79" s="6"/>
      <c r="AMZ79" s="6"/>
      <c r="ANA79" s="6"/>
      <c r="ANB79" s="6"/>
      <c r="ANC79" s="6"/>
      <c r="AND79" s="6"/>
      <c r="ANE79" s="6"/>
      <c r="ANF79" s="6"/>
      <c r="ANG79" s="6"/>
      <c r="ANH79" s="6"/>
      <c r="ANI79" s="6"/>
      <c r="ANJ79" s="6"/>
      <c r="ANK79" s="6"/>
      <c r="ANL79" s="6"/>
      <c r="ANM79" s="6"/>
      <c r="ANN79" s="6"/>
      <c r="ANO79" s="6"/>
      <c r="ANP79" s="6"/>
      <c r="ANQ79" s="6"/>
      <c r="ANR79" s="6"/>
      <c r="ANS79" s="6"/>
      <c r="ANT79" s="6"/>
      <c r="ANU79" s="6"/>
      <c r="ANV79" s="6"/>
      <c r="ANW79" s="6"/>
      <c r="ANX79" s="6"/>
      <c r="ANY79" s="6"/>
      <c r="ANZ79" s="6"/>
      <c r="AOA79" s="6"/>
      <c r="AOB79" s="6"/>
      <c r="AOC79" s="6"/>
      <c r="AOD79" s="6"/>
      <c r="AOE79" s="6"/>
      <c r="AOF79" s="6"/>
      <c r="AOG79" s="6"/>
      <c r="AOH79" s="6"/>
      <c r="AOI79" s="6"/>
      <c r="AOJ79" s="6"/>
      <c r="AOK79" s="6"/>
      <c r="AOL79" s="6"/>
      <c r="AOM79" s="6"/>
      <c r="AON79" s="6"/>
      <c r="AOO79" s="6"/>
      <c r="AOP79" s="6"/>
      <c r="AOQ79" s="6"/>
      <c r="AOR79" s="6"/>
      <c r="AOS79" s="6"/>
      <c r="AOT79" s="6"/>
      <c r="AOU79" s="6"/>
      <c r="AOV79" s="6"/>
      <c r="AOW79" s="6"/>
      <c r="AOX79" s="6"/>
      <c r="AOY79" s="6"/>
      <c r="AOZ79" s="6"/>
      <c r="APA79" s="6"/>
      <c r="APB79" s="6"/>
      <c r="APC79" s="6"/>
      <c r="APD79" s="6"/>
      <c r="APE79" s="6"/>
      <c r="APF79" s="6"/>
      <c r="APG79" s="6"/>
      <c r="APH79" s="6"/>
      <c r="API79" s="6"/>
      <c r="APJ79" s="6"/>
      <c r="APK79" s="6"/>
      <c r="APL79" s="6"/>
      <c r="APM79" s="6"/>
      <c r="APN79" s="6"/>
      <c r="APO79" s="6"/>
      <c r="APP79" s="6"/>
      <c r="APQ79" s="6"/>
      <c r="APR79" s="6"/>
      <c r="APS79" s="6"/>
      <c r="APT79" s="6"/>
      <c r="APU79" s="6"/>
      <c r="APV79" s="6"/>
      <c r="APW79" s="6"/>
      <c r="APX79" s="6"/>
      <c r="APY79" s="6"/>
      <c r="APZ79" s="6"/>
      <c r="AQA79" s="6"/>
      <c r="AQB79" s="6"/>
      <c r="AQC79" s="6"/>
      <c r="AQD79" s="6"/>
      <c r="AQE79" s="6"/>
      <c r="AQF79" s="6"/>
      <c r="AQG79" s="6"/>
      <c r="AQH79" s="6"/>
      <c r="AQI79" s="6"/>
      <c r="AQJ79" s="6"/>
      <c r="AQK79" s="6"/>
      <c r="AQL79" s="6"/>
      <c r="AQM79" s="6"/>
      <c r="AQN79" s="6"/>
      <c r="AQO79" s="6"/>
      <c r="AQP79" s="6"/>
      <c r="AQQ79" s="6"/>
      <c r="AQR79" s="6"/>
      <c r="AQS79" s="6"/>
      <c r="AQT79" s="6"/>
      <c r="AQU79" s="6"/>
      <c r="AQV79" s="6"/>
      <c r="AQW79" s="6"/>
      <c r="AQX79" s="6"/>
      <c r="AQY79" s="6"/>
      <c r="AQZ79" s="6"/>
      <c r="ARA79" s="6"/>
      <c r="ARB79" s="6"/>
      <c r="ARC79" s="6"/>
      <c r="ARD79" s="6"/>
      <c r="ARE79" s="6"/>
      <c r="ARF79" s="6"/>
      <c r="ARG79" s="6"/>
      <c r="ARH79" s="6"/>
      <c r="ARI79" s="6"/>
      <c r="ARJ79" s="6"/>
      <c r="ARK79" s="6"/>
      <c r="ARL79" s="6"/>
      <c r="ARM79" s="6"/>
      <c r="ARN79" s="6"/>
      <c r="ARO79" s="6"/>
      <c r="ARP79" s="6"/>
      <c r="ARQ79" s="6"/>
      <c r="ARR79" s="6"/>
      <c r="ARS79" s="6"/>
      <c r="ART79" s="6"/>
      <c r="ARU79" s="6"/>
      <c r="ARV79" s="6"/>
      <c r="ARW79" s="6"/>
      <c r="ARX79" s="6"/>
      <c r="ARY79" s="6"/>
      <c r="ARZ79" s="6"/>
      <c r="ASA79" s="6"/>
      <c r="ASB79" s="6"/>
      <c r="ASC79" s="6"/>
      <c r="ASD79" s="6"/>
      <c r="ASE79" s="6"/>
      <c r="ASF79" s="6"/>
      <c r="ASG79" s="6"/>
      <c r="ASH79" s="6"/>
      <c r="ASI79" s="6"/>
      <c r="ASJ79" s="6"/>
      <c r="ASK79" s="6"/>
      <c r="ASL79" s="6"/>
      <c r="ASM79" s="6"/>
      <c r="ASN79" s="6"/>
      <c r="ASO79" s="6"/>
      <c r="ASP79" s="6"/>
      <c r="ASQ79" s="6"/>
      <c r="ASR79" s="6"/>
      <c r="ASS79" s="6"/>
      <c r="AST79" s="6"/>
      <c r="ASU79" s="6"/>
      <c r="ASV79" s="6"/>
      <c r="ASW79" s="6"/>
      <c r="ASX79" s="6"/>
      <c r="ASY79" s="6"/>
      <c r="ASZ79" s="6"/>
      <c r="ATA79" s="6"/>
      <c r="ATB79" s="6"/>
      <c r="ATC79" s="6"/>
      <c r="ATD79" s="6"/>
      <c r="ATE79" s="6"/>
      <c r="ATF79" s="6"/>
      <c r="ATG79" s="6"/>
      <c r="ATH79" s="6"/>
      <c r="ATI79" s="6"/>
      <c r="ATJ79" s="6"/>
      <c r="ATK79" s="6"/>
      <c r="ATL79" s="6"/>
      <c r="ATM79" s="6"/>
      <c r="ATN79" s="6"/>
      <c r="ATO79" s="6"/>
      <c r="ATP79" s="6"/>
      <c r="ATQ79" s="6"/>
      <c r="ATR79" s="6"/>
      <c r="ATS79" s="6"/>
      <c r="ATT79" s="6"/>
      <c r="ATU79" s="6"/>
      <c r="ATV79" s="6"/>
      <c r="ATW79" s="6"/>
      <c r="ATX79" s="6"/>
      <c r="ATY79" s="6"/>
      <c r="ATZ79" s="6"/>
      <c r="AUA79" s="6"/>
      <c r="AUB79" s="6"/>
      <c r="AUC79" s="6"/>
      <c r="AUD79" s="6"/>
      <c r="AUE79" s="6"/>
      <c r="AUF79" s="6"/>
      <c r="AUG79" s="6"/>
      <c r="AUH79" s="6"/>
      <c r="AUI79" s="6"/>
      <c r="AUJ79" s="6"/>
      <c r="AUK79" s="6"/>
      <c r="AUL79" s="6"/>
      <c r="AUM79" s="6"/>
      <c r="AUN79" s="6"/>
      <c r="AUO79" s="6"/>
      <c r="AUP79" s="6"/>
      <c r="AUQ79" s="6"/>
      <c r="AUR79" s="6"/>
      <c r="AUS79" s="6"/>
      <c r="AUT79" s="6"/>
      <c r="AUU79" s="6"/>
      <c r="AUV79" s="6"/>
      <c r="AUW79" s="6"/>
      <c r="AUX79" s="6"/>
      <c r="AUY79" s="6"/>
      <c r="AUZ79" s="6"/>
      <c r="AVA79" s="6"/>
      <c r="AVB79" s="6"/>
      <c r="AVC79" s="6"/>
      <c r="AVD79" s="6"/>
      <c r="AVE79" s="6"/>
      <c r="AVF79" s="6"/>
      <c r="AVG79" s="6"/>
      <c r="AVH79" s="6"/>
      <c r="AVI79" s="6"/>
      <c r="AVJ79" s="6"/>
      <c r="AVK79" s="6"/>
      <c r="AVL79" s="6"/>
      <c r="AVM79" s="6"/>
      <c r="AVN79" s="6"/>
      <c r="AVO79" s="6"/>
      <c r="AVP79" s="6"/>
      <c r="AVQ79" s="6"/>
      <c r="AVR79" s="6"/>
      <c r="AVS79" s="6"/>
      <c r="AVT79" s="6"/>
      <c r="AVU79" s="6"/>
      <c r="AVV79" s="6"/>
      <c r="AVW79" s="6"/>
      <c r="AVX79" s="6"/>
      <c r="AVY79" s="6"/>
      <c r="AVZ79" s="6"/>
      <c r="AWA79" s="6"/>
      <c r="AWB79" s="6"/>
      <c r="AWC79" s="6"/>
      <c r="AWD79" s="6"/>
      <c r="AWE79" s="6"/>
      <c r="AWF79" s="6"/>
      <c r="AWG79" s="6"/>
      <c r="AWH79" s="6"/>
      <c r="AWI79" s="6"/>
      <c r="AWJ79" s="6"/>
      <c r="AWK79" s="6"/>
      <c r="AWL79" s="6"/>
      <c r="AWM79" s="6"/>
      <c r="AWN79" s="6"/>
      <c r="AWO79" s="6"/>
      <c r="AWP79" s="6"/>
      <c r="AWQ79" s="6"/>
      <c r="AWR79" s="6"/>
      <c r="AWS79" s="6"/>
      <c r="AWT79" s="6"/>
      <c r="AWU79" s="6"/>
      <c r="AWV79" s="6"/>
      <c r="AWW79" s="6"/>
      <c r="AWX79" s="6"/>
      <c r="AWY79" s="6"/>
      <c r="AWZ79" s="6"/>
      <c r="AXA79" s="6"/>
      <c r="AXB79" s="6"/>
      <c r="AXC79" s="6"/>
      <c r="AXD79" s="6"/>
      <c r="AXE79" s="6"/>
      <c r="AXF79" s="6"/>
      <c r="AXG79" s="6"/>
      <c r="AXH79" s="6"/>
      <c r="AXI79" s="6"/>
      <c r="AXJ79" s="6"/>
      <c r="AXK79" s="6"/>
      <c r="AXL79" s="6"/>
      <c r="AXM79" s="6"/>
      <c r="AXN79" s="6"/>
      <c r="AXO79" s="6"/>
      <c r="AXP79" s="6"/>
      <c r="AXQ79" s="6"/>
      <c r="AXR79" s="6"/>
      <c r="AXS79" s="6"/>
      <c r="AXT79" s="6"/>
      <c r="AXU79" s="6"/>
      <c r="AXV79" s="6"/>
      <c r="AXW79" s="6"/>
      <c r="AXX79" s="6"/>
      <c r="AXY79" s="6"/>
      <c r="AXZ79" s="6"/>
      <c r="AYA79" s="6"/>
      <c r="AYB79" s="6"/>
      <c r="AYC79" s="6"/>
      <c r="AYD79" s="6"/>
      <c r="AYE79" s="6"/>
      <c r="AYF79" s="6"/>
      <c r="AYG79" s="6"/>
      <c r="AYH79" s="6"/>
      <c r="AYI79" s="6"/>
      <c r="AYJ79" s="6"/>
      <c r="AYK79" s="6"/>
      <c r="AYL79" s="6"/>
      <c r="AYM79" s="6"/>
      <c r="AYN79" s="6"/>
      <c r="AYO79" s="6"/>
      <c r="AYP79" s="6"/>
      <c r="AYQ79" s="6"/>
      <c r="AYR79" s="6"/>
      <c r="AYS79" s="6"/>
      <c r="AYT79" s="6"/>
      <c r="AYU79" s="6"/>
      <c r="AYV79" s="6"/>
      <c r="AYW79" s="6"/>
      <c r="AYX79" s="6"/>
    </row>
    <row r="80" spans="29:1350" s="1" customFormat="1" ht="23.1" customHeight="1">
      <c r="AC80" s="3"/>
      <c r="AM80" s="160"/>
      <c r="AN80" s="160"/>
      <c r="BB80" s="5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  <c r="ABR80" s="6"/>
      <c r="ABS80" s="6"/>
      <c r="ABT80" s="6"/>
      <c r="ABU80" s="6"/>
      <c r="ABV80" s="6"/>
      <c r="ABW80" s="6"/>
      <c r="ABX80" s="6"/>
      <c r="ABY80" s="6"/>
      <c r="ABZ80" s="6"/>
      <c r="ACA80" s="6"/>
      <c r="ACB80" s="6"/>
      <c r="ACC80" s="6"/>
      <c r="ACD80" s="6"/>
      <c r="ACE80" s="6"/>
      <c r="ACF80" s="6"/>
      <c r="ACG80" s="6"/>
      <c r="ACH80" s="6"/>
      <c r="ACI80" s="6"/>
      <c r="ACJ80" s="6"/>
      <c r="ACK80" s="6"/>
      <c r="ACL80" s="6"/>
      <c r="ACM80" s="6"/>
      <c r="ACN80" s="6"/>
      <c r="ACO80" s="6"/>
      <c r="ACP80" s="6"/>
      <c r="ACQ80" s="6"/>
      <c r="ACR80" s="6"/>
      <c r="ACS80" s="6"/>
      <c r="ACT80" s="6"/>
      <c r="ACU80" s="6"/>
      <c r="ACV80" s="6"/>
      <c r="ACW80" s="6"/>
      <c r="ACX80" s="6"/>
      <c r="ACY80" s="6"/>
      <c r="ACZ80" s="6"/>
      <c r="ADA80" s="6"/>
      <c r="ADB80" s="6"/>
      <c r="ADC80" s="6"/>
      <c r="ADD80" s="6"/>
      <c r="ADE80" s="6"/>
      <c r="ADF80" s="6"/>
      <c r="ADG80" s="6"/>
      <c r="ADH80" s="6"/>
      <c r="ADI80" s="6"/>
      <c r="ADJ80" s="6"/>
      <c r="ADK80" s="6"/>
      <c r="ADL80" s="6"/>
      <c r="ADM80" s="6"/>
      <c r="ADN80" s="6"/>
      <c r="ADO80" s="6"/>
      <c r="ADP80" s="6"/>
      <c r="ADQ80" s="6"/>
      <c r="ADR80" s="6"/>
      <c r="ADS80" s="6"/>
      <c r="ADT80" s="6"/>
      <c r="ADU80" s="6"/>
      <c r="ADV80" s="6"/>
      <c r="ADW80" s="6"/>
      <c r="ADX80" s="6"/>
      <c r="ADY80" s="6"/>
      <c r="ADZ80" s="6"/>
      <c r="AEA80" s="6"/>
      <c r="AEB80" s="6"/>
      <c r="AEC80" s="6"/>
      <c r="AED80" s="6"/>
      <c r="AEE80" s="6"/>
      <c r="AEF80" s="6"/>
      <c r="AEG80" s="6"/>
      <c r="AEH80" s="6"/>
      <c r="AEI80" s="6"/>
      <c r="AEJ80" s="6"/>
      <c r="AEK80" s="6"/>
      <c r="AEL80" s="6"/>
      <c r="AEM80" s="6"/>
      <c r="AEN80" s="6"/>
      <c r="AEO80" s="6"/>
      <c r="AEP80" s="6"/>
      <c r="AEQ80" s="6"/>
      <c r="AER80" s="6"/>
      <c r="AES80" s="6"/>
      <c r="AET80" s="6"/>
      <c r="AEU80" s="6"/>
      <c r="AEV80" s="6"/>
      <c r="AEW80" s="6"/>
      <c r="AEX80" s="6"/>
      <c r="AEY80" s="6"/>
      <c r="AEZ80" s="6"/>
      <c r="AFA80" s="6"/>
      <c r="AFB80" s="6"/>
      <c r="AFC80" s="6"/>
      <c r="AFD80" s="6"/>
      <c r="AFE80" s="6"/>
      <c r="AFF80" s="6"/>
      <c r="AFG80" s="6"/>
      <c r="AFH80" s="6"/>
      <c r="AFI80" s="6"/>
      <c r="AFJ80" s="6"/>
      <c r="AFK80" s="6"/>
      <c r="AFL80" s="6"/>
      <c r="AFM80" s="6"/>
      <c r="AFN80" s="6"/>
      <c r="AFO80" s="6"/>
      <c r="AFP80" s="6"/>
      <c r="AFQ80" s="6"/>
      <c r="AFR80" s="6"/>
      <c r="AFS80" s="6"/>
      <c r="AFT80" s="6"/>
      <c r="AFU80" s="6"/>
      <c r="AFV80" s="6"/>
      <c r="AFW80" s="6"/>
      <c r="AFX80" s="6"/>
      <c r="AFY80" s="6"/>
      <c r="AFZ80" s="6"/>
      <c r="AGA80" s="6"/>
      <c r="AGB80" s="6"/>
      <c r="AGC80" s="6"/>
      <c r="AGD80" s="6"/>
      <c r="AGE80" s="6"/>
      <c r="AGF80" s="6"/>
      <c r="AGG80" s="6"/>
      <c r="AGH80" s="6"/>
      <c r="AGI80" s="6"/>
      <c r="AGJ80" s="6"/>
      <c r="AGK80" s="6"/>
      <c r="AGL80" s="6"/>
      <c r="AGM80" s="6"/>
      <c r="AGN80" s="6"/>
      <c r="AGO80" s="6"/>
      <c r="AGP80" s="6"/>
      <c r="AGQ80" s="6"/>
      <c r="AGR80" s="6"/>
      <c r="AGS80" s="6"/>
      <c r="AGT80" s="6"/>
      <c r="AGU80" s="6"/>
      <c r="AGV80" s="6"/>
      <c r="AGW80" s="6"/>
      <c r="AGX80" s="6"/>
      <c r="AGY80" s="6"/>
      <c r="AGZ80" s="6"/>
      <c r="AHA80" s="6"/>
      <c r="AHB80" s="6"/>
      <c r="AHC80" s="6"/>
      <c r="AHD80" s="6"/>
      <c r="AHE80" s="6"/>
      <c r="AHF80" s="6"/>
      <c r="AHG80" s="6"/>
      <c r="AHH80" s="6"/>
      <c r="AHI80" s="6"/>
      <c r="AHJ80" s="6"/>
      <c r="AHK80" s="6"/>
      <c r="AHL80" s="6"/>
      <c r="AHM80" s="6"/>
      <c r="AHN80" s="6"/>
      <c r="AHO80" s="6"/>
      <c r="AHP80" s="6"/>
      <c r="AHQ80" s="6"/>
      <c r="AHR80" s="6"/>
      <c r="AHS80" s="6"/>
      <c r="AHT80" s="6"/>
      <c r="AHU80" s="6"/>
      <c r="AHV80" s="6"/>
      <c r="AHW80" s="6"/>
      <c r="AHX80" s="6"/>
      <c r="AHY80" s="6"/>
      <c r="AHZ80" s="6"/>
      <c r="AIA80" s="6"/>
      <c r="AIB80" s="6"/>
      <c r="AIC80" s="6"/>
      <c r="AID80" s="6"/>
      <c r="AIE80" s="6"/>
      <c r="AIF80" s="6"/>
      <c r="AIG80" s="6"/>
      <c r="AIH80" s="6"/>
      <c r="AII80" s="6"/>
      <c r="AIJ80" s="6"/>
      <c r="AIK80" s="6"/>
      <c r="AIL80" s="6"/>
      <c r="AIM80" s="6"/>
      <c r="AIN80" s="6"/>
      <c r="AIO80" s="6"/>
      <c r="AIP80" s="6"/>
      <c r="AIQ80" s="6"/>
      <c r="AIR80" s="6"/>
      <c r="AIS80" s="6"/>
      <c r="AIT80" s="6"/>
      <c r="AIU80" s="6"/>
      <c r="AIV80" s="6"/>
      <c r="AIW80" s="6"/>
      <c r="AIX80" s="6"/>
      <c r="AIY80" s="6"/>
      <c r="AIZ80" s="6"/>
      <c r="AJA80" s="6"/>
      <c r="AJB80" s="6"/>
      <c r="AJC80" s="6"/>
      <c r="AJD80" s="6"/>
      <c r="AJE80" s="6"/>
      <c r="AJF80" s="6"/>
      <c r="AJG80" s="6"/>
      <c r="AJH80" s="6"/>
      <c r="AJI80" s="6"/>
      <c r="AJJ80" s="6"/>
      <c r="AJK80" s="6"/>
      <c r="AJL80" s="6"/>
      <c r="AJM80" s="6"/>
      <c r="AJN80" s="6"/>
      <c r="AJO80" s="6"/>
      <c r="AJP80" s="6"/>
      <c r="AJQ80" s="6"/>
      <c r="AJR80" s="6"/>
      <c r="AJS80" s="6"/>
      <c r="AJT80" s="6"/>
      <c r="AJU80" s="6"/>
      <c r="AJV80" s="6"/>
      <c r="AJW80" s="6"/>
      <c r="AJX80" s="6"/>
      <c r="AJY80" s="6"/>
      <c r="AJZ80" s="6"/>
      <c r="AKA80" s="6"/>
      <c r="AKB80" s="6"/>
      <c r="AKC80" s="6"/>
      <c r="AKD80" s="6"/>
      <c r="AKE80" s="6"/>
      <c r="AKF80" s="6"/>
      <c r="AKG80" s="6"/>
      <c r="AKH80" s="6"/>
      <c r="AKI80" s="6"/>
      <c r="AKJ80" s="6"/>
      <c r="AKK80" s="6"/>
      <c r="AKL80" s="6"/>
      <c r="AKM80" s="6"/>
      <c r="AKN80" s="6"/>
      <c r="AKO80" s="6"/>
      <c r="AKP80" s="6"/>
      <c r="AKQ80" s="6"/>
      <c r="AKR80" s="6"/>
      <c r="AKS80" s="6"/>
      <c r="AKT80" s="6"/>
      <c r="AKU80" s="6"/>
      <c r="AKV80" s="6"/>
      <c r="AKW80" s="6"/>
      <c r="AKX80" s="6"/>
      <c r="AKY80" s="6"/>
      <c r="AKZ80" s="6"/>
      <c r="ALA80" s="6"/>
      <c r="ALB80" s="6"/>
      <c r="ALC80" s="6"/>
      <c r="ALD80" s="6"/>
      <c r="ALE80" s="6"/>
      <c r="ALF80" s="6"/>
      <c r="ALG80" s="6"/>
      <c r="ALH80" s="6"/>
      <c r="ALI80" s="6"/>
      <c r="ALJ80" s="6"/>
      <c r="ALK80" s="6"/>
      <c r="ALL80" s="6"/>
      <c r="ALM80" s="6"/>
      <c r="ALN80" s="6"/>
      <c r="ALO80" s="6"/>
      <c r="ALP80" s="6"/>
      <c r="ALQ80" s="6"/>
      <c r="ALR80" s="6"/>
      <c r="ALS80" s="6"/>
      <c r="ALT80" s="6"/>
      <c r="ALU80" s="6"/>
      <c r="ALV80" s="6"/>
      <c r="ALW80" s="6"/>
      <c r="ALX80" s="6"/>
      <c r="ALY80" s="6"/>
      <c r="ALZ80" s="6"/>
      <c r="AMA80" s="6"/>
      <c r="AMB80" s="6"/>
      <c r="AMC80" s="6"/>
      <c r="AMD80" s="6"/>
      <c r="AME80" s="6"/>
      <c r="AMF80" s="6"/>
      <c r="AMG80" s="6"/>
      <c r="AMH80" s="6"/>
      <c r="AMI80" s="6"/>
      <c r="AMJ80" s="6"/>
      <c r="AMK80" s="6"/>
      <c r="AML80" s="6"/>
      <c r="AMM80" s="6"/>
      <c r="AMN80" s="6"/>
      <c r="AMO80" s="6"/>
      <c r="AMP80" s="6"/>
      <c r="AMQ80" s="6"/>
      <c r="AMR80" s="6"/>
      <c r="AMS80" s="6"/>
      <c r="AMT80" s="6"/>
      <c r="AMU80" s="6"/>
      <c r="AMV80" s="6"/>
      <c r="AMW80" s="6"/>
      <c r="AMX80" s="6"/>
      <c r="AMY80" s="6"/>
      <c r="AMZ80" s="6"/>
      <c r="ANA80" s="6"/>
      <c r="ANB80" s="6"/>
      <c r="ANC80" s="6"/>
      <c r="AND80" s="6"/>
      <c r="ANE80" s="6"/>
      <c r="ANF80" s="6"/>
      <c r="ANG80" s="6"/>
      <c r="ANH80" s="6"/>
      <c r="ANI80" s="6"/>
      <c r="ANJ80" s="6"/>
      <c r="ANK80" s="6"/>
      <c r="ANL80" s="6"/>
      <c r="ANM80" s="6"/>
      <c r="ANN80" s="6"/>
      <c r="ANO80" s="6"/>
      <c r="ANP80" s="6"/>
      <c r="ANQ80" s="6"/>
      <c r="ANR80" s="6"/>
      <c r="ANS80" s="6"/>
      <c r="ANT80" s="6"/>
      <c r="ANU80" s="6"/>
      <c r="ANV80" s="6"/>
      <c r="ANW80" s="6"/>
      <c r="ANX80" s="6"/>
      <c r="ANY80" s="6"/>
      <c r="ANZ80" s="6"/>
      <c r="AOA80" s="6"/>
      <c r="AOB80" s="6"/>
      <c r="AOC80" s="6"/>
      <c r="AOD80" s="6"/>
      <c r="AOE80" s="6"/>
      <c r="AOF80" s="6"/>
      <c r="AOG80" s="6"/>
      <c r="AOH80" s="6"/>
      <c r="AOI80" s="6"/>
      <c r="AOJ80" s="6"/>
      <c r="AOK80" s="6"/>
      <c r="AOL80" s="6"/>
      <c r="AOM80" s="6"/>
      <c r="AON80" s="6"/>
      <c r="AOO80" s="6"/>
      <c r="AOP80" s="6"/>
      <c r="AOQ80" s="6"/>
      <c r="AOR80" s="6"/>
      <c r="AOS80" s="6"/>
      <c r="AOT80" s="6"/>
      <c r="AOU80" s="6"/>
      <c r="AOV80" s="6"/>
      <c r="AOW80" s="6"/>
      <c r="AOX80" s="6"/>
      <c r="AOY80" s="6"/>
      <c r="AOZ80" s="6"/>
      <c r="APA80" s="6"/>
      <c r="APB80" s="6"/>
      <c r="APC80" s="6"/>
      <c r="APD80" s="6"/>
      <c r="APE80" s="6"/>
      <c r="APF80" s="6"/>
      <c r="APG80" s="6"/>
      <c r="APH80" s="6"/>
      <c r="API80" s="6"/>
      <c r="APJ80" s="6"/>
      <c r="APK80" s="6"/>
      <c r="APL80" s="6"/>
      <c r="APM80" s="6"/>
      <c r="APN80" s="6"/>
      <c r="APO80" s="6"/>
      <c r="APP80" s="6"/>
      <c r="APQ80" s="6"/>
      <c r="APR80" s="6"/>
      <c r="APS80" s="6"/>
      <c r="APT80" s="6"/>
      <c r="APU80" s="6"/>
      <c r="APV80" s="6"/>
      <c r="APW80" s="6"/>
      <c r="APX80" s="6"/>
      <c r="APY80" s="6"/>
      <c r="APZ80" s="6"/>
      <c r="AQA80" s="6"/>
      <c r="AQB80" s="6"/>
      <c r="AQC80" s="6"/>
      <c r="AQD80" s="6"/>
      <c r="AQE80" s="6"/>
      <c r="AQF80" s="6"/>
      <c r="AQG80" s="6"/>
      <c r="AQH80" s="6"/>
      <c r="AQI80" s="6"/>
      <c r="AQJ80" s="6"/>
      <c r="AQK80" s="6"/>
      <c r="AQL80" s="6"/>
      <c r="AQM80" s="6"/>
      <c r="AQN80" s="6"/>
      <c r="AQO80" s="6"/>
      <c r="AQP80" s="6"/>
      <c r="AQQ80" s="6"/>
      <c r="AQR80" s="6"/>
      <c r="AQS80" s="6"/>
      <c r="AQT80" s="6"/>
      <c r="AQU80" s="6"/>
      <c r="AQV80" s="6"/>
      <c r="AQW80" s="6"/>
      <c r="AQX80" s="6"/>
      <c r="AQY80" s="6"/>
      <c r="AQZ80" s="6"/>
      <c r="ARA80" s="6"/>
      <c r="ARB80" s="6"/>
      <c r="ARC80" s="6"/>
      <c r="ARD80" s="6"/>
      <c r="ARE80" s="6"/>
      <c r="ARF80" s="6"/>
      <c r="ARG80" s="6"/>
      <c r="ARH80" s="6"/>
      <c r="ARI80" s="6"/>
      <c r="ARJ80" s="6"/>
      <c r="ARK80" s="6"/>
      <c r="ARL80" s="6"/>
      <c r="ARM80" s="6"/>
      <c r="ARN80" s="6"/>
      <c r="ARO80" s="6"/>
      <c r="ARP80" s="6"/>
      <c r="ARQ80" s="6"/>
      <c r="ARR80" s="6"/>
      <c r="ARS80" s="6"/>
      <c r="ART80" s="6"/>
      <c r="ARU80" s="6"/>
      <c r="ARV80" s="6"/>
      <c r="ARW80" s="6"/>
      <c r="ARX80" s="6"/>
      <c r="ARY80" s="6"/>
      <c r="ARZ80" s="6"/>
      <c r="ASA80" s="6"/>
      <c r="ASB80" s="6"/>
      <c r="ASC80" s="6"/>
      <c r="ASD80" s="6"/>
      <c r="ASE80" s="6"/>
      <c r="ASF80" s="6"/>
      <c r="ASG80" s="6"/>
      <c r="ASH80" s="6"/>
      <c r="ASI80" s="6"/>
      <c r="ASJ80" s="6"/>
      <c r="ASK80" s="6"/>
      <c r="ASL80" s="6"/>
      <c r="ASM80" s="6"/>
      <c r="ASN80" s="6"/>
      <c r="ASO80" s="6"/>
      <c r="ASP80" s="6"/>
      <c r="ASQ80" s="6"/>
      <c r="ASR80" s="6"/>
      <c r="ASS80" s="6"/>
      <c r="AST80" s="6"/>
      <c r="ASU80" s="6"/>
      <c r="ASV80" s="6"/>
      <c r="ASW80" s="6"/>
      <c r="ASX80" s="6"/>
      <c r="ASY80" s="6"/>
      <c r="ASZ80" s="6"/>
      <c r="ATA80" s="6"/>
      <c r="ATB80" s="6"/>
      <c r="ATC80" s="6"/>
      <c r="ATD80" s="6"/>
      <c r="ATE80" s="6"/>
      <c r="ATF80" s="6"/>
      <c r="ATG80" s="6"/>
      <c r="ATH80" s="6"/>
      <c r="ATI80" s="6"/>
      <c r="ATJ80" s="6"/>
      <c r="ATK80" s="6"/>
      <c r="ATL80" s="6"/>
      <c r="ATM80" s="6"/>
      <c r="ATN80" s="6"/>
      <c r="ATO80" s="6"/>
      <c r="ATP80" s="6"/>
      <c r="ATQ80" s="6"/>
      <c r="ATR80" s="6"/>
      <c r="ATS80" s="6"/>
      <c r="ATT80" s="6"/>
      <c r="ATU80" s="6"/>
      <c r="ATV80" s="6"/>
      <c r="ATW80" s="6"/>
      <c r="ATX80" s="6"/>
      <c r="ATY80" s="6"/>
      <c r="ATZ80" s="6"/>
      <c r="AUA80" s="6"/>
      <c r="AUB80" s="6"/>
      <c r="AUC80" s="6"/>
      <c r="AUD80" s="6"/>
      <c r="AUE80" s="6"/>
      <c r="AUF80" s="6"/>
      <c r="AUG80" s="6"/>
      <c r="AUH80" s="6"/>
      <c r="AUI80" s="6"/>
      <c r="AUJ80" s="6"/>
      <c r="AUK80" s="6"/>
      <c r="AUL80" s="6"/>
      <c r="AUM80" s="6"/>
      <c r="AUN80" s="6"/>
      <c r="AUO80" s="6"/>
      <c r="AUP80" s="6"/>
      <c r="AUQ80" s="6"/>
      <c r="AUR80" s="6"/>
      <c r="AUS80" s="6"/>
      <c r="AUT80" s="6"/>
      <c r="AUU80" s="6"/>
      <c r="AUV80" s="6"/>
      <c r="AUW80" s="6"/>
      <c r="AUX80" s="6"/>
      <c r="AUY80" s="6"/>
      <c r="AUZ80" s="6"/>
      <c r="AVA80" s="6"/>
      <c r="AVB80" s="6"/>
      <c r="AVC80" s="6"/>
      <c r="AVD80" s="6"/>
      <c r="AVE80" s="6"/>
      <c r="AVF80" s="6"/>
      <c r="AVG80" s="6"/>
      <c r="AVH80" s="6"/>
      <c r="AVI80" s="6"/>
      <c r="AVJ80" s="6"/>
      <c r="AVK80" s="6"/>
      <c r="AVL80" s="6"/>
      <c r="AVM80" s="6"/>
      <c r="AVN80" s="6"/>
      <c r="AVO80" s="6"/>
      <c r="AVP80" s="6"/>
      <c r="AVQ80" s="6"/>
      <c r="AVR80" s="6"/>
      <c r="AVS80" s="6"/>
      <c r="AVT80" s="6"/>
      <c r="AVU80" s="6"/>
      <c r="AVV80" s="6"/>
      <c r="AVW80" s="6"/>
      <c r="AVX80" s="6"/>
      <c r="AVY80" s="6"/>
      <c r="AVZ80" s="6"/>
      <c r="AWA80" s="6"/>
      <c r="AWB80" s="6"/>
      <c r="AWC80" s="6"/>
      <c r="AWD80" s="6"/>
      <c r="AWE80" s="6"/>
      <c r="AWF80" s="6"/>
      <c r="AWG80" s="6"/>
      <c r="AWH80" s="6"/>
      <c r="AWI80" s="6"/>
      <c r="AWJ80" s="6"/>
      <c r="AWK80" s="6"/>
      <c r="AWL80" s="6"/>
      <c r="AWM80" s="6"/>
      <c r="AWN80" s="6"/>
      <c r="AWO80" s="6"/>
      <c r="AWP80" s="6"/>
      <c r="AWQ80" s="6"/>
      <c r="AWR80" s="6"/>
      <c r="AWS80" s="6"/>
      <c r="AWT80" s="6"/>
      <c r="AWU80" s="6"/>
      <c r="AWV80" s="6"/>
      <c r="AWW80" s="6"/>
      <c r="AWX80" s="6"/>
      <c r="AWY80" s="6"/>
      <c r="AWZ80" s="6"/>
      <c r="AXA80" s="6"/>
      <c r="AXB80" s="6"/>
      <c r="AXC80" s="6"/>
      <c r="AXD80" s="6"/>
      <c r="AXE80" s="6"/>
      <c r="AXF80" s="6"/>
      <c r="AXG80" s="6"/>
      <c r="AXH80" s="6"/>
      <c r="AXI80" s="6"/>
      <c r="AXJ80" s="6"/>
      <c r="AXK80" s="6"/>
      <c r="AXL80" s="6"/>
      <c r="AXM80" s="6"/>
      <c r="AXN80" s="6"/>
      <c r="AXO80" s="6"/>
      <c r="AXP80" s="6"/>
      <c r="AXQ80" s="6"/>
      <c r="AXR80" s="6"/>
      <c r="AXS80" s="6"/>
      <c r="AXT80" s="6"/>
      <c r="AXU80" s="6"/>
      <c r="AXV80" s="6"/>
      <c r="AXW80" s="6"/>
      <c r="AXX80" s="6"/>
      <c r="AXY80" s="6"/>
      <c r="AXZ80" s="6"/>
      <c r="AYA80" s="6"/>
      <c r="AYB80" s="6"/>
      <c r="AYC80" s="6"/>
      <c r="AYD80" s="6"/>
      <c r="AYE80" s="6"/>
      <c r="AYF80" s="6"/>
      <c r="AYG80" s="6"/>
      <c r="AYH80" s="6"/>
      <c r="AYI80" s="6"/>
      <c r="AYJ80" s="6"/>
      <c r="AYK80" s="6"/>
      <c r="AYL80" s="6"/>
      <c r="AYM80" s="6"/>
      <c r="AYN80" s="6"/>
      <c r="AYO80" s="6"/>
      <c r="AYP80" s="6"/>
      <c r="AYQ80" s="6"/>
      <c r="AYR80" s="6"/>
      <c r="AYS80" s="6"/>
      <c r="AYT80" s="6"/>
      <c r="AYU80" s="6"/>
      <c r="AYV80" s="6"/>
      <c r="AYW80" s="6"/>
      <c r="AYX80" s="6"/>
    </row>
    <row r="81" spans="29:1350" s="1" customFormat="1" ht="23.1" customHeight="1">
      <c r="AC81" s="3"/>
      <c r="AM81" s="160"/>
      <c r="AN81" s="160"/>
      <c r="BB81" s="5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  <c r="ABR81" s="6"/>
      <c r="ABS81" s="6"/>
      <c r="ABT81" s="6"/>
      <c r="ABU81" s="6"/>
      <c r="ABV81" s="6"/>
      <c r="ABW81" s="6"/>
      <c r="ABX81" s="6"/>
      <c r="ABY81" s="6"/>
      <c r="ABZ81" s="6"/>
      <c r="ACA81" s="6"/>
      <c r="ACB81" s="6"/>
      <c r="ACC81" s="6"/>
      <c r="ACD81" s="6"/>
      <c r="ACE81" s="6"/>
      <c r="ACF81" s="6"/>
      <c r="ACG81" s="6"/>
      <c r="ACH81" s="6"/>
      <c r="ACI81" s="6"/>
      <c r="ACJ81" s="6"/>
      <c r="ACK81" s="6"/>
      <c r="ACL81" s="6"/>
      <c r="ACM81" s="6"/>
      <c r="ACN81" s="6"/>
      <c r="ACO81" s="6"/>
      <c r="ACP81" s="6"/>
      <c r="ACQ81" s="6"/>
      <c r="ACR81" s="6"/>
      <c r="ACS81" s="6"/>
      <c r="ACT81" s="6"/>
      <c r="ACU81" s="6"/>
      <c r="ACV81" s="6"/>
      <c r="ACW81" s="6"/>
      <c r="ACX81" s="6"/>
      <c r="ACY81" s="6"/>
      <c r="ACZ81" s="6"/>
      <c r="ADA81" s="6"/>
      <c r="ADB81" s="6"/>
      <c r="ADC81" s="6"/>
      <c r="ADD81" s="6"/>
      <c r="ADE81" s="6"/>
      <c r="ADF81" s="6"/>
      <c r="ADG81" s="6"/>
      <c r="ADH81" s="6"/>
      <c r="ADI81" s="6"/>
      <c r="ADJ81" s="6"/>
      <c r="ADK81" s="6"/>
      <c r="ADL81" s="6"/>
      <c r="ADM81" s="6"/>
      <c r="ADN81" s="6"/>
      <c r="ADO81" s="6"/>
      <c r="ADP81" s="6"/>
      <c r="ADQ81" s="6"/>
      <c r="ADR81" s="6"/>
      <c r="ADS81" s="6"/>
      <c r="ADT81" s="6"/>
      <c r="ADU81" s="6"/>
      <c r="ADV81" s="6"/>
      <c r="ADW81" s="6"/>
      <c r="ADX81" s="6"/>
      <c r="ADY81" s="6"/>
      <c r="ADZ81" s="6"/>
      <c r="AEA81" s="6"/>
      <c r="AEB81" s="6"/>
      <c r="AEC81" s="6"/>
      <c r="AED81" s="6"/>
      <c r="AEE81" s="6"/>
      <c r="AEF81" s="6"/>
      <c r="AEG81" s="6"/>
      <c r="AEH81" s="6"/>
      <c r="AEI81" s="6"/>
      <c r="AEJ81" s="6"/>
      <c r="AEK81" s="6"/>
      <c r="AEL81" s="6"/>
      <c r="AEM81" s="6"/>
      <c r="AEN81" s="6"/>
      <c r="AEO81" s="6"/>
      <c r="AEP81" s="6"/>
      <c r="AEQ81" s="6"/>
      <c r="AER81" s="6"/>
      <c r="AES81" s="6"/>
      <c r="AET81" s="6"/>
      <c r="AEU81" s="6"/>
      <c r="AEV81" s="6"/>
      <c r="AEW81" s="6"/>
      <c r="AEX81" s="6"/>
      <c r="AEY81" s="6"/>
      <c r="AEZ81" s="6"/>
      <c r="AFA81" s="6"/>
      <c r="AFB81" s="6"/>
      <c r="AFC81" s="6"/>
      <c r="AFD81" s="6"/>
      <c r="AFE81" s="6"/>
      <c r="AFF81" s="6"/>
      <c r="AFG81" s="6"/>
      <c r="AFH81" s="6"/>
      <c r="AFI81" s="6"/>
      <c r="AFJ81" s="6"/>
      <c r="AFK81" s="6"/>
      <c r="AFL81" s="6"/>
      <c r="AFM81" s="6"/>
      <c r="AFN81" s="6"/>
      <c r="AFO81" s="6"/>
      <c r="AFP81" s="6"/>
      <c r="AFQ81" s="6"/>
      <c r="AFR81" s="6"/>
      <c r="AFS81" s="6"/>
      <c r="AFT81" s="6"/>
      <c r="AFU81" s="6"/>
      <c r="AFV81" s="6"/>
      <c r="AFW81" s="6"/>
      <c r="AFX81" s="6"/>
      <c r="AFY81" s="6"/>
      <c r="AFZ81" s="6"/>
      <c r="AGA81" s="6"/>
      <c r="AGB81" s="6"/>
      <c r="AGC81" s="6"/>
      <c r="AGD81" s="6"/>
      <c r="AGE81" s="6"/>
      <c r="AGF81" s="6"/>
      <c r="AGG81" s="6"/>
      <c r="AGH81" s="6"/>
      <c r="AGI81" s="6"/>
      <c r="AGJ81" s="6"/>
      <c r="AGK81" s="6"/>
      <c r="AGL81" s="6"/>
      <c r="AGM81" s="6"/>
      <c r="AGN81" s="6"/>
      <c r="AGO81" s="6"/>
      <c r="AGP81" s="6"/>
      <c r="AGQ81" s="6"/>
      <c r="AGR81" s="6"/>
      <c r="AGS81" s="6"/>
      <c r="AGT81" s="6"/>
      <c r="AGU81" s="6"/>
      <c r="AGV81" s="6"/>
      <c r="AGW81" s="6"/>
      <c r="AGX81" s="6"/>
      <c r="AGY81" s="6"/>
      <c r="AGZ81" s="6"/>
      <c r="AHA81" s="6"/>
      <c r="AHB81" s="6"/>
      <c r="AHC81" s="6"/>
      <c r="AHD81" s="6"/>
      <c r="AHE81" s="6"/>
      <c r="AHF81" s="6"/>
      <c r="AHG81" s="6"/>
      <c r="AHH81" s="6"/>
      <c r="AHI81" s="6"/>
      <c r="AHJ81" s="6"/>
      <c r="AHK81" s="6"/>
      <c r="AHL81" s="6"/>
      <c r="AHM81" s="6"/>
      <c r="AHN81" s="6"/>
      <c r="AHO81" s="6"/>
      <c r="AHP81" s="6"/>
      <c r="AHQ81" s="6"/>
      <c r="AHR81" s="6"/>
      <c r="AHS81" s="6"/>
      <c r="AHT81" s="6"/>
      <c r="AHU81" s="6"/>
      <c r="AHV81" s="6"/>
      <c r="AHW81" s="6"/>
      <c r="AHX81" s="6"/>
      <c r="AHY81" s="6"/>
      <c r="AHZ81" s="6"/>
      <c r="AIA81" s="6"/>
      <c r="AIB81" s="6"/>
      <c r="AIC81" s="6"/>
      <c r="AID81" s="6"/>
      <c r="AIE81" s="6"/>
      <c r="AIF81" s="6"/>
      <c r="AIG81" s="6"/>
      <c r="AIH81" s="6"/>
      <c r="AII81" s="6"/>
      <c r="AIJ81" s="6"/>
      <c r="AIK81" s="6"/>
      <c r="AIL81" s="6"/>
      <c r="AIM81" s="6"/>
      <c r="AIN81" s="6"/>
      <c r="AIO81" s="6"/>
      <c r="AIP81" s="6"/>
      <c r="AIQ81" s="6"/>
      <c r="AIR81" s="6"/>
      <c r="AIS81" s="6"/>
      <c r="AIT81" s="6"/>
      <c r="AIU81" s="6"/>
      <c r="AIV81" s="6"/>
      <c r="AIW81" s="6"/>
      <c r="AIX81" s="6"/>
      <c r="AIY81" s="6"/>
      <c r="AIZ81" s="6"/>
      <c r="AJA81" s="6"/>
      <c r="AJB81" s="6"/>
      <c r="AJC81" s="6"/>
      <c r="AJD81" s="6"/>
      <c r="AJE81" s="6"/>
      <c r="AJF81" s="6"/>
      <c r="AJG81" s="6"/>
      <c r="AJH81" s="6"/>
      <c r="AJI81" s="6"/>
      <c r="AJJ81" s="6"/>
      <c r="AJK81" s="6"/>
      <c r="AJL81" s="6"/>
      <c r="AJM81" s="6"/>
      <c r="AJN81" s="6"/>
      <c r="AJO81" s="6"/>
      <c r="AJP81" s="6"/>
      <c r="AJQ81" s="6"/>
      <c r="AJR81" s="6"/>
      <c r="AJS81" s="6"/>
      <c r="AJT81" s="6"/>
      <c r="AJU81" s="6"/>
      <c r="AJV81" s="6"/>
      <c r="AJW81" s="6"/>
      <c r="AJX81" s="6"/>
      <c r="AJY81" s="6"/>
      <c r="AJZ81" s="6"/>
      <c r="AKA81" s="6"/>
      <c r="AKB81" s="6"/>
      <c r="AKC81" s="6"/>
      <c r="AKD81" s="6"/>
      <c r="AKE81" s="6"/>
      <c r="AKF81" s="6"/>
      <c r="AKG81" s="6"/>
      <c r="AKH81" s="6"/>
      <c r="AKI81" s="6"/>
      <c r="AKJ81" s="6"/>
      <c r="AKK81" s="6"/>
      <c r="AKL81" s="6"/>
      <c r="AKM81" s="6"/>
      <c r="AKN81" s="6"/>
      <c r="AKO81" s="6"/>
      <c r="AKP81" s="6"/>
      <c r="AKQ81" s="6"/>
      <c r="AKR81" s="6"/>
      <c r="AKS81" s="6"/>
      <c r="AKT81" s="6"/>
      <c r="AKU81" s="6"/>
      <c r="AKV81" s="6"/>
      <c r="AKW81" s="6"/>
      <c r="AKX81" s="6"/>
      <c r="AKY81" s="6"/>
      <c r="AKZ81" s="6"/>
      <c r="ALA81" s="6"/>
      <c r="ALB81" s="6"/>
      <c r="ALC81" s="6"/>
      <c r="ALD81" s="6"/>
      <c r="ALE81" s="6"/>
      <c r="ALF81" s="6"/>
      <c r="ALG81" s="6"/>
      <c r="ALH81" s="6"/>
      <c r="ALI81" s="6"/>
      <c r="ALJ81" s="6"/>
      <c r="ALK81" s="6"/>
      <c r="ALL81" s="6"/>
      <c r="ALM81" s="6"/>
      <c r="ALN81" s="6"/>
      <c r="ALO81" s="6"/>
      <c r="ALP81" s="6"/>
      <c r="ALQ81" s="6"/>
      <c r="ALR81" s="6"/>
      <c r="ALS81" s="6"/>
      <c r="ALT81" s="6"/>
      <c r="ALU81" s="6"/>
      <c r="ALV81" s="6"/>
      <c r="ALW81" s="6"/>
      <c r="ALX81" s="6"/>
      <c r="ALY81" s="6"/>
      <c r="ALZ81" s="6"/>
      <c r="AMA81" s="6"/>
      <c r="AMB81" s="6"/>
      <c r="AMC81" s="6"/>
      <c r="AMD81" s="6"/>
      <c r="AME81" s="6"/>
      <c r="AMF81" s="6"/>
      <c r="AMG81" s="6"/>
      <c r="AMH81" s="6"/>
      <c r="AMI81" s="6"/>
      <c r="AMJ81" s="6"/>
      <c r="AMK81" s="6"/>
      <c r="AML81" s="6"/>
      <c r="AMM81" s="6"/>
      <c r="AMN81" s="6"/>
      <c r="AMO81" s="6"/>
      <c r="AMP81" s="6"/>
      <c r="AMQ81" s="6"/>
      <c r="AMR81" s="6"/>
      <c r="AMS81" s="6"/>
      <c r="AMT81" s="6"/>
      <c r="AMU81" s="6"/>
      <c r="AMV81" s="6"/>
      <c r="AMW81" s="6"/>
      <c r="AMX81" s="6"/>
      <c r="AMY81" s="6"/>
      <c r="AMZ81" s="6"/>
      <c r="ANA81" s="6"/>
      <c r="ANB81" s="6"/>
      <c r="ANC81" s="6"/>
      <c r="AND81" s="6"/>
      <c r="ANE81" s="6"/>
      <c r="ANF81" s="6"/>
      <c r="ANG81" s="6"/>
      <c r="ANH81" s="6"/>
      <c r="ANI81" s="6"/>
      <c r="ANJ81" s="6"/>
      <c r="ANK81" s="6"/>
      <c r="ANL81" s="6"/>
      <c r="ANM81" s="6"/>
      <c r="ANN81" s="6"/>
      <c r="ANO81" s="6"/>
      <c r="ANP81" s="6"/>
      <c r="ANQ81" s="6"/>
      <c r="ANR81" s="6"/>
      <c r="ANS81" s="6"/>
      <c r="ANT81" s="6"/>
      <c r="ANU81" s="6"/>
      <c r="ANV81" s="6"/>
      <c r="ANW81" s="6"/>
      <c r="ANX81" s="6"/>
      <c r="ANY81" s="6"/>
      <c r="ANZ81" s="6"/>
      <c r="AOA81" s="6"/>
      <c r="AOB81" s="6"/>
      <c r="AOC81" s="6"/>
      <c r="AOD81" s="6"/>
      <c r="AOE81" s="6"/>
      <c r="AOF81" s="6"/>
      <c r="AOG81" s="6"/>
      <c r="AOH81" s="6"/>
      <c r="AOI81" s="6"/>
      <c r="AOJ81" s="6"/>
      <c r="AOK81" s="6"/>
      <c r="AOL81" s="6"/>
      <c r="AOM81" s="6"/>
      <c r="AON81" s="6"/>
      <c r="AOO81" s="6"/>
      <c r="AOP81" s="6"/>
      <c r="AOQ81" s="6"/>
      <c r="AOR81" s="6"/>
      <c r="AOS81" s="6"/>
      <c r="AOT81" s="6"/>
      <c r="AOU81" s="6"/>
      <c r="AOV81" s="6"/>
      <c r="AOW81" s="6"/>
      <c r="AOX81" s="6"/>
      <c r="AOY81" s="6"/>
      <c r="AOZ81" s="6"/>
      <c r="APA81" s="6"/>
      <c r="APB81" s="6"/>
      <c r="APC81" s="6"/>
      <c r="APD81" s="6"/>
      <c r="APE81" s="6"/>
      <c r="APF81" s="6"/>
      <c r="APG81" s="6"/>
      <c r="APH81" s="6"/>
      <c r="API81" s="6"/>
      <c r="APJ81" s="6"/>
      <c r="APK81" s="6"/>
      <c r="APL81" s="6"/>
      <c r="APM81" s="6"/>
      <c r="APN81" s="6"/>
      <c r="APO81" s="6"/>
      <c r="APP81" s="6"/>
      <c r="APQ81" s="6"/>
      <c r="APR81" s="6"/>
      <c r="APS81" s="6"/>
      <c r="APT81" s="6"/>
      <c r="APU81" s="6"/>
      <c r="APV81" s="6"/>
      <c r="APW81" s="6"/>
      <c r="APX81" s="6"/>
      <c r="APY81" s="6"/>
      <c r="APZ81" s="6"/>
      <c r="AQA81" s="6"/>
      <c r="AQB81" s="6"/>
      <c r="AQC81" s="6"/>
      <c r="AQD81" s="6"/>
      <c r="AQE81" s="6"/>
      <c r="AQF81" s="6"/>
      <c r="AQG81" s="6"/>
      <c r="AQH81" s="6"/>
      <c r="AQI81" s="6"/>
      <c r="AQJ81" s="6"/>
      <c r="AQK81" s="6"/>
      <c r="AQL81" s="6"/>
      <c r="AQM81" s="6"/>
      <c r="AQN81" s="6"/>
      <c r="AQO81" s="6"/>
      <c r="AQP81" s="6"/>
      <c r="AQQ81" s="6"/>
      <c r="AQR81" s="6"/>
      <c r="AQS81" s="6"/>
      <c r="AQT81" s="6"/>
      <c r="AQU81" s="6"/>
      <c r="AQV81" s="6"/>
      <c r="AQW81" s="6"/>
      <c r="AQX81" s="6"/>
      <c r="AQY81" s="6"/>
      <c r="AQZ81" s="6"/>
      <c r="ARA81" s="6"/>
      <c r="ARB81" s="6"/>
      <c r="ARC81" s="6"/>
      <c r="ARD81" s="6"/>
      <c r="ARE81" s="6"/>
      <c r="ARF81" s="6"/>
      <c r="ARG81" s="6"/>
      <c r="ARH81" s="6"/>
      <c r="ARI81" s="6"/>
      <c r="ARJ81" s="6"/>
      <c r="ARK81" s="6"/>
      <c r="ARL81" s="6"/>
      <c r="ARM81" s="6"/>
      <c r="ARN81" s="6"/>
      <c r="ARO81" s="6"/>
      <c r="ARP81" s="6"/>
      <c r="ARQ81" s="6"/>
      <c r="ARR81" s="6"/>
      <c r="ARS81" s="6"/>
      <c r="ART81" s="6"/>
      <c r="ARU81" s="6"/>
      <c r="ARV81" s="6"/>
      <c r="ARW81" s="6"/>
      <c r="ARX81" s="6"/>
      <c r="ARY81" s="6"/>
      <c r="ARZ81" s="6"/>
      <c r="ASA81" s="6"/>
      <c r="ASB81" s="6"/>
      <c r="ASC81" s="6"/>
      <c r="ASD81" s="6"/>
      <c r="ASE81" s="6"/>
      <c r="ASF81" s="6"/>
      <c r="ASG81" s="6"/>
      <c r="ASH81" s="6"/>
      <c r="ASI81" s="6"/>
      <c r="ASJ81" s="6"/>
      <c r="ASK81" s="6"/>
      <c r="ASL81" s="6"/>
      <c r="ASM81" s="6"/>
      <c r="ASN81" s="6"/>
      <c r="ASO81" s="6"/>
      <c r="ASP81" s="6"/>
      <c r="ASQ81" s="6"/>
      <c r="ASR81" s="6"/>
      <c r="ASS81" s="6"/>
      <c r="AST81" s="6"/>
      <c r="ASU81" s="6"/>
      <c r="ASV81" s="6"/>
      <c r="ASW81" s="6"/>
      <c r="ASX81" s="6"/>
      <c r="ASY81" s="6"/>
      <c r="ASZ81" s="6"/>
      <c r="ATA81" s="6"/>
      <c r="ATB81" s="6"/>
      <c r="ATC81" s="6"/>
      <c r="ATD81" s="6"/>
      <c r="ATE81" s="6"/>
      <c r="ATF81" s="6"/>
      <c r="ATG81" s="6"/>
      <c r="ATH81" s="6"/>
      <c r="ATI81" s="6"/>
      <c r="ATJ81" s="6"/>
      <c r="ATK81" s="6"/>
      <c r="ATL81" s="6"/>
      <c r="ATM81" s="6"/>
      <c r="ATN81" s="6"/>
      <c r="ATO81" s="6"/>
      <c r="ATP81" s="6"/>
      <c r="ATQ81" s="6"/>
      <c r="ATR81" s="6"/>
      <c r="ATS81" s="6"/>
      <c r="ATT81" s="6"/>
      <c r="ATU81" s="6"/>
      <c r="ATV81" s="6"/>
      <c r="ATW81" s="6"/>
      <c r="ATX81" s="6"/>
      <c r="ATY81" s="6"/>
      <c r="ATZ81" s="6"/>
      <c r="AUA81" s="6"/>
      <c r="AUB81" s="6"/>
      <c r="AUC81" s="6"/>
      <c r="AUD81" s="6"/>
      <c r="AUE81" s="6"/>
      <c r="AUF81" s="6"/>
      <c r="AUG81" s="6"/>
      <c r="AUH81" s="6"/>
      <c r="AUI81" s="6"/>
      <c r="AUJ81" s="6"/>
      <c r="AUK81" s="6"/>
      <c r="AUL81" s="6"/>
      <c r="AUM81" s="6"/>
      <c r="AUN81" s="6"/>
      <c r="AUO81" s="6"/>
      <c r="AUP81" s="6"/>
      <c r="AUQ81" s="6"/>
      <c r="AUR81" s="6"/>
      <c r="AUS81" s="6"/>
      <c r="AUT81" s="6"/>
      <c r="AUU81" s="6"/>
      <c r="AUV81" s="6"/>
      <c r="AUW81" s="6"/>
      <c r="AUX81" s="6"/>
      <c r="AUY81" s="6"/>
      <c r="AUZ81" s="6"/>
      <c r="AVA81" s="6"/>
      <c r="AVB81" s="6"/>
      <c r="AVC81" s="6"/>
      <c r="AVD81" s="6"/>
      <c r="AVE81" s="6"/>
      <c r="AVF81" s="6"/>
      <c r="AVG81" s="6"/>
      <c r="AVH81" s="6"/>
      <c r="AVI81" s="6"/>
      <c r="AVJ81" s="6"/>
      <c r="AVK81" s="6"/>
      <c r="AVL81" s="6"/>
      <c r="AVM81" s="6"/>
      <c r="AVN81" s="6"/>
      <c r="AVO81" s="6"/>
      <c r="AVP81" s="6"/>
      <c r="AVQ81" s="6"/>
      <c r="AVR81" s="6"/>
      <c r="AVS81" s="6"/>
      <c r="AVT81" s="6"/>
      <c r="AVU81" s="6"/>
      <c r="AVV81" s="6"/>
      <c r="AVW81" s="6"/>
      <c r="AVX81" s="6"/>
      <c r="AVY81" s="6"/>
      <c r="AVZ81" s="6"/>
      <c r="AWA81" s="6"/>
      <c r="AWB81" s="6"/>
      <c r="AWC81" s="6"/>
      <c r="AWD81" s="6"/>
      <c r="AWE81" s="6"/>
      <c r="AWF81" s="6"/>
      <c r="AWG81" s="6"/>
      <c r="AWH81" s="6"/>
      <c r="AWI81" s="6"/>
      <c r="AWJ81" s="6"/>
      <c r="AWK81" s="6"/>
      <c r="AWL81" s="6"/>
      <c r="AWM81" s="6"/>
      <c r="AWN81" s="6"/>
      <c r="AWO81" s="6"/>
      <c r="AWP81" s="6"/>
      <c r="AWQ81" s="6"/>
      <c r="AWR81" s="6"/>
      <c r="AWS81" s="6"/>
      <c r="AWT81" s="6"/>
      <c r="AWU81" s="6"/>
      <c r="AWV81" s="6"/>
      <c r="AWW81" s="6"/>
      <c r="AWX81" s="6"/>
      <c r="AWY81" s="6"/>
      <c r="AWZ81" s="6"/>
      <c r="AXA81" s="6"/>
      <c r="AXB81" s="6"/>
      <c r="AXC81" s="6"/>
      <c r="AXD81" s="6"/>
      <c r="AXE81" s="6"/>
      <c r="AXF81" s="6"/>
      <c r="AXG81" s="6"/>
      <c r="AXH81" s="6"/>
      <c r="AXI81" s="6"/>
      <c r="AXJ81" s="6"/>
      <c r="AXK81" s="6"/>
      <c r="AXL81" s="6"/>
      <c r="AXM81" s="6"/>
      <c r="AXN81" s="6"/>
      <c r="AXO81" s="6"/>
      <c r="AXP81" s="6"/>
      <c r="AXQ81" s="6"/>
      <c r="AXR81" s="6"/>
      <c r="AXS81" s="6"/>
      <c r="AXT81" s="6"/>
      <c r="AXU81" s="6"/>
      <c r="AXV81" s="6"/>
      <c r="AXW81" s="6"/>
      <c r="AXX81" s="6"/>
      <c r="AXY81" s="6"/>
      <c r="AXZ81" s="6"/>
      <c r="AYA81" s="6"/>
      <c r="AYB81" s="6"/>
      <c r="AYC81" s="6"/>
      <c r="AYD81" s="6"/>
      <c r="AYE81" s="6"/>
      <c r="AYF81" s="6"/>
      <c r="AYG81" s="6"/>
      <c r="AYH81" s="6"/>
      <c r="AYI81" s="6"/>
      <c r="AYJ81" s="6"/>
      <c r="AYK81" s="6"/>
      <c r="AYL81" s="6"/>
      <c r="AYM81" s="6"/>
      <c r="AYN81" s="6"/>
      <c r="AYO81" s="6"/>
      <c r="AYP81" s="6"/>
      <c r="AYQ81" s="6"/>
      <c r="AYR81" s="6"/>
      <c r="AYS81" s="6"/>
      <c r="AYT81" s="6"/>
      <c r="AYU81" s="6"/>
      <c r="AYV81" s="6"/>
      <c r="AYW81" s="6"/>
      <c r="AYX81" s="6"/>
    </row>
    <row r="82" spans="29:1350" s="1" customFormat="1" ht="23.1" customHeight="1">
      <c r="AC82" s="3"/>
      <c r="AM82" s="160"/>
      <c r="AN82" s="160"/>
      <c r="BB82" s="5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  <c r="ABR82" s="6"/>
      <c r="ABS82" s="6"/>
      <c r="ABT82" s="6"/>
      <c r="ABU82" s="6"/>
      <c r="ABV82" s="6"/>
      <c r="ABW82" s="6"/>
      <c r="ABX82" s="6"/>
      <c r="ABY82" s="6"/>
      <c r="ABZ82" s="6"/>
      <c r="ACA82" s="6"/>
      <c r="ACB82" s="6"/>
      <c r="ACC82" s="6"/>
      <c r="ACD82" s="6"/>
      <c r="ACE82" s="6"/>
      <c r="ACF82" s="6"/>
      <c r="ACG82" s="6"/>
      <c r="ACH82" s="6"/>
      <c r="ACI82" s="6"/>
      <c r="ACJ82" s="6"/>
      <c r="ACK82" s="6"/>
      <c r="ACL82" s="6"/>
      <c r="ACM82" s="6"/>
      <c r="ACN82" s="6"/>
      <c r="ACO82" s="6"/>
      <c r="ACP82" s="6"/>
      <c r="ACQ82" s="6"/>
      <c r="ACR82" s="6"/>
      <c r="ACS82" s="6"/>
      <c r="ACT82" s="6"/>
      <c r="ACU82" s="6"/>
      <c r="ACV82" s="6"/>
      <c r="ACW82" s="6"/>
      <c r="ACX82" s="6"/>
      <c r="ACY82" s="6"/>
      <c r="ACZ82" s="6"/>
      <c r="ADA82" s="6"/>
      <c r="ADB82" s="6"/>
      <c r="ADC82" s="6"/>
      <c r="ADD82" s="6"/>
      <c r="ADE82" s="6"/>
      <c r="ADF82" s="6"/>
      <c r="ADG82" s="6"/>
      <c r="ADH82" s="6"/>
      <c r="ADI82" s="6"/>
      <c r="ADJ82" s="6"/>
      <c r="ADK82" s="6"/>
      <c r="ADL82" s="6"/>
      <c r="ADM82" s="6"/>
      <c r="ADN82" s="6"/>
      <c r="ADO82" s="6"/>
      <c r="ADP82" s="6"/>
      <c r="ADQ82" s="6"/>
      <c r="ADR82" s="6"/>
      <c r="ADS82" s="6"/>
      <c r="ADT82" s="6"/>
      <c r="ADU82" s="6"/>
      <c r="ADV82" s="6"/>
      <c r="ADW82" s="6"/>
      <c r="ADX82" s="6"/>
      <c r="ADY82" s="6"/>
      <c r="ADZ82" s="6"/>
      <c r="AEA82" s="6"/>
      <c r="AEB82" s="6"/>
      <c r="AEC82" s="6"/>
      <c r="AED82" s="6"/>
      <c r="AEE82" s="6"/>
      <c r="AEF82" s="6"/>
      <c r="AEG82" s="6"/>
      <c r="AEH82" s="6"/>
      <c r="AEI82" s="6"/>
      <c r="AEJ82" s="6"/>
      <c r="AEK82" s="6"/>
      <c r="AEL82" s="6"/>
      <c r="AEM82" s="6"/>
      <c r="AEN82" s="6"/>
      <c r="AEO82" s="6"/>
      <c r="AEP82" s="6"/>
      <c r="AEQ82" s="6"/>
      <c r="AER82" s="6"/>
      <c r="AES82" s="6"/>
      <c r="AET82" s="6"/>
      <c r="AEU82" s="6"/>
      <c r="AEV82" s="6"/>
      <c r="AEW82" s="6"/>
      <c r="AEX82" s="6"/>
      <c r="AEY82" s="6"/>
      <c r="AEZ82" s="6"/>
      <c r="AFA82" s="6"/>
      <c r="AFB82" s="6"/>
      <c r="AFC82" s="6"/>
      <c r="AFD82" s="6"/>
      <c r="AFE82" s="6"/>
      <c r="AFF82" s="6"/>
      <c r="AFG82" s="6"/>
      <c r="AFH82" s="6"/>
      <c r="AFI82" s="6"/>
      <c r="AFJ82" s="6"/>
      <c r="AFK82" s="6"/>
      <c r="AFL82" s="6"/>
      <c r="AFM82" s="6"/>
      <c r="AFN82" s="6"/>
      <c r="AFO82" s="6"/>
      <c r="AFP82" s="6"/>
      <c r="AFQ82" s="6"/>
      <c r="AFR82" s="6"/>
      <c r="AFS82" s="6"/>
      <c r="AFT82" s="6"/>
      <c r="AFU82" s="6"/>
      <c r="AFV82" s="6"/>
      <c r="AFW82" s="6"/>
      <c r="AFX82" s="6"/>
      <c r="AFY82" s="6"/>
      <c r="AFZ82" s="6"/>
      <c r="AGA82" s="6"/>
      <c r="AGB82" s="6"/>
      <c r="AGC82" s="6"/>
      <c r="AGD82" s="6"/>
      <c r="AGE82" s="6"/>
      <c r="AGF82" s="6"/>
      <c r="AGG82" s="6"/>
      <c r="AGH82" s="6"/>
      <c r="AGI82" s="6"/>
      <c r="AGJ82" s="6"/>
      <c r="AGK82" s="6"/>
      <c r="AGL82" s="6"/>
      <c r="AGM82" s="6"/>
      <c r="AGN82" s="6"/>
      <c r="AGO82" s="6"/>
      <c r="AGP82" s="6"/>
      <c r="AGQ82" s="6"/>
      <c r="AGR82" s="6"/>
      <c r="AGS82" s="6"/>
      <c r="AGT82" s="6"/>
      <c r="AGU82" s="6"/>
      <c r="AGV82" s="6"/>
      <c r="AGW82" s="6"/>
      <c r="AGX82" s="6"/>
      <c r="AGY82" s="6"/>
      <c r="AGZ82" s="6"/>
      <c r="AHA82" s="6"/>
      <c r="AHB82" s="6"/>
      <c r="AHC82" s="6"/>
      <c r="AHD82" s="6"/>
      <c r="AHE82" s="6"/>
      <c r="AHF82" s="6"/>
      <c r="AHG82" s="6"/>
      <c r="AHH82" s="6"/>
      <c r="AHI82" s="6"/>
      <c r="AHJ82" s="6"/>
      <c r="AHK82" s="6"/>
      <c r="AHL82" s="6"/>
      <c r="AHM82" s="6"/>
      <c r="AHN82" s="6"/>
      <c r="AHO82" s="6"/>
      <c r="AHP82" s="6"/>
      <c r="AHQ82" s="6"/>
      <c r="AHR82" s="6"/>
      <c r="AHS82" s="6"/>
      <c r="AHT82" s="6"/>
      <c r="AHU82" s="6"/>
      <c r="AHV82" s="6"/>
      <c r="AHW82" s="6"/>
      <c r="AHX82" s="6"/>
      <c r="AHY82" s="6"/>
      <c r="AHZ82" s="6"/>
      <c r="AIA82" s="6"/>
      <c r="AIB82" s="6"/>
      <c r="AIC82" s="6"/>
      <c r="AID82" s="6"/>
      <c r="AIE82" s="6"/>
      <c r="AIF82" s="6"/>
      <c r="AIG82" s="6"/>
      <c r="AIH82" s="6"/>
      <c r="AII82" s="6"/>
      <c r="AIJ82" s="6"/>
      <c r="AIK82" s="6"/>
      <c r="AIL82" s="6"/>
      <c r="AIM82" s="6"/>
      <c r="AIN82" s="6"/>
      <c r="AIO82" s="6"/>
      <c r="AIP82" s="6"/>
      <c r="AIQ82" s="6"/>
      <c r="AIR82" s="6"/>
      <c r="AIS82" s="6"/>
      <c r="AIT82" s="6"/>
      <c r="AIU82" s="6"/>
      <c r="AIV82" s="6"/>
      <c r="AIW82" s="6"/>
      <c r="AIX82" s="6"/>
      <c r="AIY82" s="6"/>
      <c r="AIZ82" s="6"/>
      <c r="AJA82" s="6"/>
      <c r="AJB82" s="6"/>
      <c r="AJC82" s="6"/>
      <c r="AJD82" s="6"/>
      <c r="AJE82" s="6"/>
      <c r="AJF82" s="6"/>
      <c r="AJG82" s="6"/>
      <c r="AJH82" s="6"/>
      <c r="AJI82" s="6"/>
      <c r="AJJ82" s="6"/>
      <c r="AJK82" s="6"/>
      <c r="AJL82" s="6"/>
      <c r="AJM82" s="6"/>
      <c r="AJN82" s="6"/>
      <c r="AJO82" s="6"/>
      <c r="AJP82" s="6"/>
      <c r="AJQ82" s="6"/>
      <c r="AJR82" s="6"/>
      <c r="AJS82" s="6"/>
      <c r="AJT82" s="6"/>
      <c r="AJU82" s="6"/>
      <c r="AJV82" s="6"/>
      <c r="AJW82" s="6"/>
      <c r="AJX82" s="6"/>
      <c r="AJY82" s="6"/>
      <c r="AJZ82" s="6"/>
      <c r="AKA82" s="6"/>
      <c r="AKB82" s="6"/>
      <c r="AKC82" s="6"/>
      <c r="AKD82" s="6"/>
      <c r="AKE82" s="6"/>
      <c r="AKF82" s="6"/>
      <c r="AKG82" s="6"/>
      <c r="AKH82" s="6"/>
      <c r="AKI82" s="6"/>
      <c r="AKJ82" s="6"/>
      <c r="AKK82" s="6"/>
      <c r="AKL82" s="6"/>
      <c r="AKM82" s="6"/>
      <c r="AKN82" s="6"/>
      <c r="AKO82" s="6"/>
      <c r="AKP82" s="6"/>
      <c r="AKQ82" s="6"/>
      <c r="AKR82" s="6"/>
      <c r="AKS82" s="6"/>
      <c r="AKT82" s="6"/>
      <c r="AKU82" s="6"/>
      <c r="AKV82" s="6"/>
      <c r="AKW82" s="6"/>
      <c r="AKX82" s="6"/>
      <c r="AKY82" s="6"/>
      <c r="AKZ82" s="6"/>
      <c r="ALA82" s="6"/>
      <c r="ALB82" s="6"/>
      <c r="ALC82" s="6"/>
      <c r="ALD82" s="6"/>
      <c r="ALE82" s="6"/>
      <c r="ALF82" s="6"/>
      <c r="ALG82" s="6"/>
      <c r="ALH82" s="6"/>
      <c r="ALI82" s="6"/>
      <c r="ALJ82" s="6"/>
      <c r="ALK82" s="6"/>
      <c r="ALL82" s="6"/>
      <c r="ALM82" s="6"/>
      <c r="ALN82" s="6"/>
      <c r="ALO82" s="6"/>
      <c r="ALP82" s="6"/>
      <c r="ALQ82" s="6"/>
      <c r="ALR82" s="6"/>
      <c r="ALS82" s="6"/>
      <c r="ALT82" s="6"/>
      <c r="ALU82" s="6"/>
      <c r="ALV82" s="6"/>
      <c r="ALW82" s="6"/>
      <c r="ALX82" s="6"/>
      <c r="ALY82" s="6"/>
      <c r="ALZ82" s="6"/>
      <c r="AMA82" s="6"/>
      <c r="AMB82" s="6"/>
      <c r="AMC82" s="6"/>
      <c r="AMD82" s="6"/>
      <c r="AME82" s="6"/>
      <c r="AMF82" s="6"/>
      <c r="AMG82" s="6"/>
      <c r="AMH82" s="6"/>
      <c r="AMI82" s="6"/>
      <c r="AMJ82" s="6"/>
      <c r="AMK82" s="6"/>
      <c r="AML82" s="6"/>
      <c r="AMM82" s="6"/>
      <c r="AMN82" s="6"/>
      <c r="AMO82" s="6"/>
      <c r="AMP82" s="6"/>
      <c r="AMQ82" s="6"/>
      <c r="AMR82" s="6"/>
      <c r="AMS82" s="6"/>
      <c r="AMT82" s="6"/>
      <c r="AMU82" s="6"/>
      <c r="AMV82" s="6"/>
      <c r="AMW82" s="6"/>
      <c r="AMX82" s="6"/>
      <c r="AMY82" s="6"/>
      <c r="AMZ82" s="6"/>
      <c r="ANA82" s="6"/>
      <c r="ANB82" s="6"/>
      <c r="ANC82" s="6"/>
      <c r="AND82" s="6"/>
      <c r="ANE82" s="6"/>
      <c r="ANF82" s="6"/>
      <c r="ANG82" s="6"/>
      <c r="ANH82" s="6"/>
      <c r="ANI82" s="6"/>
      <c r="ANJ82" s="6"/>
      <c r="ANK82" s="6"/>
      <c r="ANL82" s="6"/>
      <c r="ANM82" s="6"/>
      <c r="ANN82" s="6"/>
      <c r="ANO82" s="6"/>
      <c r="ANP82" s="6"/>
      <c r="ANQ82" s="6"/>
      <c r="ANR82" s="6"/>
      <c r="ANS82" s="6"/>
      <c r="ANT82" s="6"/>
      <c r="ANU82" s="6"/>
      <c r="ANV82" s="6"/>
      <c r="ANW82" s="6"/>
      <c r="ANX82" s="6"/>
      <c r="ANY82" s="6"/>
      <c r="ANZ82" s="6"/>
      <c r="AOA82" s="6"/>
      <c r="AOB82" s="6"/>
      <c r="AOC82" s="6"/>
      <c r="AOD82" s="6"/>
      <c r="AOE82" s="6"/>
      <c r="AOF82" s="6"/>
      <c r="AOG82" s="6"/>
      <c r="AOH82" s="6"/>
      <c r="AOI82" s="6"/>
      <c r="AOJ82" s="6"/>
      <c r="AOK82" s="6"/>
      <c r="AOL82" s="6"/>
      <c r="AOM82" s="6"/>
      <c r="AON82" s="6"/>
      <c r="AOO82" s="6"/>
      <c r="AOP82" s="6"/>
      <c r="AOQ82" s="6"/>
      <c r="AOR82" s="6"/>
      <c r="AOS82" s="6"/>
      <c r="AOT82" s="6"/>
      <c r="AOU82" s="6"/>
      <c r="AOV82" s="6"/>
      <c r="AOW82" s="6"/>
      <c r="AOX82" s="6"/>
      <c r="AOY82" s="6"/>
      <c r="AOZ82" s="6"/>
      <c r="APA82" s="6"/>
      <c r="APB82" s="6"/>
      <c r="APC82" s="6"/>
      <c r="APD82" s="6"/>
      <c r="APE82" s="6"/>
      <c r="APF82" s="6"/>
      <c r="APG82" s="6"/>
      <c r="APH82" s="6"/>
      <c r="API82" s="6"/>
      <c r="APJ82" s="6"/>
      <c r="APK82" s="6"/>
      <c r="APL82" s="6"/>
      <c r="APM82" s="6"/>
      <c r="APN82" s="6"/>
      <c r="APO82" s="6"/>
      <c r="APP82" s="6"/>
      <c r="APQ82" s="6"/>
      <c r="APR82" s="6"/>
      <c r="APS82" s="6"/>
      <c r="APT82" s="6"/>
      <c r="APU82" s="6"/>
      <c r="APV82" s="6"/>
      <c r="APW82" s="6"/>
      <c r="APX82" s="6"/>
      <c r="APY82" s="6"/>
      <c r="APZ82" s="6"/>
      <c r="AQA82" s="6"/>
      <c r="AQB82" s="6"/>
      <c r="AQC82" s="6"/>
      <c r="AQD82" s="6"/>
      <c r="AQE82" s="6"/>
      <c r="AQF82" s="6"/>
      <c r="AQG82" s="6"/>
      <c r="AQH82" s="6"/>
      <c r="AQI82" s="6"/>
      <c r="AQJ82" s="6"/>
      <c r="AQK82" s="6"/>
      <c r="AQL82" s="6"/>
      <c r="AQM82" s="6"/>
      <c r="AQN82" s="6"/>
      <c r="AQO82" s="6"/>
      <c r="AQP82" s="6"/>
      <c r="AQQ82" s="6"/>
      <c r="AQR82" s="6"/>
      <c r="AQS82" s="6"/>
      <c r="AQT82" s="6"/>
      <c r="AQU82" s="6"/>
      <c r="AQV82" s="6"/>
      <c r="AQW82" s="6"/>
      <c r="AQX82" s="6"/>
      <c r="AQY82" s="6"/>
      <c r="AQZ82" s="6"/>
      <c r="ARA82" s="6"/>
      <c r="ARB82" s="6"/>
      <c r="ARC82" s="6"/>
      <c r="ARD82" s="6"/>
      <c r="ARE82" s="6"/>
      <c r="ARF82" s="6"/>
      <c r="ARG82" s="6"/>
      <c r="ARH82" s="6"/>
      <c r="ARI82" s="6"/>
      <c r="ARJ82" s="6"/>
      <c r="ARK82" s="6"/>
      <c r="ARL82" s="6"/>
      <c r="ARM82" s="6"/>
      <c r="ARN82" s="6"/>
      <c r="ARO82" s="6"/>
      <c r="ARP82" s="6"/>
      <c r="ARQ82" s="6"/>
      <c r="ARR82" s="6"/>
      <c r="ARS82" s="6"/>
      <c r="ART82" s="6"/>
      <c r="ARU82" s="6"/>
      <c r="ARV82" s="6"/>
      <c r="ARW82" s="6"/>
      <c r="ARX82" s="6"/>
      <c r="ARY82" s="6"/>
      <c r="ARZ82" s="6"/>
      <c r="ASA82" s="6"/>
      <c r="ASB82" s="6"/>
      <c r="ASC82" s="6"/>
      <c r="ASD82" s="6"/>
      <c r="ASE82" s="6"/>
      <c r="ASF82" s="6"/>
      <c r="ASG82" s="6"/>
      <c r="ASH82" s="6"/>
      <c r="ASI82" s="6"/>
      <c r="ASJ82" s="6"/>
      <c r="ASK82" s="6"/>
      <c r="ASL82" s="6"/>
      <c r="ASM82" s="6"/>
      <c r="ASN82" s="6"/>
      <c r="ASO82" s="6"/>
      <c r="ASP82" s="6"/>
      <c r="ASQ82" s="6"/>
      <c r="ASR82" s="6"/>
      <c r="ASS82" s="6"/>
      <c r="AST82" s="6"/>
      <c r="ASU82" s="6"/>
      <c r="ASV82" s="6"/>
      <c r="ASW82" s="6"/>
      <c r="ASX82" s="6"/>
      <c r="ASY82" s="6"/>
      <c r="ASZ82" s="6"/>
      <c r="ATA82" s="6"/>
      <c r="ATB82" s="6"/>
      <c r="ATC82" s="6"/>
      <c r="ATD82" s="6"/>
      <c r="ATE82" s="6"/>
      <c r="ATF82" s="6"/>
      <c r="ATG82" s="6"/>
      <c r="ATH82" s="6"/>
      <c r="ATI82" s="6"/>
      <c r="ATJ82" s="6"/>
      <c r="ATK82" s="6"/>
      <c r="ATL82" s="6"/>
      <c r="ATM82" s="6"/>
      <c r="ATN82" s="6"/>
      <c r="ATO82" s="6"/>
      <c r="ATP82" s="6"/>
      <c r="ATQ82" s="6"/>
      <c r="ATR82" s="6"/>
      <c r="ATS82" s="6"/>
      <c r="ATT82" s="6"/>
      <c r="ATU82" s="6"/>
      <c r="ATV82" s="6"/>
      <c r="ATW82" s="6"/>
      <c r="ATX82" s="6"/>
      <c r="ATY82" s="6"/>
      <c r="ATZ82" s="6"/>
      <c r="AUA82" s="6"/>
      <c r="AUB82" s="6"/>
      <c r="AUC82" s="6"/>
      <c r="AUD82" s="6"/>
      <c r="AUE82" s="6"/>
      <c r="AUF82" s="6"/>
      <c r="AUG82" s="6"/>
      <c r="AUH82" s="6"/>
      <c r="AUI82" s="6"/>
      <c r="AUJ82" s="6"/>
      <c r="AUK82" s="6"/>
      <c r="AUL82" s="6"/>
      <c r="AUM82" s="6"/>
      <c r="AUN82" s="6"/>
      <c r="AUO82" s="6"/>
      <c r="AUP82" s="6"/>
      <c r="AUQ82" s="6"/>
      <c r="AUR82" s="6"/>
      <c r="AUS82" s="6"/>
      <c r="AUT82" s="6"/>
      <c r="AUU82" s="6"/>
      <c r="AUV82" s="6"/>
      <c r="AUW82" s="6"/>
      <c r="AUX82" s="6"/>
      <c r="AUY82" s="6"/>
      <c r="AUZ82" s="6"/>
      <c r="AVA82" s="6"/>
      <c r="AVB82" s="6"/>
      <c r="AVC82" s="6"/>
      <c r="AVD82" s="6"/>
      <c r="AVE82" s="6"/>
      <c r="AVF82" s="6"/>
      <c r="AVG82" s="6"/>
      <c r="AVH82" s="6"/>
      <c r="AVI82" s="6"/>
      <c r="AVJ82" s="6"/>
      <c r="AVK82" s="6"/>
      <c r="AVL82" s="6"/>
      <c r="AVM82" s="6"/>
      <c r="AVN82" s="6"/>
      <c r="AVO82" s="6"/>
      <c r="AVP82" s="6"/>
      <c r="AVQ82" s="6"/>
      <c r="AVR82" s="6"/>
      <c r="AVS82" s="6"/>
      <c r="AVT82" s="6"/>
      <c r="AVU82" s="6"/>
      <c r="AVV82" s="6"/>
      <c r="AVW82" s="6"/>
      <c r="AVX82" s="6"/>
      <c r="AVY82" s="6"/>
      <c r="AVZ82" s="6"/>
      <c r="AWA82" s="6"/>
      <c r="AWB82" s="6"/>
      <c r="AWC82" s="6"/>
      <c r="AWD82" s="6"/>
      <c r="AWE82" s="6"/>
      <c r="AWF82" s="6"/>
      <c r="AWG82" s="6"/>
      <c r="AWH82" s="6"/>
      <c r="AWI82" s="6"/>
      <c r="AWJ82" s="6"/>
      <c r="AWK82" s="6"/>
      <c r="AWL82" s="6"/>
      <c r="AWM82" s="6"/>
      <c r="AWN82" s="6"/>
      <c r="AWO82" s="6"/>
      <c r="AWP82" s="6"/>
      <c r="AWQ82" s="6"/>
      <c r="AWR82" s="6"/>
      <c r="AWS82" s="6"/>
      <c r="AWT82" s="6"/>
      <c r="AWU82" s="6"/>
      <c r="AWV82" s="6"/>
      <c r="AWW82" s="6"/>
      <c r="AWX82" s="6"/>
      <c r="AWY82" s="6"/>
      <c r="AWZ82" s="6"/>
      <c r="AXA82" s="6"/>
      <c r="AXB82" s="6"/>
      <c r="AXC82" s="6"/>
      <c r="AXD82" s="6"/>
      <c r="AXE82" s="6"/>
      <c r="AXF82" s="6"/>
      <c r="AXG82" s="6"/>
      <c r="AXH82" s="6"/>
      <c r="AXI82" s="6"/>
      <c r="AXJ82" s="6"/>
      <c r="AXK82" s="6"/>
      <c r="AXL82" s="6"/>
      <c r="AXM82" s="6"/>
      <c r="AXN82" s="6"/>
      <c r="AXO82" s="6"/>
      <c r="AXP82" s="6"/>
      <c r="AXQ82" s="6"/>
      <c r="AXR82" s="6"/>
      <c r="AXS82" s="6"/>
      <c r="AXT82" s="6"/>
      <c r="AXU82" s="6"/>
      <c r="AXV82" s="6"/>
      <c r="AXW82" s="6"/>
      <c r="AXX82" s="6"/>
      <c r="AXY82" s="6"/>
      <c r="AXZ82" s="6"/>
      <c r="AYA82" s="6"/>
      <c r="AYB82" s="6"/>
      <c r="AYC82" s="6"/>
      <c r="AYD82" s="6"/>
      <c r="AYE82" s="6"/>
      <c r="AYF82" s="6"/>
      <c r="AYG82" s="6"/>
      <c r="AYH82" s="6"/>
      <c r="AYI82" s="6"/>
      <c r="AYJ82" s="6"/>
      <c r="AYK82" s="6"/>
      <c r="AYL82" s="6"/>
      <c r="AYM82" s="6"/>
      <c r="AYN82" s="6"/>
      <c r="AYO82" s="6"/>
      <c r="AYP82" s="6"/>
      <c r="AYQ82" s="6"/>
      <c r="AYR82" s="6"/>
      <c r="AYS82" s="6"/>
      <c r="AYT82" s="6"/>
      <c r="AYU82" s="6"/>
      <c r="AYV82" s="6"/>
      <c r="AYW82" s="6"/>
      <c r="AYX82" s="6"/>
    </row>
    <row r="83" spans="29:1350" s="1" customFormat="1" ht="23.1" customHeight="1">
      <c r="AC83" s="3"/>
      <c r="AM83" s="165"/>
      <c r="AN83" s="165"/>
      <c r="BB83" s="5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  <c r="ABR83" s="6"/>
      <c r="ABS83" s="6"/>
      <c r="ABT83" s="6"/>
      <c r="ABU83" s="6"/>
      <c r="ABV83" s="6"/>
      <c r="ABW83" s="6"/>
      <c r="ABX83" s="6"/>
      <c r="ABY83" s="6"/>
      <c r="ABZ83" s="6"/>
      <c r="ACA83" s="6"/>
      <c r="ACB83" s="6"/>
      <c r="ACC83" s="6"/>
      <c r="ACD83" s="6"/>
      <c r="ACE83" s="6"/>
      <c r="ACF83" s="6"/>
      <c r="ACG83" s="6"/>
      <c r="ACH83" s="6"/>
      <c r="ACI83" s="6"/>
      <c r="ACJ83" s="6"/>
      <c r="ACK83" s="6"/>
      <c r="ACL83" s="6"/>
      <c r="ACM83" s="6"/>
      <c r="ACN83" s="6"/>
      <c r="ACO83" s="6"/>
      <c r="ACP83" s="6"/>
      <c r="ACQ83" s="6"/>
      <c r="ACR83" s="6"/>
      <c r="ACS83" s="6"/>
      <c r="ACT83" s="6"/>
      <c r="ACU83" s="6"/>
      <c r="ACV83" s="6"/>
      <c r="ACW83" s="6"/>
      <c r="ACX83" s="6"/>
      <c r="ACY83" s="6"/>
      <c r="ACZ83" s="6"/>
      <c r="ADA83" s="6"/>
      <c r="ADB83" s="6"/>
      <c r="ADC83" s="6"/>
      <c r="ADD83" s="6"/>
      <c r="ADE83" s="6"/>
      <c r="ADF83" s="6"/>
      <c r="ADG83" s="6"/>
      <c r="ADH83" s="6"/>
      <c r="ADI83" s="6"/>
      <c r="ADJ83" s="6"/>
      <c r="ADK83" s="6"/>
      <c r="ADL83" s="6"/>
      <c r="ADM83" s="6"/>
      <c r="ADN83" s="6"/>
      <c r="ADO83" s="6"/>
      <c r="ADP83" s="6"/>
      <c r="ADQ83" s="6"/>
      <c r="ADR83" s="6"/>
      <c r="ADS83" s="6"/>
      <c r="ADT83" s="6"/>
      <c r="ADU83" s="6"/>
      <c r="ADV83" s="6"/>
      <c r="ADW83" s="6"/>
      <c r="ADX83" s="6"/>
      <c r="ADY83" s="6"/>
      <c r="ADZ83" s="6"/>
      <c r="AEA83" s="6"/>
      <c r="AEB83" s="6"/>
      <c r="AEC83" s="6"/>
      <c r="AED83" s="6"/>
      <c r="AEE83" s="6"/>
      <c r="AEF83" s="6"/>
      <c r="AEG83" s="6"/>
      <c r="AEH83" s="6"/>
      <c r="AEI83" s="6"/>
      <c r="AEJ83" s="6"/>
      <c r="AEK83" s="6"/>
      <c r="AEL83" s="6"/>
      <c r="AEM83" s="6"/>
      <c r="AEN83" s="6"/>
      <c r="AEO83" s="6"/>
      <c r="AEP83" s="6"/>
      <c r="AEQ83" s="6"/>
      <c r="AER83" s="6"/>
      <c r="AES83" s="6"/>
      <c r="AET83" s="6"/>
      <c r="AEU83" s="6"/>
      <c r="AEV83" s="6"/>
      <c r="AEW83" s="6"/>
      <c r="AEX83" s="6"/>
      <c r="AEY83" s="6"/>
      <c r="AEZ83" s="6"/>
      <c r="AFA83" s="6"/>
      <c r="AFB83" s="6"/>
      <c r="AFC83" s="6"/>
      <c r="AFD83" s="6"/>
      <c r="AFE83" s="6"/>
      <c r="AFF83" s="6"/>
      <c r="AFG83" s="6"/>
      <c r="AFH83" s="6"/>
      <c r="AFI83" s="6"/>
      <c r="AFJ83" s="6"/>
      <c r="AFK83" s="6"/>
      <c r="AFL83" s="6"/>
      <c r="AFM83" s="6"/>
      <c r="AFN83" s="6"/>
      <c r="AFO83" s="6"/>
      <c r="AFP83" s="6"/>
      <c r="AFQ83" s="6"/>
      <c r="AFR83" s="6"/>
      <c r="AFS83" s="6"/>
      <c r="AFT83" s="6"/>
      <c r="AFU83" s="6"/>
      <c r="AFV83" s="6"/>
      <c r="AFW83" s="6"/>
      <c r="AFX83" s="6"/>
      <c r="AFY83" s="6"/>
      <c r="AFZ83" s="6"/>
      <c r="AGA83" s="6"/>
      <c r="AGB83" s="6"/>
      <c r="AGC83" s="6"/>
      <c r="AGD83" s="6"/>
      <c r="AGE83" s="6"/>
      <c r="AGF83" s="6"/>
      <c r="AGG83" s="6"/>
      <c r="AGH83" s="6"/>
      <c r="AGI83" s="6"/>
      <c r="AGJ83" s="6"/>
      <c r="AGK83" s="6"/>
      <c r="AGL83" s="6"/>
      <c r="AGM83" s="6"/>
      <c r="AGN83" s="6"/>
      <c r="AGO83" s="6"/>
      <c r="AGP83" s="6"/>
      <c r="AGQ83" s="6"/>
      <c r="AGR83" s="6"/>
      <c r="AGS83" s="6"/>
      <c r="AGT83" s="6"/>
      <c r="AGU83" s="6"/>
      <c r="AGV83" s="6"/>
      <c r="AGW83" s="6"/>
      <c r="AGX83" s="6"/>
      <c r="AGY83" s="6"/>
      <c r="AGZ83" s="6"/>
      <c r="AHA83" s="6"/>
      <c r="AHB83" s="6"/>
      <c r="AHC83" s="6"/>
      <c r="AHD83" s="6"/>
      <c r="AHE83" s="6"/>
      <c r="AHF83" s="6"/>
      <c r="AHG83" s="6"/>
      <c r="AHH83" s="6"/>
      <c r="AHI83" s="6"/>
      <c r="AHJ83" s="6"/>
      <c r="AHK83" s="6"/>
      <c r="AHL83" s="6"/>
      <c r="AHM83" s="6"/>
      <c r="AHN83" s="6"/>
      <c r="AHO83" s="6"/>
      <c r="AHP83" s="6"/>
      <c r="AHQ83" s="6"/>
      <c r="AHR83" s="6"/>
      <c r="AHS83" s="6"/>
      <c r="AHT83" s="6"/>
      <c r="AHU83" s="6"/>
      <c r="AHV83" s="6"/>
      <c r="AHW83" s="6"/>
      <c r="AHX83" s="6"/>
      <c r="AHY83" s="6"/>
      <c r="AHZ83" s="6"/>
      <c r="AIA83" s="6"/>
      <c r="AIB83" s="6"/>
      <c r="AIC83" s="6"/>
      <c r="AID83" s="6"/>
      <c r="AIE83" s="6"/>
      <c r="AIF83" s="6"/>
      <c r="AIG83" s="6"/>
      <c r="AIH83" s="6"/>
      <c r="AII83" s="6"/>
      <c r="AIJ83" s="6"/>
      <c r="AIK83" s="6"/>
      <c r="AIL83" s="6"/>
      <c r="AIM83" s="6"/>
      <c r="AIN83" s="6"/>
      <c r="AIO83" s="6"/>
      <c r="AIP83" s="6"/>
      <c r="AIQ83" s="6"/>
      <c r="AIR83" s="6"/>
      <c r="AIS83" s="6"/>
      <c r="AIT83" s="6"/>
      <c r="AIU83" s="6"/>
      <c r="AIV83" s="6"/>
      <c r="AIW83" s="6"/>
      <c r="AIX83" s="6"/>
      <c r="AIY83" s="6"/>
      <c r="AIZ83" s="6"/>
      <c r="AJA83" s="6"/>
      <c r="AJB83" s="6"/>
      <c r="AJC83" s="6"/>
      <c r="AJD83" s="6"/>
      <c r="AJE83" s="6"/>
      <c r="AJF83" s="6"/>
      <c r="AJG83" s="6"/>
      <c r="AJH83" s="6"/>
      <c r="AJI83" s="6"/>
      <c r="AJJ83" s="6"/>
      <c r="AJK83" s="6"/>
      <c r="AJL83" s="6"/>
      <c r="AJM83" s="6"/>
      <c r="AJN83" s="6"/>
      <c r="AJO83" s="6"/>
      <c r="AJP83" s="6"/>
      <c r="AJQ83" s="6"/>
      <c r="AJR83" s="6"/>
      <c r="AJS83" s="6"/>
      <c r="AJT83" s="6"/>
      <c r="AJU83" s="6"/>
      <c r="AJV83" s="6"/>
      <c r="AJW83" s="6"/>
      <c r="AJX83" s="6"/>
      <c r="AJY83" s="6"/>
      <c r="AJZ83" s="6"/>
      <c r="AKA83" s="6"/>
      <c r="AKB83" s="6"/>
      <c r="AKC83" s="6"/>
      <c r="AKD83" s="6"/>
      <c r="AKE83" s="6"/>
      <c r="AKF83" s="6"/>
      <c r="AKG83" s="6"/>
      <c r="AKH83" s="6"/>
      <c r="AKI83" s="6"/>
      <c r="AKJ83" s="6"/>
      <c r="AKK83" s="6"/>
      <c r="AKL83" s="6"/>
      <c r="AKM83" s="6"/>
      <c r="AKN83" s="6"/>
      <c r="AKO83" s="6"/>
      <c r="AKP83" s="6"/>
      <c r="AKQ83" s="6"/>
      <c r="AKR83" s="6"/>
      <c r="AKS83" s="6"/>
      <c r="AKT83" s="6"/>
      <c r="AKU83" s="6"/>
      <c r="AKV83" s="6"/>
      <c r="AKW83" s="6"/>
      <c r="AKX83" s="6"/>
      <c r="AKY83" s="6"/>
      <c r="AKZ83" s="6"/>
      <c r="ALA83" s="6"/>
      <c r="ALB83" s="6"/>
      <c r="ALC83" s="6"/>
      <c r="ALD83" s="6"/>
      <c r="ALE83" s="6"/>
      <c r="ALF83" s="6"/>
      <c r="ALG83" s="6"/>
      <c r="ALH83" s="6"/>
      <c r="ALI83" s="6"/>
      <c r="ALJ83" s="6"/>
      <c r="ALK83" s="6"/>
      <c r="ALL83" s="6"/>
      <c r="ALM83" s="6"/>
      <c r="ALN83" s="6"/>
      <c r="ALO83" s="6"/>
      <c r="ALP83" s="6"/>
      <c r="ALQ83" s="6"/>
      <c r="ALR83" s="6"/>
      <c r="ALS83" s="6"/>
      <c r="ALT83" s="6"/>
      <c r="ALU83" s="6"/>
      <c r="ALV83" s="6"/>
      <c r="ALW83" s="6"/>
      <c r="ALX83" s="6"/>
      <c r="ALY83" s="6"/>
      <c r="ALZ83" s="6"/>
      <c r="AMA83" s="6"/>
      <c r="AMB83" s="6"/>
      <c r="AMC83" s="6"/>
      <c r="AMD83" s="6"/>
      <c r="AME83" s="6"/>
      <c r="AMF83" s="6"/>
      <c r="AMG83" s="6"/>
      <c r="AMH83" s="6"/>
      <c r="AMI83" s="6"/>
      <c r="AMJ83" s="6"/>
      <c r="AMK83" s="6"/>
      <c r="AML83" s="6"/>
      <c r="AMM83" s="6"/>
      <c r="AMN83" s="6"/>
      <c r="AMO83" s="6"/>
      <c r="AMP83" s="6"/>
      <c r="AMQ83" s="6"/>
      <c r="AMR83" s="6"/>
      <c r="AMS83" s="6"/>
      <c r="AMT83" s="6"/>
      <c r="AMU83" s="6"/>
      <c r="AMV83" s="6"/>
      <c r="AMW83" s="6"/>
      <c r="AMX83" s="6"/>
      <c r="AMY83" s="6"/>
      <c r="AMZ83" s="6"/>
      <c r="ANA83" s="6"/>
      <c r="ANB83" s="6"/>
      <c r="ANC83" s="6"/>
      <c r="AND83" s="6"/>
      <c r="ANE83" s="6"/>
      <c r="ANF83" s="6"/>
      <c r="ANG83" s="6"/>
      <c r="ANH83" s="6"/>
      <c r="ANI83" s="6"/>
      <c r="ANJ83" s="6"/>
      <c r="ANK83" s="6"/>
      <c r="ANL83" s="6"/>
      <c r="ANM83" s="6"/>
      <c r="ANN83" s="6"/>
      <c r="ANO83" s="6"/>
      <c r="ANP83" s="6"/>
      <c r="ANQ83" s="6"/>
      <c r="ANR83" s="6"/>
      <c r="ANS83" s="6"/>
      <c r="ANT83" s="6"/>
      <c r="ANU83" s="6"/>
      <c r="ANV83" s="6"/>
      <c r="ANW83" s="6"/>
      <c r="ANX83" s="6"/>
      <c r="ANY83" s="6"/>
      <c r="ANZ83" s="6"/>
      <c r="AOA83" s="6"/>
      <c r="AOB83" s="6"/>
      <c r="AOC83" s="6"/>
      <c r="AOD83" s="6"/>
      <c r="AOE83" s="6"/>
      <c r="AOF83" s="6"/>
      <c r="AOG83" s="6"/>
      <c r="AOH83" s="6"/>
      <c r="AOI83" s="6"/>
      <c r="AOJ83" s="6"/>
      <c r="AOK83" s="6"/>
      <c r="AOL83" s="6"/>
      <c r="AOM83" s="6"/>
      <c r="AON83" s="6"/>
      <c r="AOO83" s="6"/>
      <c r="AOP83" s="6"/>
      <c r="AOQ83" s="6"/>
      <c r="AOR83" s="6"/>
      <c r="AOS83" s="6"/>
      <c r="AOT83" s="6"/>
      <c r="AOU83" s="6"/>
      <c r="AOV83" s="6"/>
      <c r="AOW83" s="6"/>
      <c r="AOX83" s="6"/>
      <c r="AOY83" s="6"/>
      <c r="AOZ83" s="6"/>
      <c r="APA83" s="6"/>
      <c r="APB83" s="6"/>
      <c r="APC83" s="6"/>
      <c r="APD83" s="6"/>
      <c r="APE83" s="6"/>
      <c r="APF83" s="6"/>
      <c r="APG83" s="6"/>
      <c r="APH83" s="6"/>
      <c r="API83" s="6"/>
      <c r="APJ83" s="6"/>
      <c r="APK83" s="6"/>
      <c r="APL83" s="6"/>
      <c r="APM83" s="6"/>
      <c r="APN83" s="6"/>
      <c r="APO83" s="6"/>
      <c r="APP83" s="6"/>
      <c r="APQ83" s="6"/>
      <c r="APR83" s="6"/>
      <c r="APS83" s="6"/>
      <c r="APT83" s="6"/>
      <c r="APU83" s="6"/>
      <c r="APV83" s="6"/>
      <c r="APW83" s="6"/>
      <c r="APX83" s="6"/>
      <c r="APY83" s="6"/>
      <c r="APZ83" s="6"/>
      <c r="AQA83" s="6"/>
      <c r="AQB83" s="6"/>
      <c r="AQC83" s="6"/>
      <c r="AQD83" s="6"/>
      <c r="AQE83" s="6"/>
      <c r="AQF83" s="6"/>
      <c r="AQG83" s="6"/>
      <c r="AQH83" s="6"/>
      <c r="AQI83" s="6"/>
      <c r="AQJ83" s="6"/>
      <c r="AQK83" s="6"/>
      <c r="AQL83" s="6"/>
      <c r="AQM83" s="6"/>
      <c r="AQN83" s="6"/>
      <c r="AQO83" s="6"/>
      <c r="AQP83" s="6"/>
      <c r="AQQ83" s="6"/>
      <c r="AQR83" s="6"/>
      <c r="AQS83" s="6"/>
      <c r="AQT83" s="6"/>
      <c r="AQU83" s="6"/>
      <c r="AQV83" s="6"/>
      <c r="AQW83" s="6"/>
      <c r="AQX83" s="6"/>
      <c r="AQY83" s="6"/>
      <c r="AQZ83" s="6"/>
      <c r="ARA83" s="6"/>
      <c r="ARB83" s="6"/>
      <c r="ARC83" s="6"/>
      <c r="ARD83" s="6"/>
      <c r="ARE83" s="6"/>
      <c r="ARF83" s="6"/>
      <c r="ARG83" s="6"/>
      <c r="ARH83" s="6"/>
      <c r="ARI83" s="6"/>
      <c r="ARJ83" s="6"/>
      <c r="ARK83" s="6"/>
      <c r="ARL83" s="6"/>
      <c r="ARM83" s="6"/>
      <c r="ARN83" s="6"/>
      <c r="ARO83" s="6"/>
      <c r="ARP83" s="6"/>
      <c r="ARQ83" s="6"/>
      <c r="ARR83" s="6"/>
      <c r="ARS83" s="6"/>
      <c r="ART83" s="6"/>
      <c r="ARU83" s="6"/>
      <c r="ARV83" s="6"/>
      <c r="ARW83" s="6"/>
      <c r="ARX83" s="6"/>
      <c r="ARY83" s="6"/>
      <c r="ARZ83" s="6"/>
      <c r="ASA83" s="6"/>
      <c r="ASB83" s="6"/>
      <c r="ASC83" s="6"/>
      <c r="ASD83" s="6"/>
      <c r="ASE83" s="6"/>
      <c r="ASF83" s="6"/>
      <c r="ASG83" s="6"/>
      <c r="ASH83" s="6"/>
      <c r="ASI83" s="6"/>
      <c r="ASJ83" s="6"/>
      <c r="ASK83" s="6"/>
      <c r="ASL83" s="6"/>
      <c r="ASM83" s="6"/>
      <c r="ASN83" s="6"/>
      <c r="ASO83" s="6"/>
      <c r="ASP83" s="6"/>
      <c r="ASQ83" s="6"/>
      <c r="ASR83" s="6"/>
      <c r="ASS83" s="6"/>
      <c r="AST83" s="6"/>
      <c r="ASU83" s="6"/>
      <c r="ASV83" s="6"/>
      <c r="ASW83" s="6"/>
      <c r="ASX83" s="6"/>
      <c r="ASY83" s="6"/>
      <c r="ASZ83" s="6"/>
      <c r="ATA83" s="6"/>
      <c r="ATB83" s="6"/>
      <c r="ATC83" s="6"/>
      <c r="ATD83" s="6"/>
      <c r="ATE83" s="6"/>
      <c r="ATF83" s="6"/>
      <c r="ATG83" s="6"/>
      <c r="ATH83" s="6"/>
      <c r="ATI83" s="6"/>
      <c r="ATJ83" s="6"/>
      <c r="ATK83" s="6"/>
      <c r="ATL83" s="6"/>
      <c r="ATM83" s="6"/>
      <c r="ATN83" s="6"/>
      <c r="ATO83" s="6"/>
      <c r="ATP83" s="6"/>
      <c r="ATQ83" s="6"/>
      <c r="ATR83" s="6"/>
      <c r="ATS83" s="6"/>
      <c r="ATT83" s="6"/>
      <c r="ATU83" s="6"/>
      <c r="ATV83" s="6"/>
      <c r="ATW83" s="6"/>
      <c r="ATX83" s="6"/>
      <c r="ATY83" s="6"/>
      <c r="ATZ83" s="6"/>
      <c r="AUA83" s="6"/>
      <c r="AUB83" s="6"/>
      <c r="AUC83" s="6"/>
      <c r="AUD83" s="6"/>
      <c r="AUE83" s="6"/>
      <c r="AUF83" s="6"/>
      <c r="AUG83" s="6"/>
      <c r="AUH83" s="6"/>
      <c r="AUI83" s="6"/>
      <c r="AUJ83" s="6"/>
      <c r="AUK83" s="6"/>
      <c r="AUL83" s="6"/>
      <c r="AUM83" s="6"/>
      <c r="AUN83" s="6"/>
      <c r="AUO83" s="6"/>
      <c r="AUP83" s="6"/>
      <c r="AUQ83" s="6"/>
      <c r="AUR83" s="6"/>
      <c r="AUS83" s="6"/>
      <c r="AUT83" s="6"/>
      <c r="AUU83" s="6"/>
      <c r="AUV83" s="6"/>
      <c r="AUW83" s="6"/>
      <c r="AUX83" s="6"/>
      <c r="AUY83" s="6"/>
      <c r="AUZ83" s="6"/>
      <c r="AVA83" s="6"/>
      <c r="AVB83" s="6"/>
      <c r="AVC83" s="6"/>
      <c r="AVD83" s="6"/>
      <c r="AVE83" s="6"/>
      <c r="AVF83" s="6"/>
      <c r="AVG83" s="6"/>
      <c r="AVH83" s="6"/>
      <c r="AVI83" s="6"/>
      <c r="AVJ83" s="6"/>
      <c r="AVK83" s="6"/>
      <c r="AVL83" s="6"/>
      <c r="AVM83" s="6"/>
      <c r="AVN83" s="6"/>
      <c r="AVO83" s="6"/>
      <c r="AVP83" s="6"/>
      <c r="AVQ83" s="6"/>
      <c r="AVR83" s="6"/>
      <c r="AVS83" s="6"/>
      <c r="AVT83" s="6"/>
      <c r="AVU83" s="6"/>
      <c r="AVV83" s="6"/>
      <c r="AVW83" s="6"/>
      <c r="AVX83" s="6"/>
      <c r="AVY83" s="6"/>
      <c r="AVZ83" s="6"/>
      <c r="AWA83" s="6"/>
      <c r="AWB83" s="6"/>
      <c r="AWC83" s="6"/>
      <c r="AWD83" s="6"/>
      <c r="AWE83" s="6"/>
      <c r="AWF83" s="6"/>
      <c r="AWG83" s="6"/>
      <c r="AWH83" s="6"/>
      <c r="AWI83" s="6"/>
      <c r="AWJ83" s="6"/>
      <c r="AWK83" s="6"/>
      <c r="AWL83" s="6"/>
      <c r="AWM83" s="6"/>
      <c r="AWN83" s="6"/>
      <c r="AWO83" s="6"/>
      <c r="AWP83" s="6"/>
      <c r="AWQ83" s="6"/>
      <c r="AWR83" s="6"/>
      <c r="AWS83" s="6"/>
      <c r="AWT83" s="6"/>
      <c r="AWU83" s="6"/>
      <c r="AWV83" s="6"/>
      <c r="AWW83" s="6"/>
      <c r="AWX83" s="6"/>
      <c r="AWY83" s="6"/>
      <c r="AWZ83" s="6"/>
      <c r="AXA83" s="6"/>
      <c r="AXB83" s="6"/>
      <c r="AXC83" s="6"/>
      <c r="AXD83" s="6"/>
      <c r="AXE83" s="6"/>
      <c r="AXF83" s="6"/>
      <c r="AXG83" s="6"/>
      <c r="AXH83" s="6"/>
      <c r="AXI83" s="6"/>
      <c r="AXJ83" s="6"/>
      <c r="AXK83" s="6"/>
      <c r="AXL83" s="6"/>
      <c r="AXM83" s="6"/>
      <c r="AXN83" s="6"/>
      <c r="AXO83" s="6"/>
      <c r="AXP83" s="6"/>
      <c r="AXQ83" s="6"/>
      <c r="AXR83" s="6"/>
      <c r="AXS83" s="6"/>
      <c r="AXT83" s="6"/>
      <c r="AXU83" s="6"/>
      <c r="AXV83" s="6"/>
      <c r="AXW83" s="6"/>
      <c r="AXX83" s="6"/>
      <c r="AXY83" s="6"/>
      <c r="AXZ83" s="6"/>
      <c r="AYA83" s="6"/>
      <c r="AYB83" s="6"/>
      <c r="AYC83" s="6"/>
      <c r="AYD83" s="6"/>
      <c r="AYE83" s="6"/>
      <c r="AYF83" s="6"/>
      <c r="AYG83" s="6"/>
      <c r="AYH83" s="6"/>
      <c r="AYI83" s="6"/>
      <c r="AYJ83" s="6"/>
      <c r="AYK83" s="6"/>
      <c r="AYL83" s="6"/>
      <c r="AYM83" s="6"/>
      <c r="AYN83" s="6"/>
      <c r="AYO83" s="6"/>
      <c r="AYP83" s="6"/>
      <c r="AYQ83" s="6"/>
      <c r="AYR83" s="6"/>
      <c r="AYS83" s="6"/>
      <c r="AYT83" s="6"/>
      <c r="AYU83" s="6"/>
      <c r="AYV83" s="6"/>
      <c r="AYW83" s="6"/>
      <c r="AYX83" s="6"/>
    </row>
    <row r="84" spans="29:1350" s="1" customFormat="1" ht="23.1" customHeight="1">
      <c r="AC84" s="3"/>
      <c r="AM84" s="160"/>
      <c r="AN84" s="160"/>
      <c r="BB84" s="5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  <c r="NK84" s="6"/>
      <c r="NL84" s="6"/>
      <c r="NM84" s="6"/>
      <c r="NN84" s="6"/>
      <c r="NO84" s="6"/>
      <c r="NP84" s="6"/>
      <c r="NQ84" s="6"/>
      <c r="NR84" s="6"/>
      <c r="NS84" s="6"/>
      <c r="NT84" s="6"/>
      <c r="NU84" s="6"/>
      <c r="NV84" s="6"/>
      <c r="NW84" s="6"/>
      <c r="NX84" s="6"/>
      <c r="NY84" s="6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6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6"/>
      <c r="PM84" s="6"/>
      <c r="PN84" s="6"/>
      <c r="PO84" s="6"/>
      <c r="PP84" s="6"/>
      <c r="PQ84" s="6"/>
      <c r="PR84" s="6"/>
      <c r="PS84" s="6"/>
      <c r="PT84" s="6"/>
      <c r="PU84" s="6"/>
      <c r="PV84" s="6"/>
      <c r="PW84" s="6"/>
      <c r="PX84" s="6"/>
      <c r="PY84" s="6"/>
      <c r="PZ84" s="6"/>
      <c r="QA84" s="6"/>
      <c r="QB84" s="6"/>
      <c r="QC84" s="6"/>
      <c r="QD84" s="6"/>
      <c r="QE84" s="6"/>
      <c r="QF84" s="6"/>
      <c r="QG84" s="6"/>
      <c r="QH84" s="6"/>
      <c r="QI84" s="6"/>
      <c r="QJ84" s="6"/>
      <c r="QK84" s="6"/>
      <c r="QL84" s="6"/>
      <c r="QM84" s="6"/>
      <c r="QN84" s="6"/>
      <c r="QO84" s="6"/>
      <c r="QP84" s="6"/>
      <c r="QQ84" s="6"/>
      <c r="QR84" s="6"/>
      <c r="QS84" s="6"/>
      <c r="QT84" s="6"/>
      <c r="QU84" s="6"/>
      <c r="QV84" s="6"/>
      <c r="QW84" s="6"/>
      <c r="QX84" s="6"/>
      <c r="QY84" s="6"/>
      <c r="QZ84" s="6"/>
      <c r="RA84" s="6"/>
      <c r="RB84" s="6"/>
      <c r="RC84" s="6"/>
      <c r="RD84" s="6"/>
      <c r="RE84" s="6"/>
      <c r="RF84" s="6"/>
      <c r="RG84" s="6"/>
      <c r="RH84" s="6"/>
      <c r="RI84" s="6"/>
      <c r="RJ84" s="6"/>
      <c r="RK84" s="6"/>
      <c r="RL84" s="6"/>
      <c r="RM84" s="6"/>
      <c r="RN84" s="6"/>
      <c r="RO84" s="6"/>
      <c r="RP84" s="6"/>
      <c r="RQ84" s="6"/>
      <c r="RR84" s="6"/>
      <c r="RS84" s="6"/>
      <c r="RT84" s="6"/>
      <c r="RU84" s="6"/>
      <c r="RV84" s="6"/>
      <c r="RW84" s="6"/>
      <c r="RX84" s="6"/>
      <c r="RY84" s="6"/>
      <c r="RZ84" s="6"/>
      <c r="SA84" s="6"/>
      <c r="SB84" s="6"/>
      <c r="SC84" s="6"/>
      <c r="SD84" s="6"/>
      <c r="SE84" s="6"/>
      <c r="SF84" s="6"/>
      <c r="SG84" s="6"/>
      <c r="SH84" s="6"/>
      <c r="SI84" s="6"/>
      <c r="SJ84" s="6"/>
      <c r="SK84" s="6"/>
      <c r="SL84" s="6"/>
      <c r="SM84" s="6"/>
      <c r="SN84" s="6"/>
      <c r="SO84" s="6"/>
      <c r="SP84" s="6"/>
      <c r="SQ84" s="6"/>
      <c r="SR84" s="6"/>
      <c r="SS84" s="6"/>
      <c r="ST84" s="6"/>
      <c r="SU84" s="6"/>
      <c r="SV84" s="6"/>
      <c r="SW84" s="6"/>
      <c r="SX84" s="6"/>
      <c r="SY84" s="6"/>
      <c r="SZ84" s="6"/>
      <c r="TA84" s="6"/>
      <c r="TB84" s="6"/>
      <c r="TC84" s="6"/>
      <c r="TD84" s="6"/>
      <c r="TE84" s="6"/>
      <c r="TF84" s="6"/>
      <c r="TG84" s="6"/>
      <c r="TH84" s="6"/>
      <c r="TI84" s="6"/>
      <c r="TJ84" s="6"/>
      <c r="TK84" s="6"/>
      <c r="TL84" s="6"/>
      <c r="TM84" s="6"/>
      <c r="TN84" s="6"/>
      <c r="TO84" s="6"/>
      <c r="TP84" s="6"/>
      <c r="TQ84" s="6"/>
      <c r="TR84" s="6"/>
      <c r="TS84" s="6"/>
      <c r="TT84" s="6"/>
      <c r="TU84" s="6"/>
      <c r="TV84" s="6"/>
      <c r="TW84" s="6"/>
      <c r="TX84" s="6"/>
      <c r="TY84" s="6"/>
      <c r="TZ84" s="6"/>
      <c r="UA84" s="6"/>
      <c r="UB84" s="6"/>
      <c r="UC84" s="6"/>
      <c r="UD84" s="6"/>
      <c r="UE84" s="6"/>
      <c r="UF84" s="6"/>
      <c r="UG84" s="6"/>
      <c r="UH84" s="6"/>
      <c r="UI84" s="6"/>
      <c r="UJ84" s="6"/>
      <c r="UK84" s="6"/>
      <c r="UL84" s="6"/>
      <c r="UM84" s="6"/>
      <c r="UN84" s="6"/>
      <c r="UO84" s="6"/>
      <c r="UP84" s="6"/>
      <c r="UQ84" s="6"/>
      <c r="UR84" s="6"/>
      <c r="US84" s="6"/>
      <c r="UT84" s="6"/>
      <c r="UU84" s="6"/>
      <c r="UV84" s="6"/>
      <c r="UW84" s="6"/>
      <c r="UX84" s="6"/>
      <c r="UY84" s="6"/>
      <c r="UZ84" s="6"/>
      <c r="VA84" s="6"/>
      <c r="VB84" s="6"/>
      <c r="VC84" s="6"/>
      <c r="VD84" s="6"/>
      <c r="VE84" s="6"/>
      <c r="VF84" s="6"/>
      <c r="VG84" s="6"/>
      <c r="VH84" s="6"/>
      <c r="VI84" s="6"/>
      <c r="VJ84" s="6"/>
      <c r="VK84" s="6"/>
      <c r="VL84" s="6"/>
      <c r="VM84" s="6"/>
      <c r="VN84" s="6"/>
      <c r="VO84" s="6"/>
      <c r="VP84" s="6"/>
      <c r="VQ84" s="6"/>
      <c r="VR84" s="6"/>
      <c r="VS84" s="6"/>
      <c r="VT84" s="6"/>
      <c r="VU84" s="6"/>
      <c r="VV84" s="6"/>
      <c r="VW84" s="6"/>
      <c r="VX84" s="6"/>
      <c r="VY84" s="6"/>
      <c r="VZ84" s="6"/>
      <c r="WA84" s="6"/>
      <c r="WB84" s="6"/>
      <c r="WC84" s="6"/>
      <c r="WD84" s="6"/>
      <c r="WE84" s="6"/>
      <c r="WF84" s="6"/>
      <c r="WG84" s="6"/>
      <c r="WH84" s="6"/>
      <c r="WI84" s="6"/>
      <c r="WJ84" s="6"/>
      <c r="WK84" s="6"/>
      <c r="WL84" s="6"/>
      <c r="WM84" s="6"/>
      <c r="WN84" s="6"/>
      <c r="WO84" s="6"/>
      <c r="WP84" s="6"/>
      <c r="WQ84" s="6"/>
      <c r="WR84" s="6"/>
      <c r="WS84" s="6"/>
      <c r="WT84" s="6"/>
      <c r="WU84" s="6"/>
      <c r="WV84" s="6"/>
      <c r="WW84" s="6"/>
      <c r="WX84" s="6"/>
      <c r="WY84" s="6"/>
      <c r="WZ84" s="6"/>
      <c r="XA84" s="6"/>
      <c r="XB84" s="6"/>
      <c r="XC84" s="6"/>
      <c r="XD84" s="6"/>
      <c r="XE84" s="6"/>
      <c r="XF84" s="6"/>
      <c r="XG84" s="6"/>
      <c r="XH84" s="6"/>
      <c r="XI84" s="6"/>
      <c r="XJ84" s="6"/>
      <c r="XK84" s="6"/>
      <c r="XL84" s="6"/>
      <c r="XM84" s="6"/>
      <c r="XN84" s="6"/>
      <c r="XO84" s="6"/>
      <c r="XP84" s="6"/>
      <c r="XQ84" s="6"/>
      <c r="XR84" s="6"/>
      <c r="XS84" s="6"/>
      <c r="XT84" s="6"/>
      <c r="XU84" s="6"/>
      <c r="XV84" s="6"/>
      <c r="XW84" s="6"/>
      <c r="XX84" s="6"/>
      <c r="XY84" s="6"/>
      <c r="XZ84" s="6"/>
      <c r="YA84" s="6"/>
      <c r="YB84" s="6"/>
      <c r="YC84" s="6"/>
      <c r="YD84" s="6"/>
      <c r="YE84" s="6"/>
      <c r="YF84" s="6"/>
      <c r="YG84" s="6"/>
      <c r="YH84" s="6"/>
      <c r="YI84" s="6"/>
      <c r="YJ84" s="6"/>
      <c r="YK84" s="6"/>
      <c r="YL84" s="6"/>
      <c r="YM84" s="6"/>
      <c r="YN84" s="6"/>
      <c r="YO84" s="6"/>
      <c r="YP84" s="6"/>
      <c r="YQ84" s="6"/>
      <c r="YR84" s="6"/>
      <c r="YS84" s="6"/>
      <c r="YT84" s="6"/>
      <c r="YU84" s="6"/>
      <c r="YV84" s="6"/>
      <c r="YW84" s="6"/>
      <c r="YX84" s="6"/>
      <c r="YY84" s="6"/>
      <c r="YZ84" s="6"/>
      <c r="ZA84" s="6"/>
      <c r="ZB84" s="6"/>
      <c r="ZC84" s="6"/>
      <c r="ZD84" s="6"/>
      <c r="ZE84" s="6"/>
      <c r="ZF84" s="6"/>
      <c r="ZG84" s="6"/>
      <c r="ZH84" s="6"/>
      <c r="ZI84" s="6"/>
      <c r="ZJ84" s="6"/>
      <c r="ZK84" s="6"/>
      <c r="ZL84" s="6"/>
      <c r="ZM84" s="6"/>
      <c r="ZN84" s="6"/>
      <c r="ZO84" s="6"/>
      <c r="ZP84" s="6"/>
      <c r="ZQ84" s="6"/>
      <c r="ZR84" s="6"/>
      <c r="ZS84" s="6"/>
      <c r="ZT84" s="6"/>
      <c r="ZU84" s="6"/>
      <c r="ZV84" s="6"/>
      <c r="ZW84" s="6"/>
      <c r="ZX84" s="6"/>
      <c r="ZY84" s="6"/>
      <c r="ZZ84" s="6"/>
      <c r="AAA84" s="6"/>
      <c r="AAB84" s="6"/>
      <c r="AAC84" s="6"/>
      <c r="AAD84" s="6"/>
      <c r="AAE84" s="6"/>
      <c r="AAF84" s="6"/>
      <c r="AAG84" s="6"/>
      <c r="AAH84" s="6"/>
      <c r="AAI84" s="6"/>
      <c r="AAJ84" s="6"/>
      <c r="AAK84" s="6"/>
      <c r="AAL84" s="6"/>
      <c r="AAM84" s="6"/>
      <c r="AAN84" s="6"/>
      <c r="AAO84" s="6"/>
      <c r="AAP84" s="6"/>
      <c r="AAQ84" s="6"/>
      <c r="AAR84" s="6"/>
      <c r="AAS84" s="6"/>
      <c r="AAT84" s="6"/>
      <c r="AAU84" s="6"/>
      <c r="AAV84" s="6"/>
      <c r="AAW84" s="6"/>
      <c r="AAX84" s="6"/>
      <c r="AAY84" s="6"/>
      <c r="AAZ84" s="6"/>
      <c r="ABA84" s="6"/>
      <c r="ABB84" s="6"/>
      <c r="ABC84" s="6"/>
      <c r="ABD84" s="6"/>
      <c r="ABE84" s="6"/>
      <c r="ABF84" s="6"/>
      <c r="ABG84" s="6"/>
      <c r="ABH84" s="6"/>
      <c r="ABI84" s="6"/>
      <c r="ABJ84" s="6"/>
      <c r="ABK84" s="6"/>
      <c r="ABL84" s="6"/>
      <c r="ABM84" s="6"/>
      <c r="ABN84" s="6"/>
      <c r="ABO84" s="6"/>
      <c r="ABP84" s="6"/>
      <c r="ABQ84" s="6"/>
      <c r="ABR84" s="6"/>
      <c r="ABS84" s="6"/>
      <c r="ABT84" s="6"/>
      <c r="ABU84" s="6"/>
      <c r="ABV84" s="6"/>
      <c r="ABW84" s="6"/>
      <c r="ABX84" s="6"/>
      <c r="ABY84" s="6"/>
      <c r="ABZ84" s="6"/>
      <c r="ACA84" s="6"/>
      <c r="ACB84" s="6"/>
      <c r="ACC84" s="6"/>
      <c r="ACD84" s="6"/>
      <c r="ACE84" s="6"/>
      <c r="ACF84" s="6"/>
      <c r="ACG84" s="6"/>
      <c r="ACH84" s="6"/>
      <c r="ACI84" s="6"/>
      <c r="ACJ84" s="6"/>
      <c r="ACK84" s="6"/>
      <c r="ACL84" s="6"/>
      <c r="ACM84" s="6"/>
      <c r="ACN84" s="6"/>
      <c r="ACO84" s="6"/>
      <c r="ACP84" s="6"/>
      <c r="ACQ84" s="6"/>
      <c r="ACR84" s="6"/>
      <c r="ACS84" s="6"/>
      <c r="ACT84" s="6"/>
      <c r="ACU84" s="6"/>
      <c r="ACV84" s="6"/>
      <c r="ACW84" s="6"/>
      <c r="ACX84" s="6"/>
      <c r="ACY84" s="6"/>
      <c r="ACZ84" s="6"/>
      <c r="ADA84" s="6"/>
      <c r="ADB84" s="6"/>
      <c r="ADC84" s="6"/>
      <c r="ADD84" s="6"/>
      <c r="ADE84" s="6"/>
      <c r="ADF84" s="6"/>
      <c r="ADG84" s="6"/>
      <c r="ADH84" s="6"/>
      <c r="ADI84" s="6"/>
      <c r="ADJ84" s="6"/>
      <c r="ADK84" s="6"/>
      <c r="ADL84" s="6"/>
      <c r="ADM84" s="6"/>
      <c r="ADN84" s="6"/>
      <c r="ADO84" s="6"/>
      <c r="ADP84" s="6"/>
      <c r="ADQ84" s="6"/>
      <c r="ADR84" s="6"/>
      <c r="ADS84" s="6"/>
      <c r="ADT84" s="6"/>
      <c r="ADU84" s="6"/>
      <c r="ADV84" s="6"/>
      <c r="ADW84" s="6"/>
      <c r="ADX84" s="6"/>
      <c r="ADY84" s="6"/>
      <c r="ADZ84" s="6"/>
      <c r="AEA84" s="6"/>
      <c r="AEB84" s="6"/>
      <c r="AEC84" s="6"/>
      <c r="AED84" s="6"/>
      <c r="AEE84" s="6"/>
      <c r="AEF84" s="6"/>
      <c r="AEG84" s="6"/>
      <c r="AEH84" s="6"/>
      <c r="AEI84" s="6"/>
      <c r="AEJ84" s="6"/>
      <c r="AEK84" s="6"/>
      <c r="AEL84" s="6"/>
      <c r="AEM84" s="6"/>
      <c r="AEN84" s="6"/>
      <c r="AEO84" s="6"/>
      <c r="AEP84" s="6"/>
      <c r="AEQ84" s="6"/>
      <c r="AER84" s="6"/>
      <c r="AES84" s="6"/>
      <c r="AET84" s="6"/>
      <c r="AEU84" s="6"/>
      <c r="AEV84" s="6"/>
      <c r="AEW84" s="6"/>
      <c r="AEX84" s="6"/>
      <c r="AEY84" s="6"/>
      <c r="AEZ84" s="6"/>
      <c r="AFA84" s="6"/>
      <c r="AFB84" s="6"/>
      <c r="AFC84" s="6"/>
      <c r="AFD84" s="6"/>
      <c r="AFE84" s="6"/>
      <c r="AFF84" s="6"/>
      <c r="AFG84" s="6"/>
      <c r="AFH84" s="6"/>
      <c r="AFI84" s="6"/>
      <c r="AFJ84" s="6"/>
      <c r="AFK84" s="6"/>
      <c r="AFL84" s="6"/>
      <c r="AFM84" s="6"/>
      <c r="AFN84" s="6"/>
      <c r="AFO84" s="6"/>
      <c r="AFP84" s="6"/>
      <c r="AFQ84" s="6"/>
      <c r="AFR84" s="6"/>
      <c r="AFS84" s="6"/>
      <c r="AFT84" s="6"/>
      <c r="AFU84" s="6"/>
      <c r="AFV84" s="6"/>
      <c r="AFW84" s="6"/>
      <c r="AFX84" s="6"/>
      <c r="AFY84" s="6"/>
      <c r="AFZ84" s="6"/>
      <c r="AGA84" s="6"/>
      <c r="AGB84" s="6"/>
      <c r="AGC84" s="6"/>
      <c r="AGD84" s="6"/>
      <c r="AGE84" s="6"/>
      <c r="AGF84" s="6"/>
      <c r="AGG84" s="6"/>
      <c r="AGH84" s="6"/>
      <c r="AGI84" s="6"/>
      <c r="AGJ84" s="6"/>
      <c r="AGK84" s="6"/>
      <c r="AGL84" s="6"/>
      <c r="AGM84" s="6"/>
      <c r="AGN84" s="6"/>
      <c r="AGO84" s="6"/>
      <c r="AGP84" s="6"/>
      <c r="AGQ84" s="6"/>
      <c r="AGR84" s="6"/>
      <c r="AGS84" s="6"/>
      <c r="AGT84" s="6"/>
      <c r="AGU84" s="6"/>
      <c r="AGV84" s="6"/>
      <c r="AGW84" s="6"/>
      <c r="AGX84" s="6"/>
      <c r="AGY84" s="6"/>
      <c r="AGZ84" s="6"/>
      <c r="AHA84" s="6"/>
      <c r="AHB84" s="6"/>
      <c r="AHC84" s="6"/>
      <c r="AHD84" s="6"/>
      <c r="AHE84" s="6"/>
      <c r="AHF84" s="6"/>
      <c r="AHG84" s="6"/>
      <c r="AHH84" s="6"/>
      <c r="AHI84" s="6"/>
      <c r="AHJ84" s="6"/>
      <c r="AHK84" s="6"/>
      <c r="AHL84" s="6"/>
      <c r="AHM84" s="6"/>
      <c r="AHN84" s="6"/>
      <c r="AHO84" s="6"/>
      <c r="AHP84" s="6"/>
      <c r="AHQ84" s="6"/>
      <c r="AHR84" s="6"/>
      <c r="AHS84" s="6"/>
      <c r="AHT84" s="6"/>
      <c r="AHU84" s="6"/>
      <c r="AHV84" s="6"/>
      <c r="AHW84" s="6"/>
      <c r="AHX84" s="6"/>
      <c r="AHY84" s="6"/>
      <c r="AHZ84" s="6"/>
      <c r="AIA84" s="6"/>
      <c r="AIB84" s="6"/>
      <c r="AIC84" s="6"/>
      <c r="AID84" s="6"/>
      <c r="AIE84" s="6"/>
      <c r="AIF84" s="6"/>
      <c r="AIG84" s="6"/>
      <c r="AIH84" s="6"/>
      <c r="AII84" s="6"/>
      <c r="AIJ84" s="6"/>
      <c r="AIK84" s="6"/>
      <c r="AIL84" s="6"/>
      <c r="AIM84" s="6"/>
      <c r="AIN84" s="6"/>
      <c r="AIO84" s="6"/>
      <c r="AIP84" s="6"/>
      <c r="AIQ84" s="6"/>
      <c r="AIR84" s="6"/>
      <c r="AIS84" s="6"/>
      <c r="AIT84" s="6"/>
      <c r="AIU84" s="6"/>
      <c r="AIV84" s="6"/>
      <c r="AIW84" s="6"/>
      <c r="AIX84" s="6"/>
      <c r="AIY84" s="6"/>
      <c r="AIZ84" s="6"/>
      <c r="AJA84" s="6"/>
      <c r="AJB84" s="6"/>
      <c r="AJC84" s="6"/>
      <c r="AJD84" s="6"/>
      <c r="AJE84" s="6"/>
      <c r="AJF84" s="6"/>
      <c r="AJG84" s="6"/>
      <c r="AJH84" s="6"/>
      <c r="AJI84" s="6"/>
      <c r="AJJ84" s="6"/>
      <c r="AJK84" s="6"/>
      <c r="AJL84" s="6"/>
      <c r="AJM84" s="6"/>
      <c r="AJN84" s="6"/>
      <c r="AJO84" s="6"/>
      <c r="AJP84" s="6"/>
      <c r="AJQ84" s="6"/>
      <c r="AJR84" s="6"/>
      <c r="AJS84" s="6"/>
      <c r="AJT84" s="6"/>
      <c r="AJU84" s="6"/>
      <c r="AJV84" s="6"/>
      <c r="AJW84" s="6"/>
      <c r="AJX84" s="6"/>
      <c r="AJY84" s="6"/>
      <c r="AJZ84" s="6"/>
      <c r="AKA84" s="6"/>
      <c r="AKB84" s="6"/>
      <c r="AKC84" s="6"/>
      <c r="AKD84" s="6"/>
      <c r="AKE84" s="6"/>
      <c r="AKF84" s="6"/>
      <c r="AKG84" s="6"/>
      <c r="AKH84" s="6"/>
      <c r="AKI84" s="6"/>
      <c r="AKJ84" s="6"/>
      <c r="AKK84" s="6"/>
      <c r="AKL84" s="6"/>
      <c r="AKM84" s="6"/>
      <c r="AKN84" s="6"/>
      <c r="AKO84" s="6"/>
      <c r="AKP84" s="6"/>
      <c r="AKQ84" s="6"/>
      <c r="AKR84" s="6"/>
      <c r="AKS84" s="6"/>
      <c r="AKT84" s="6"/>
      <c r="AKU84" s="6"/>
      <c r="AKV84" s="6"/>
      <c r="AKW84" s="6"/>
      <c r="AKX84" s="6"/>
      <c r="AKY84" s="6"/>
      <c r="AKZ84" s="6"/>
      <c r="ALA84" s="6"/>
      <c r="ALB84" s="6"/>
      <c r="ALC84" s="6"/>
      <c r="ALD84" s="6"/>
      <c r="ALE84" s="6"/>
      <c r="ALF84" s="6"/>
      <c r="ALG84" s="6"/>
      <c r="ALH84" s="6"/>
      <c r="ALI84" s="6"/>
      <c r="ALJ84" s="6"/>
      <c r="ALK84" s="6"/>
      <c r="ALL84" s="6"/>
      <c r="ALM84" s="6"/>
      <c r="ALN84" s="6"/>
      <c r="ALO84" s="6"/>
      <c r="ALP84" s="6"/>
      <c r="ALQ84" s="6"/>
      <c r="ALR84" s="6"/>
      <c r="ALS84" s="6"/>
      <c r="ALT84" s="6"/>
      <c r="ALU84" s="6"/>
      <c r="ALV84" s="6"/>
      <c r="ALW84" s="6"/>
      <c r="ALX84" s="6"/>
      <c r="ALY84" s="6"/>
      <c r="ALZ84" s="6"/>
      <c r="AMA84" s="6"/>
      <c r="AMB84" s="6"/>
      <c r="AMC84" s="6"/>
      <c r="AMD84" s="6"/>
      <c r="AME84" s="6"/>
      <c r="AMF84" s="6"/>
      <c r="AMG84" s="6"/>
      <c r="AMH84" s="6"/>
      <c r="AMI84" s="6"/>
      <c r="AMJ84" s="6"/>
      <c r="AMK84" s="6"/>
      <c r="AML84" s="6"/>
      <c r="AMM84" s="6"/>
      <c r="AMN84" s="6"/>
      <c r="AMO84" s="6"/>
      <c r="AMP84" s="6"/>
      <c r="AMQ84" s="6"/>
      <c r="AMR84" s="6"/>
      <c r="AMS84" s="6"/>
      <c r="AMT84" s="6"/>
      <c r="AMU84" s="6"/>
      <c r="AMV84" s="6"/>
      <c r="AMW84" s="6"/>
      <c r="AMX84" s="6"/>
      <c r="AMY84" s="6"/>
      <c r="AMZ84" s="6"/>
      <c r="ANA84" s="6"/>
      <c r="ANB84" s="6"/>
      <c r="ANC84" s="6"/>
      <c r="AND84" s="6"/>
      <c r="ANE84" s="6"/>
      <c r="ANF84" s="6"/>
      <c r="ANG84" s="6"/>
      <c r="ANH84" s="6"/>
      <c r="ANI84" s="6"/>
      <c r="ANJ84" s="6"/>
      <c r="ANK84" s="6"/>
      <c r="ANL84" s="6"/>
      <c r="ANM84" s="6"/>
      <c r="ANN84" s="6"/>
      <c r="ANO84" s="6"/>
      <c r="ANP84" s="6"/>
      <c r="ANQ84" s="6"/>
      <c r="ANR84" s="6"/>
      <c r="ANS84" s="6"/>
      <c r="ANT84" s="6"/>
      <c r="ANU84" s="6"/>
      <c r="ANV84" s="6"/>
      <c r="ANW84" s="6"/>
      <c r="ANX84" s="6"/>
      <c r="ANY84" s="6"/>
      <c r="ANZ84" s="6"/>
      <c r="AOA84" s="6"/>
      <c r="AOB84" s="6"/>
      <c r="AOC84" s="6"/>
      <c r="AOD84" s="6"/>
      <c r="AOE84" s="6"/>
      <c r="AOF84" s="6"/>
      <c r="AOG84" s="6"/>
      <c r="AOH84" s="6"/>
      <c r="AOI84" s="6"/>
      <c r="AOJ84" s="6"/>
      <c r="AOK84" s="6"/>
      <c r="AOL84" s="6"/>
      <c r="AOM84" s="6"/>
      <c r="AON84" s="6"/>
      <c r="AOO84" s="6"/>
      <c r="AOP84" s="6"/>
      <c r="AOQ84" s="6"/>
      <c r="AOR84" s="6"/>
      <c r="AOS84" s="6"/>
      <c r="AOT84" s="6"/>
      <c r="AOU84" s="6"/>
      <c r="AOV84" s="6"/>
      <c r="AOW84" s="6"/>
      <c r="AOX84" s="6"/>
      <c r="AOY84" s="6"/>
      <c r="AOZ84" s="6"/>
      <c r="APA84" s="6"/>
      <c r="APB84" s="6"/>
      <c r="APC84" s="6"/>
      <c r="APD84" s="6"/>
      <c r="APE84" s="6"/>
      <c r="APF84" s="6"/>
      <c r="APG84" s="6"/>
      <c r="APH84" s="6"/>
      <c r="API84" s="6"/>
      <c r="APJ84" s="6"/>
      <c r="APK84" s="6"/>
      <c r="APL84" s="6"/>
      <c r="APM84" s="6"/>
      <c r="APN84" s="6"/>
      <c r="APO84" s="6"/>
      <c r="APP84" s="6"/>
      <c r="APQ84" s="6"/>
      <c r="APR84" s="6"/>
      <c r="APS84" s="6"/>
      <c r="APT84" s="6"/>
      <c r="APU84" s="6"/>
      <c r="APV84" s="6"/>
      <c r="APW84" s="6"/>
      <c r="APX84" s="6"/>
      <c r="APY84" s="6"/>
      <c r="APZ84" s="6"/>
      <c r="AQA84" s="6"/>
      <c r="AQB84" s="6"/>
      <c r="AQC84" s="6"/>
      <c r="AQD84" s="6"/>
      <c r="AQE84" s="6"/>
      <c r="AQF84" s="6"/>
      <c r="AQG84" s="6"/>
      <c r="AQH84" s="6"/>
      <c r="AQI84" s="6"/>
      <c r="AQJ84" s="6"/>
      <c r="AQK84" s="6"/>
      <c r="AQL84" s="6"/>
      <c r="AQM84" s="6"/>
      <c r="AQN84" s="6"/>
      <c r="AQO84" s="6"/>
      <c r="AQP84" s="6"/>
      <c r="AQQ84" s="6"/>
      <c r="AQR84" s="6"/>
      <c r="AQS84" s="6"/>
      <c r="AQT84" s="6"/>
      <c r="AQU84" s="6"/>
      <c r="AQV84" s="6"/>
      <c r="AQW84" s="6"/>
      <c r="AQX84" s="6"/>
      <c r="AQY84" s="6"/>
      <c r="AQZ84" s="6"/>
      <c r="ARA84" s="6"/>
      <c r="ARB84" s="6"/>
      <c r="ARC84" s="6"/>
      <c r="ARD84" s="6"/>
      <c r="ARE84" s="6"/>
      <c r="ARF84" s="6"/>
      <c r="ARG84" s="6"/>
      <c r="ARH84" s="6"/>
      <c r="ARI84" s="6"/>
      <c r="ARJ84" s="6"/>
      <c r="ARK84" s="6"/>
      <c r="ARL84" s="6"/>
      <c r="ARM84" s="6"/>
      <c r="ARN84" s="6"/>
      <c r="ARO84" s="6"/>
      <c r="ARP84" s="6"/>
      <c r="ARQ84" s="6"/>
      <c r="ARR84" s="6"/>
      <c r="ARS84" s="6"/>
      <c r="ART84" s="6"/>
      <c r="ARU84" s="6"/>
      <c r="ARV84" s="6"/>
      <c r="ARW84" s="6"/>
      <c r="ARX84" s="6"/>
      <c r="ARY84" s="6"/>
      <c r="ARZ84" s="6"/>
      <c r="ASA84" s="6"/>
      <c r="ASB84" s="6"/>
      <c r="ASC84" s="6"/>
      <c r="ASD84" s="6"/>
      <c r="ASE84" s="6"/>
      <c r="ASF84" s="6"/>
      <c r="ASG84" s="6"/>
      <c r="ASH84" s="6"/>
      <c r="ASI84" s="6"/>
      <c r="ASJ84" s="6"/>
      <c r="ASK84" s="6"/>
      <c r="ASL84" s="6"/>
      <c r="ASM84" s="6"/>
      <c r="ASN84" s="6"/>
      <c r="ASO84" s="6"/>
      <c r="ASP84" s="6"/>
      <c r="ASQ84" s="6"/>
      <c r="ASR84" s="6"/>
      <c r="ASS84" s="6"/>
      <c r="AST84" s="6"/>
      <c r="ASU84" s="6"/>
      <c r="ASV84" s="6"/>
      <c r="ASW84" s="6"/>
      <c r="ASX84" s="6"/>
      <c r="ASY84" s="6"/>
      <c r="ASZ84" s="6"/>
      <c r="ATA84" s="6"/>
      <c r="ATB84" s="6"/>
      <c r="ATC84" s="6"/>
      <c r="ATD84" s="6"/>
      <c r="ATE84" s="6"/>
      <c r="ATF84" s="6"/>
      <c r="ATG84" s="6"/>
      <c r="ATH84" s="6"/>
      <c r="ATI84" s="6"/>
      <c r="ATJ84" s="6"/>
      <c r="ATK84" s="6"/>
      <c r="ATL84" s="6"/>
      <c r="ATM84" s="6"/>
      <c r="ATN84" s="6"/>
      <c r="ATO84" s="6"/>
      <c r="ATP84" s="6"/>
      <c r="ATQ84" s="6"/>
      <c r="ATR84" s="6"/>
      <c r="ATS84" s="6"/>
      <c r="ATT84" s="6"/>
      <c r="ATU84" s="6"/>
      <c r="ATV84" s="6"/>
      <c r="ATW84" s="6"/>
      <c r="ATX84" s="6"/>
      <c r="ATY84" s="6"/>
      <c r="ATZ84" s="6"/>
      <c r="AUA84" s="6"/>
      <c r="AUB84" s="6"/>
      <c r="AUC84" s="6"/>
      <c r="AUD84" s="6"/>
      <c r="AUE84" s="6"/>
      <c r="AUF84" s="6"/>
      <c r="AUG84" s="6"/>
      <c r="AUH84" s="6"/>
      <c r="AUI84" s="6"/>
      <c r="AUJ84" s="6"/>
      <c r="AUK84" s="6"/>
      <c r="AUL84" s="6"/>
      <c r="AUM84" s="6"/>
      <c r="AUN84" s="6"/>
      <c r="AUO84" s="6"/>
      <c r="AUP84" s="6"/>
      <c r="AUQ84" s="6"/>
      <c r="AUR84" s="6"/>
      <c r="AUS84" s="6"/>
      <c r="AUT84" s="6"/>
      <c r="AUU84" s="6"/>
      <c r="AUV84" s="6"/>
      <c r="AUW84" s="6"/>
      <c r="AUX84" s="6"/>
      <c r="AUY84" s="6"/>
      <c r="AUZ84" s="6"/>
      <c r="AVA84" s="6"/>
      <c r="AVB84" s="6"/>
      <c r="AVC84" s="6"/>
      <c r="AVD84" s="6"/>
      <c r="AVE84" s="6"/>
      <c r="AVF84" s="6"/>
      <c r="AVG84" s="6"/>
      <c r="AVH84" s="6"/>
      <c r="AVI84" s="6"/>
      <c r="AVJ84" s="6"/>
      <c r="AVK84" s="6"/>
      <c r="AVL84" s="6"/>
      <c r="AVM84" s="6"/>
      <c r="AVN84" s="6"/>
      <c r="AVO84" s="6"/>
      <c r="AVP84" s="6"/>
      <c r="AVQ84" s="6"/>
      <c r="AVR84" s="6"/>
      <c r="AVS84" s="6"/>
      <c r="AVT84" s="6"/>
      <c r="AVU84" s="6"/>
      <c r="AVV84" s="6"/>
      <c r="AVW84" s="6"/>
      <c r="AVX84" s="6"/>
      <c r="AVY84" s="6"/>
      <c r="AVZ84" s="6"/>
      <c r="AWA84" s="6"/>
      <c r="AWB84" s="6"/>
      <c r="AWC84" s="6"/>
      <c r="AWD84" s="6"/>
      <c r="AWE84" s="6"/>
      <c r="AWF84" s="6"/>
      <c r="AWG84" s="6"/>
      <c r="AWH84" s="6"/>
      <c r="AWI84" s="6"/>
      <c r="AWJ84" s="6"/>
      <c r="AWK84" s="6"/>
      <c r="AWL84" s="6"/>
      <c r="AWM84" s="6"/>
      <c r="AWN84" s="6"/>
      <c r="AWO84" s="6"/>
      <c r="AWP84" s="6"/>
      <c r="AWQ84" s="6"/>
      <c r="AWR84" s="6"/>
      <c r="AWS84" s="6"/>
      <c r="AWT84" s="6"/>
      <c r="AWU84" s="6"/>
      <c r="AWV84" s="6"/>
      <c r="AWW84" s="6"/>
      <c r="AWX84" s="6"/>
      <c r="AWY84" s="6"/>
      <c r="AWZ84" s="6"/>
      <c r="AXA84" s="6"/>
      <c r="AXB84" s="6"/>
      <c r="AXC84" s="6"/>
      <c r="AXD84" s="6"/>
      <c r="AXE84" s="6"/>
      <c r="AXF84" s="6"/>
      <c r="AXG84" s="6"/>
      <c r="AXH84" s="6"/>
      <c r="AXI84" s="6"/>
      <c r="AXJ84" s="6"/>
      <c r="AXK84" s="6"/>
      <c r="AXL84" s="6"/>
      <c r="AXM84" s="6"/>
      <c r="AXN84" s="6"/>
      <c r="AXO84" s="6"/>
      <c r="AXP84" s="6"/>
      <c r="AXQ84" s="6"/>
      <c r="AXR84" s="6"/>
      <c r="AXS84" s="6"/>
      <c r="AXT84" s="6"/>
      <c r="AXU84" s="6"/>
      <c r="AXV84" s="6"/>
      <c r="AXW84" s="6"/>
      <c r="AXX84" s="6"/>
      <c r="AXY84" s="6"/>
      <c r="AXZ84" s="6"/>
      <c r="AYA84" s="6"/>
      <c r="AYB84" s="6"/>
      <c r="AYC84" s="6"/>
      <c r="AYD84" s="6"/>
      <c r="AYE84" s="6"/>
      <c r="AYF84" s="6"/>
      <c r="AYG84" s="6"/>
      <c r="AYH84" s="6"/>
      <c r="AYI84" s="6"/>
      <c r="AYJ84" s="6"/>
      <c r="AYK84" s="6"/>
      <c r="AYL84" s="6"/>
      <c r="AYM84" s="6"/>
      <c r="AYN84" s="6"/>
      <c r="AYO84" s="6"/>
      <c r="AYP84" s="6"/>
      <c r="AYQ84" s="6"/>
      <c r="AYR84" s="6"/>
      <c r="AYS84" s="6"/>
      <c r="AYT84" s="6"/>
      <c r="AYU84" s="6"/>
      <c r="AYV84" s="6"/>
      <c r="AYW84" s="6"/>
      <c r="AYX84" s="6"/>
    </row>
    <row r="85" spans="29:1350" s="1" customFormat="1" ht="23.1" customHeight="1">
      <c r="AC85" s="3"/>
      <c r="AM85" s="160"/>
      <c r="AN85" s="160"/>
      <c r="BB85" s="5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  <c r="AMO85" s="6"/>
      <c r="AMP85" s="6"/>
      <c r="AMQ85" s="6"/>
      <c r="AMR85" s="6"/>
      <c r="AMS85" s="6"/>
      <c r="AMT85" s="6"/>
      <c r="AMU85" s="6"/>
      <c r="AMV85" s="6"/>
      <c r="AMW85" s="6"/>
      <c r="AMX85" s="6"/>
      <c r="AMY85" s="6"/>
      <c r="AMZ85" s="6"/>
      <c r="ANA85" s="6"/>
      <c r="ANB85" s="6"/>
      <c r="ANC85" s="6"/>
      <c r="AND85" s="6"/>
      <c r="ANE85" s="6"/>
      <c r="ANF85" s="6"/>
      <c r="ANG85" s="6"/>
      <c r="ANH85" s="6"/>
      <c r="ANI85" s="6"/>
      <c r="ANJ85" s="6"/>
      <c r="ANK85" s="6"/>
      <c r="ANL85" s="6"/>
      <c r="ANM85" s="6"/>
      <c r="ANN85" s="6"/>
      <c r="ANO85" s="6"/>
      <c r="ANP85" s="6"/>
      <c r="ANQ85" s="6"/>
      <c r="ANR85" s="6"/>
      <c r="ANS85" s="6"/>
      <c r="ANT85" s="6"/>
      <c r="ANU85" s="6"/>
      <c r="ANV85" s="6"/>
      <c r="ANW85" s="6"/>
      <c r="ANX85" s="6"/>
      <c r="ANY85" s="6"/>
      <c r="ANZ85" s="6"/>
      <c r="AOA85" s="6"/>
      <c r="AOB85" s="6"/>
      <c r="AOC85" s="6"/>
      <c r="AOD85" s="6"/>
      <c r="AOE85" s="6"/>
      <c r="AOF85" s="6"/>
      <c r="AOG85" s="6"/>
      <c r="AOH85" s="6"/>
      <c r="AOI85" s="6"/>
      <c r="AOJ85" s="6"/>
      <c r="AOK85" s="6"/>
      <c r="AOL85" s="6"/>
      <c r="AOM85" s="6"/>
      <c r="AON85" s="6"/>
      <c r="AOO85" s="6"/>
      <c r="AOP85" s="6"/>
      <c r="AOQ85" s="6"/>
      <c r="AOR85" s="6"/>
      <c r="AOS85" s="6"/>
      <c r="AOT85" s="6"/>
      <c r="AOU85" s="6"/>
      <c r="AOV85" s="6"/>
      <c r="AOW85" s="6"/>
      <c r="AOX85" s="6"/>
      <c r="AOY85" s="6"/>
      <c r="AOZ85" s="6"/>
      <c r="APA85" s="6"/>
      <c r="APB85" s="6"/>
      <c r="APC85" s="6"/>
      <c r="APD85" s="6"/>
      <c r="APE85" s="6"/>
      <c r="APF85" s="6"/>
      <c r="APG85" s="6"/>
      <c r="APH85" s="6"/>
      <c r="API85" s="6"/>
      <c r="APJ85" s="6"/>
      <c r="APK85" s="6"/>
      <c r="APL85" s="6"/>
      <c r="APM85" s="6"/>
      <c r="APN85" s="6"/>
      <c r="APO85" s="6"/>
      <c r="APP85" s="6"/>
      <c r="APQ85" s="6"/>
      <c r="APR85" s="6"/>
      <c r="APS85" s="6"/>
      <c r="APT85" s="6"/>
      <c r="APU85" s="6"/>
      <c r="APV85" s="6"/>
      <c r="APW85" s="6"/>
      <c r="APX85" s="6"/>
      <c r="APY85" s="6"/>
      <c r="APZ85" s="6"/>
      <c r="AQA85" s="6"/>
      <c r="AQB85" s="6"/>
      <c r="AQC85" s="6"/>
      <c r="AQD85" s="6"/>
      <c r="AQE85" s="6"/>
      <c r="AQF85" s="6"/>
      <c r="AQG85" s="6"/>
      <c r="AQH85" s="6"/>
      <c r="AQI85" s="6"/>
      <c r="AQJ85" s="6"/>
      <c r="AQK85" s="6"/>
      <c r="AQL85" s="6"/>
      <c r="AQM85" s="6"/>
      <c r="AQN85" s="6"/>
      <c r="AQO85" s="6"/>
      <c r="AQP85" s="6"/>
      <c r="AQQ85" s="6"/>
      <c r="AQR85" s="6"/>
      <c r="AQS85" s="6"/>
      <c r="AQT85" s="6"/>
      <c r="AQU85" s="6"/>
      <c r="AQV85" s="6"/>
      <c r="AQW85" s="6"/>
      <c r="AQX85" s="6"/>
      <c r="AQY85" s="6"/>
      <c r="AQZ85" s="6"/>
      <c r="ARA85" s="6"/>
      <c r="ARB85" s="6"/>
      <c r="ARC85" s="6"/>
      <c r="ARD85" s="6"/>
      <c r="ARE85" s="6"/>
      <c r="ARF85" s="6"/>
      <c r="ARG85" s="6"/>
      <c r="ARH85" s="6"/>
      <c r="ARI85" s="6"/>
      <c r="ARJ85" s="6"/>
      <c r="ARK85" s="6"/>
      <c r="ARL85" s="6"/>
      <c r="ARM85" s="6"/>
      <c r="ARN85" s="6"/>
      <c r="ARO85" s="6"/>
      <c r="ARP85" s="6"/>
      <c r="ARQ85" s="6"/>
      <c r="ARR85" s="6"/>
      <c r="ARS85" s="6"/>
      <c r="ART85" s="6"/>
      <c r="ARU85" s="6"/>
      <c r="ARV85" s="6"/>
      <c r="ARW85" s="6"/>
      <c r="ARX85" s="6"/>
      <c r="ARY85" s="6"/>
      <c r="ARZ85" s="6"/>
      <c r="ASA85" s="6"/>
      <c r="ASB85" s="6"/>
      <c r="ASC85" s="6"/>
      <c r="ASD85" s="6"/>
      <c r="ASE85" s="6"/>
      <c r="ASF85" s="6"/>
      <c r="ASG85" s="6"/>
      <c r="ASH85" s="6"/>
      <c r="ASI85" s="6"/>
      <c r="ASJ85" s="6"/>
      <c r="ASK85" s="6"/>
      <c r="ASL85" s="6"/>
      <c r="ASM85" s="6"/>
      <c r="ASN85" s="6"/>
      <c r="ASO85" s="6"/>
      <c r="ASP85" s="6"/>
      <c r="ASQ85" s="6"/>
      <c r="ASR85" s="6"/>
      <c r="ASS85" s="6"/>
      <c r="AST85" s="6"/>
      <c r="ASU85" s="6"/>
      <c r="ASV85" s="6"/>
      <c r="ASW85" s="6"/>
      <c r="ASX85" s="6"/>
      <c r="ASY85" s="6"/>
      <c r="ASZ85" s="6"/>
      <c r="ATA85" s="6"/>
      <c r="ATB85" s="6"/>
      <c r="ATC85" s="6"/>
      <c r="ATD85" s="6"/>
      <c r="ATE85" s="6"/>
      <c r="ATF85" s="6"/>
      <c r="ATG85" s="6"/>
      <c r="ATH85" s="6"/>
      <c r="ATI85" s="6"/>
      <c r="ATJ85" s="6"/>
      <c r="ATK85" s="6"/>
      <c r="ATL85" s="6"/>
      <c r="ATM85" s="6"/>
      <c r="ATN85" s="6"/>
      <c r="ATO85" s="6"/>
      <c r="ATP85" s="6"/>
      <c r="ATQ85" s="6"/>
      <c r="ATR85" s="6"/>
      <c r="ATS85" s="6"/>
      <c r="ATT85" s="6"/>
      <c r="ATU85" s="6"/>
      <c r="ATV85" s="6"/>
      <c r="ATW85" s="6"/>
      <c r="ATX85" s="6"/>
      <c r="ATY85" s="6"/>
      <c r="ATZ85" s="6"/>
      <c r="AUA85" s="6"/>
      <c r="AUB85" s="6"/>
      <c r="AUC85" s="6"/>
      <c r="AUD85" s="6"/>
      <c r="AUE85" s="6"/>
      <c r="AUF85" s="6"/>
      <c r="AUG85" s="6"/>
      <c r="AUH85" s="6"/>
      <c r="AUI85" s="6"/>
      <c r="AUJ85" s="6"/>
      <c r="AUK85" s="6"/>
      <c r="AUL85" s="6"/>
      <c r="AUM85" s="6"/>
      <c r="AUN85" s="6"/>
      <c r="AUO85" s="6"/>
      <c r="AUP85" s="6"/>
      <c r="AUQ85" s="6"/>
      <c r="AUR85" s="6"/>
      <c r="AUS85" s="6"/>
      <c r="AUT85" s="6"/>
      <c r="AUU85" s="6"/>
      <c r="AUV85" s="6"/>
      <c r="AUW85" s="6"/>
      <c r="AUX85" s="6"/>
      <c r="AUY85" s="6"/>
      <c r="AUZ85" s="6"/>
      <c r="AVA85" s="6"/>
      <c r="AVB85" s="6"/>
      <c r="AVC85" s="6"/>
      <c r="AVD85" s="6"/>
      <c r="AVE85" s="6"/>
      <c r="AVF85" s="6"/>
      <c r="AVG85" s="6"/>
      <c r="AVH85" s="6"/>
      <c r="AVI85" s="6"/>
      <c r="AVJ85" s="6"/>
      <c r="AVK85" s="6"/>
      <c r="AVL85" s="6"/>
      <c r="AVM85" s="6"/>
      <c r="AVN85" s="6"/>
      <c r="AVO85" s="6"/>
      <c r="AVP85" s="6"/>
      <c r="AVQ85" s="6"/>
      <c r="AVR85" s="6"/>
      <c r="AVS85" s="6"/>
      <c r="AVT85" s="6"/>
      <c r="AVU85" s="6"/>
      <c r="AVV85" s="6"/>
      <c r="AVW85" s="6"/>
      <c r="AVX85" s="6"/>
      <c r="AVY85" s="6"/>
      <c r="AVZ85" s="6"/>
      <c r="AWA85" s="6"/>
      <c r="AWB85" s="6"/>
      <c r="AWC85" s="6"/>
      <c r="AWD85" s="6"/>
      <c r="AWE85" s="6"/>
      <c r="AWF85" s="6"/>
      <c r="AWG85" s="6"/>
      <c r="AWH85" s="6"/>
      <c r="AWI85" s="6"/>
      <c r="AWJ85" s="6"/>
      <c r="AWK85" s="6"/>
      <c r="AWL85" s="6"/>
      <c r="AWM85" s="6"/>
      <c r="AWN85" s="6"/>
      <c r="AWO85" s="6"/>
      <c r="AWP85" s="6"/>
      <c r="AWQ85" s="6"/>
      <c r="AWR85" s="6"/>
      <c r="AWS85" s="6"/>
      <c r="AWT85" s="6"/>
      <c r="AWU85" s="6"/>
      <c r="AWV85" s="6"/>
      <c r="AWW85" s="6"/>
      <c r="AWX85" s="6"/>
      <c r="AWY85" s="6"/>
      <c r="AWZ85" s="6"/>
      <c r="AXA85" s="6"/>
      <c r="AXB85" s="6"/>
      <c r="AXC85" s="6"/>
      <c r="AXD85" s="6"/>
      <c r="AXE85" s="6"/>
      <c r="AXF85" s="6"/>
      <c r="AXG85" s="6"/>
      <c r="AXH85" s="6"/>
      <c r="AXI85" s="6"/>
      <c r="AXJ85" s="6"/>
      <c r="AXK85" s="6"/>
      <c r="AXL85" s="6"/>
      <c r="AXM85" s="6"/>
      <c r="AXN85" s="6"/>
      <c r="AXO85" s="6"/>
      <c r="AXP85" s="6"/>
      <c r="AXQ85" s="6"/>
      <c r="AXR85" s="6"/>
      <c r="AXS85" s="6"/>
      <c r="AXT85" s="6"/>
      <c r="AXU85" s="6"/>
      <c r="AXV85" s="6"/>
      <c r="AXW85" s="6"/>
      <c r="AXX85" s="6"/>
      <c r="AXY85" s="6"/>
      <c r="AXZ85" s="6"/>
      <c r="AYA85" s="6"/>
      <c r="AYB85" s="6"/>
      <c r="AYC85" s="6"/>
      <c r="AYD85" s="6"/>
      <c r="AYE85" s="6"/>
      <c r="AYF85" s="6"/>
      <c r="AYG85" s="6"/>
      <c r="AYH85" s="6"/>
      <c r="AYI85" s="6"/>
      <c r="AYJ85" s="6"/>
      <c r="AYK85" s="6"/>
      <c r="AYL85" s="6"/>
      <c r="AYM85" s="6"/>
      <c r="AYN85" s="6"/>
      <c r="AYO85" s="6"/>
      <c r="AYP85" s="6"/>
      <c r="AYQ85" s="6"/>
      <c r="AYR85" s="6"/>
      <c r="AYS85" s="6"/>
      <c r="AYT85" s="6"/>
      <c r="AYU85" s="6"/>
      <c r="AYV85" s="6"/>
      <c r="AYW85" s="6"/>
      <c r="AYX85" s="6"/>
    </row>
    <row r="86" spans="29:1350" s="1" customFormat="1" ht="23.1" customHeight="1">
      <c r="AC86" s="3"/>
      <c r="AM86" s="160"/>
      <c r="AN86" s="160"/>
      <c r="BB86" s="5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  <c r="QK86" s="6"/>
      <c r="QL86" s="6"/>
      <c r="QM86" s="6"/>
      <c r="QN86" s="6"/>
      <c r="QO86" s="6"/>
      <c r="QP86" s="6"/>
      <c r="QQ86" s="6"/>
      <c r="QR86" s="6"/>
      <c r="QS86" s="6"/>
      <c r="QT86" s="6"/>
      <c r="QU86" s="6"/>
      <c r="QV86" s="6"/>
      <c r="QW86" s="6"/>
      <c r="QX86" s="6"/>
      <c r="QY86" s="6"/>
      <c r="QZ86" s="6"/>
      <c r="RA86" s="6"/>
      <c r="RB86" s="6"/>
      <c r="RC86" s="6"/>
      <c r="RD86" s="6"/>
      <c r="RE86" s="6"/>
      <c r="RF86" s="6"/>
      <c r="RG86" s="6"/>
      <c r="RH86" s="6"/>
      <c r="RI86" s="6"/>
      <c r="RJ86" s="6"/>
      <c r="RK86" s="6"/>
      <c r="RL86" s="6"/>
      <c r="RM86" s="6"/>
      <c r="RN86" s="6"/>
      <c r="RO86" s="6"/>
      <c r="RP86" s="6"/>
      <c r="RQ86" s="6"/>
      <c r="RR86" s="6"/>
      <c r="RS86" s="6"/>
      <c r="RT86" s="6"/>
      <c r="RU86" s="6"/>
      <c r="RV86" s="6"/>
      <c r="RW86" s="6"/>
      <c r="RX86" s="6"/>
      <c r="RY86" s="6"/>
      <c r="RZ86" s="6"/>
      <c r="SA86" s="6"/>
      <c r="SB86" s="6"/>
      <c r="SC86" s="6"/>
      <c r="SD86" s="6"/>
      <c r="SE86" s="6"/>
      <c r="SF86" s="6"/>
      <c r="SG86" s="6"/>
      <c r="SH86" s="6"/>
      <c r="SI86" s="6"/>
      <c r="SJ86" s="6"/>
      <c r="SK86" s="6"/>
      <c r="SL86" s="6"/>
      <c r="SM86" s="6"/>
      <c r="SN86" s="6"/>
      <c r="SO86" s="6"/>
      <c r="SP86" s="6"/>
      <c r="SQ86" s="6"/>
      <c r="SR86" s="6"/>
      <c r="SS86" s="6"/>
      <c r="ST86" s="6"/>
      <c r="SU86" s="6"/>
      <c r="SV86" s="6"/>
      <c r="SW86" s="6"/>
      <c r="SX86" s="6"/>
      <c r="SY86" s="6"/>
      <c r="SZ86" s="6"/>
      <c r="TA86" s="6"/>
      <c r="TB86" s="6"/>
      <c r="TC86" s="6"/>
      <c r="TD86" s="6"/>
      <c r="TE86" s="6"/>
      <c r="TF86" s="6"/>
      <c r="TG86" s="6"/>
      <c r="TH86" s="6"/>
      <c r="TI86" s="6"/>
      <c r="TJ86" s="6"/>
      <c r="TK86" s="6"/>
      <c r="TL86" s="6"/>
      <c r="TM86" s="6"/>
      <c r="TN86" s="6"/>
      <c r="TO86" s="6"/>
      <c r="TP86" s="6"/>
      <c r="TQ86" s="6"/>
      <c r="TR86" s="6"/>
      <c r="TS86" s="6"/>
      <c r="TT86" s="6"/>
      <c r="TU86" s="6"/>
      <c r="TV86" s="6"/>
      <c r="TW86" s="6"/>
      <c r="TX86" s="6"/>
      <c r="TY86" s="6"/>
      <c r="TZ86" s="6"/>
      <c r="UA86" s="6"/>
      <c r="UB86" s="6"/>
      <c r="UC86" s="6"/>
      <c r="UD86" s="6"/>
      <c r="UE86" s="6"/>
      <c r="UF86" s="6"/>
      <c r="UG86" s="6"/>
      <c r="UH86" s="6"/>
      <c r="UI86" s="6"/>
      <c r="UJ86" s="6"/>
      <c r="UK86" s="6"/>
      <c r="UL86" s="6"/>
      <c r="UM86" s="6"/>
      <c r="UN86" s="6"/>
      <c r="UO86" s="6"/>
      <c r="UP86" s="6"/>
      <c r="UQ86" s="6"/>
      <c r="UR86" s="6"/>
      <c r="US86" s="6"/>
      <c r="UT86" s="6"/>
      <c r="UU86" s="6"/>
      <c r="UV86" s="6"/>
      <c r="UW86" s="6"/>
      <c r="UX86" s="6"/>
      <c r="UY86" s="6"/>
      <c r="UZ86" s="6"/>
      <c r="VA86" s="6"/>
      <c r="VB86" s="6"/>
      <c r="VC86" s="6"/>
      <c r="VD86" s="6"/>
      <c r="VE86" s="6"/>
      <c r="VF86" s="6"/>
      <c r="VG86" s="6"/>
      <c r="VH86" s="6"/>
      <c r="VI86" s="6"/>
      <c r="VJ86" s="6"/>
      <c r="VK86" s="6"/>
      <c r="VL86" s="6"/>
      <c r="VM86" s="6"/>
      <c r="VN86" s="6"/>
      <c r="VO86" s="6"/>
      <c r="VP86" s="6"/>
      <c r="VQ86" s="6"/>
      <c r="VR86" s="6"/>
      <c r="VS86" s="6"/>
      <c r="VT86" s="6"/>
      <c r="VU86" s="6"/>
      <c r="VV86" s="6"/>
      <c r="VW86" s="6"/>
      <c r="VX86" s="6"/>
      <c r="VY86" s="6"/>
      <c r="VZ86" s="6"/>
      <c r="WA86" s="6"/>
      <c r="WB86" s="6"/>
      <c r="WC86" s="6"/>
      <c r="WD86" s="6"/>
      <c r="WE86" s="6"/>
      <c r="WF86" s="6"/>
      <c r="WG86" s="6"/>
      <c r="WH86" s="6"/>
      <c r="WI86" s="6"/>
      <c r="WJ86" s="6"/>
      <c r="WK86" s="6"/>
      <c r="WL86" s="6"/>
      <c r="WM86" s="6"/>
      <c r="WN86" s="6"/>
      <c r="WO86" s="6"/>
      <c r="WP86" s="6"/>
      <c r="WQ86" s="6"/>
      <c r="WR86" s="6"/>
      <c r="WS86" s="6"/>
      <c r="WT86" s="6"/>
      <c r="WU86" s="6"/>
      <c r="WV86" s="6"/>
      <c r="WW86" s="6"/>
      <c r="WX86" s="6"/>
      <c r="WY86" s="6"/>
      <c r="WZ86" s="6"/>
      <c r="XA86" s="6"/>
      <c r="XB86" s="6"/>
      <c r="XC86" s="6"/>
      <c r="XD86" s="6"/>
      <c r="XE86" s="6"/>
      <c r="XF86" s="6"/>
      <c r="XG86" s="6"/>
      <c r="XH86" s="6"/>
      <c r="XI86" s="6"/>
      <c r="XJ86" s="6"/>
      <c r="XK86" s="6"/>
      <c r="XL86" s="6"/>
      <c r="XM86" s="6"/>
      <c r="XN86" s="6"/>
      <c r="XO86" s="6"/>
      <c r="XP86" s="6"/>
      <c r="XQ86" s="6"/>
      <c r="XR86" s="6"/>
      <c r="XS86" s="6"/>
      <c r="XT86" s="6"/>
      <c r="XU86" s="6"/>
      <c r="XV86" s="6"/>
      <c r="XW86" s="6"/>
      <c r="XX86" s="6"/>
      <c r="XY86" s="6"/>
      <c r="XZ86" s="6"/>
      <c r="YA86" s="6"/>
      <c r="YB86" s="6"/>
      <c r="YC86" s="6"/>
      <c r="YD86" s="6"/>
      <c r="YE86" s="6"/>
      <c r="YF86" s="6"/>
      <c r="YG86" s="6"/>
      <c r="YH86" s="6"/>
      <c r="YI86" s="6"/>
      <c r="YJ86" s="6"/>
      <c r="YK86" s="6"/>
      <c r="YL86" s="6"/>
      <c r="YM86" s="6"/>
      <c r="YN86" s="6"/>
      <c r="YO86" s="6"/>
      <c r="YP86" s="6"/>
      <c r="YQ86" s="6"/>
      <c r="YR86" s="6"/>
      <c r="YS86" s="6"/>
      <c r="YT86" s="6"/>
      <c r="YU86" s="6"/>
      <c r="YV86" s="6"/>
      <c r="YW86" s="6"/>
      <c r="YX86" s="6"/>
      <c r="YY86" s="6"/>
      <c r="YZ86" s="6"/>
      <c r="ZA86" s="6"/>
      <c r="ZB86" s="6"/>
      <c r="ZC86" s="6"/>
      <c r="ZD86" s="6"/>
      <c r="ZE86" s="6"/>
      <c r="ZF86" s="6"/>
      <c r="ZG86" s="6"/>
      <c r="ZH86" s="6"/>
      <c r="ZI86" s="6"/>
      <c r="ZJ86" s="6"/>
      <c r="ZK86" s="6"/>
      <c r="ZL86" s="6"/>
      <c r="ZM86" s="6"/>
      <c r="ZN86" s="6"/>
      <c r="ZO86" s="6"/>
      <c r="ZP86" s="6"/>
      <c r="ZQ86" s="6"/>
      <c r="ZR86" s="6"/>
      <c r="ZS86" s="6"/>
      <c r="ZT86" s="6"/>
      <c r="ZU86" s="6"/>
      <c r="ZV86" s="6"/>
      <c r="ZW86" s="6"/>
      <c r="ZX86" s="6"/>
      <c r="ZY86" s="6"/>
      <c r="ZZ86" s="6"/>
      <c r="AAA86" s="6"/>
      <c r="AAB86" s="6"/>
      <c r="AAC86" s="6"/>
      <c r="AAD86" s="6"/>
      <c r="AAE86" s="6"/>
      <c r="AAF86" s="6"/>
      <c r="AAG86" s="6"/>
      <c r="AAH86" s="6"/>
      <c r="AAI86" s="6"/>
      <c r="AAJ86" s="6"/>
      <c r="AAK86" s="6"/>
      <c r="AAL86" s="6"/>
      <c r="AAM86" s="6"/>
      <c r="AAN86" s="6"/>
      <c r="AAO86" s="6"/>
      <c r="AAP86" s="6"/>
      <c r="AAQ86" s="6"/>
      <c r="AAR86" s="6"/>
      <c r="AAS86" s="6"/>
      <c r="AAT86" s="6"/>
      <c r="AAU86" s="6"/>
      <c r="AAV86" s="6"/>
      <c r="AAW86" s="6"/>
      <c r="AAX86" s="6"/>
      <c r="AAY86" s="6"/>
      <c r="AAZ86" s="6"/>
      <c r="ABA86" s="6"/>
      <c r="ABB86" s="6"/>
      <c r="ABC86" s="6"/>
      <c r="ABD86" s="6"/>
      <c r="ABE86" s="6"/>
      <c r="ABF86" s="6"/>
      <c r="ABG86" s="6"/>
      <c r="ABH86" s="6"/>
      <c r="ABI86" s="6"/>
      <c r="ABJ86" s="6"/>
      <c r="ABK86" s="6"/>
      <c r="ABL86" s="6"/>
      <c r="ABM86" s="6"/>
      <c r="ABN86" s="6"/>
      <c r="ABO86" s="6"/>
      <c r="ABP86" s="6"/>
      <c r="ABQ86" s="6"/>
      <c r="ABR86" s="6"/>
      <c r="ABS86" s="6"/>
      <c r="ABT86" s="6"/>
      <c r="ABU86" s="6"/>
      <c r="ABV86" s="6"/>
      <c r="ABW86" s="6"/>
      <c r="ABX86" s="6"/>
      <c r="ABY86" s="6"/>
      <c r="ABZ86" s="6"/>
      <c r="ACA86" s="6"/>
      <c r="ACB86" s="6"/>
      <c r="ACC86" s="6"/>
      <c r="ACD86" s="6"/>
      <c r="ACE86" s="6"/>
      <c r="ACF86" s="6"/>
      <c r="ACG86" s="6"/>
      <c r="ACH86" s="6"/>
      <c r="ACI86" s="6"/>
      <c r="ACJ86" s="6"/>
      <c r="ACK86" s="6"/>
      <c r="ACL86" s="6"/>
      <c r="ACM86" s="6"/>
      <c r="ACN86" s="6"/>
      <c r="ACO86" s="6"/>
      <c r="ACP86" s="6"/>
      <c r="ACQ86" s="6"/>
      <c r="ACR86" s="6"/>
      <c r="ACS86" s="6"/>
      <c r="ACT86" s="6"/>
      <c r="ACU86" s="6"/>
      <c r="ACV86" s="6"/>
      <c r="ACW86" s="6"/>
      <c r="ACX86" s="6"/>
      <c r="ACY86" s="6"/>
      <c r="ACZ86" s="6"/>
      <c r="ADA86" s="6"/>
      <c r="ADB86" s="6"/>
      <c r="ADC86" s="6"/>
      <c r="ADD86" s="6"/>
      <c r="ADE86" s="6"/>
      <c r="ADF86" s="6"/>
      <c r="ADG86" s="6"/>
      <c r="ADH86" s="6"/>
      <c r="ADI86" s="6"/>
      <c r="ADJ86" s="6"/>
      <c r="ADK86" s="6"/>
      <c r="ADL86" s="6"/>
      <c r="ADM86" s="6"/>
      <c r="ADN86" s="6"/>
      <c r="ADO86" s="6"/>
      <c r="ADP86" s="6"/>
      <c r="ADQ86" s="6"/>
      <c r="ADR86" s="6"/>
      <c r="ADS86" s="6"/>
      <c r="ADT86" s="6"/>
      <c r="ADU86" s="6"/>
      <c r="ADV86" s="6"/>
      <c r="ADW86" s="6"/>
      <c r="ADX86" s="6"/>
      <c r="ADY86" s="6"/>
      <c r="ADZ86" s="6"/>
      <c r="AEA86" s="6"/>
      <c r="AEB86" s="6"/>
      <c r="AEC86" s="6"/>
      <c r="AED86" s="6"/>
      <c r="AEE86" s="6"/>
      <c r="AEF86" s="6"/>
      <c r="AEG86" s="6"/>
      <c r="AEH86" s="6"/>
      <c r="AEI86" s="6"/>
      <c r="AEJ86" s="6"/>
      <c r="AEK86" s="6"/>
      <c r="AEL86" s="6"/>
      <c r="AEM86" s="6"/>
      <c r="AEN86" s="6"/>
      <c r="AEO86" s="6"/>
      <c r="AEP86" s="6"/>
      <c r="AEQ86" s="6"/>
      <c r="AER86" s="6"/>
      <c r="AES86" s="6"/>
      <c r="AET86" s="6"/>
      <c r="AEU86" s="6"/>
      <c r="AEV86" s="6"/>
      <c r="AEW86" s="6"/>
      <c r="AEX86" s="6"/>
      <c r="AEY86" s="6"/>
      <c r="AEZ86" s="6"/>
      <c r="AFA86" s="6"/>
      <c r="AFB86" s="6"/>
      <c r="AFC86" s="6"/>
      <c r="AFD86" s="6"/>
      <c r="AFE86" s="6"/>
      <c r="AFF86" s="6"/>
      <c r="AFG86" s="6"/>
      <c r="AFH86" s="6"/>
      <c r="AFI86" s="6"/>
      <c r="AFJ86" s="6"/>
      <c r="AFK86" s="6"/>
      <c r="AFL86" s="6"/>
      <c r="AFM86" s="6"/>
      <c r="AFN86" s="6"/>
      <c r="AFO86" s="6"/>
      <c r="AFP86" s="6"/>
      <c r="AFQ86" s="6"/>
      <c r="AFR86" s="6"/>
      <c r="AFS86" s="6"/>
      <c r="AFT86" s="6"/>
      <c r="AFU86" s="6"/>
      <c r="AFV86" s="6"/>
      <c r="AFW86" s="6"/>
      <c r="AFX86" s="6"/>
      <c r="AFY86" s="6"/>
      <c r="AFZ86" s="6"/>
      <c r="AGA86" s="6"/>
      <c r="AGB86" s="6"/>
      <c r="AGC86" s="6"/>
      <c r="AGD86" s="6"/>
      <c r="AGE86" s="6"/>
      <c r="AGF86" s="6"/>
      <c r="AGG86" s="6"/>
      <c r="AGH86" s="6"/>
      <c r="AGI86" s="6"/>
      <c r="AGJ86" s="6"/>
      <c r="AGK86" s="6"/>
      <c r="AGL86" s="6"/>
      <c r="AGM86" s="6"/>
      <c r="AGN86" s="6"/>
      <c r="AGO86" s="6"/>
      <c r="AGP86" s="6"/>
      <c r="AGQ86" s="6"/>
      <c r="AGR86" s="6"/>
      <c r="AGS86" s="6"/>
      <c r="AGT86" s="6"/>
      <c r="AGU86" s="6"/>
      <c r="AGV86" s="6"/>
      <c r="AGW86" s="6"/>
      <c r="AGX86" s="6"/>
      <c r="AGY86" s="6"/>
      <c r="AGZ86" s="6"/>
      <c r="AHA86" s="6"/>
      <c r="AHB86" s="6"/>
      <c r="AHC86" s="6"/>
      <c r="AHD86" s="6"/>
      <c r="AHE86" s="6"/>
      <c r="AHF86" s="6"/>
      <c r="AHG86" s="6"/>
      <c r="AHH86" s="6"/>
      <c r="AHI86" s="6"/>
      <c r="AHJ86" s="6"/>
      <c r="AHK86" s="6"/>
      <c r="AHL86" s="6"/>
      <c r="AHM86" s="6"/>
      <c r="AHN86" s="6"/>
      <c r="AHO86" s="6"/>
      <c r="AHP86" s="6"/>
      <c r="AHQ86" s="6"/>
      <c r="AHR86" s="6"/>
      <c r="AHS86" s="6"/>
      <c r="AHT86" s="6"/>
      <c r="AHU86" s="6"/>
      <c r="AHV86" s="6"/>
      <c r="AHW86" s="6"/>
      <c r="AHX86" s="6"/>
      <c r="AHY86" s="6"/>
      <c r="AHZ86" s="6"/>
      <c r="AIA86" s="6"/>
      <c r="AIB86" s="6"/>
      <c r="AIC86" s="6"/>
      <c r="AID86" s="6"/>
      <c r="AIE86" s="6"/>
      <c r="AIF86" s="6"/>
      <c r="AIG86" s="6"/>
      <c r="AIH86" s="6"/>
      <c r="AII86" s="6"/>
      <c r="AIJ86" s="6"/>
      <c r="AIK86" s="6"/>
      <c r="AIL86" s="6"/>
      <c r="AIM86" s="6"/>
      <c r="AIN86" s="6"/>
      <c r="AIO86" s="6"/>
      <c r="AIP86" s="6"/>
      <c r="AIQ86" s="6"/>
      <c r="AIR86" s="6"/>
      <c r="AIS86" s="6"/>
      <c r="AIT86" s="6"/>
      <c r="AIU86" s="6"/>
      <c r="AIV86" s="6"/>
      <c r="AIW86" s="6"/>
      <c r="AIX86" s="6"/>
      <c r="AIY86" s="6"/>
      <c r="AIZ86" s="6"/>
      <c r="AJA86" s="6"/>
      <c r="AJB86" s="6"/>
      <c r="AJC86" s="6"/>
      <c r="AJD86" s="6"/>
      <c r="AJE86" s="6"/>
      <c r="AJF86" s="6"/>
      <c r="AJG86" s="6"/>
      <c r="AJH86" s="6"/>
      <c r="AJI86" s="6"/>
      <c r="AJJ86" s="6"/>
      <c r="AJK86" s="6"/>
      <c r="AJL86" s="6"/>
      <c r="AJM86" s="6"/>
      <c r="AJN86" s="6"/>
      <c r="AJO86" s="6"/>
      <c r="AJP86" s="6"/>
      <c r="AJQ86" s="6"/>
      <c r="AJR86" s="6"/>
      <c r="AJS86" s="6"/>
      <c r="AJT86" s="6"/>
      <c r="AJU86" s="6"/>
      <c r="AJV86" s="6"/>
      <c r="AJW86" s="6"/>
      <c r="AJX86" s="6"/>
      <c r="AJY86" s="6"/>
      <c r="AJZ86" s="6"/>
      <c r="AKA86" s="6"/>
      <c r="AKB86" s="6"/>
      <c r="AKC86" s="6"/>
      <c r="AKD86" s="6"/>
      <c r="AKE86" s="6"/>
      <c r="AKF86" s="6"/>
      <c r="AKG86" s="6"/>
      <c r="AKH86" s="6"/>
      <c r="AKI86" s="6"/>
      <c r="AKJ86" s="6"/>
      <c r="AKK86" s="6"/>
      <c r="AKL86" s="6"/>
      <c r="AKM86" s="6"/>
      <c r="AKN86" s="6"/>
      <c r="AKO86" s="6"/>
      <c r="AKP86" s="6"/>
      <c r="AKQ86" s="6"/>
      <c r="AKR86" s="6"/>
      <c r="AKS86" s="6"/>
      <c r="AKT86" s="6"/>
      <c r="AKU86" s="6"/>
      <c r="AKV86" s="6"/>
      <c r="AKW86" s="6"/>
      <c r="AKX86" s="6"/>
      <c r="AKY86" s="6"/>
      <c r="AKZ86" s="6"/>
      <c r="ALA86" s="6"/>
      <c r="ALB86" s="6"/>
      <c r="ALC86" s="6"/>
      <c r="ALD86" s="6"/>
      <c r="ALE86" s="6"/>
      <c r="ALF86" s="6"/>
      <c r="ALG86" s="6"/>
      <c r="ALH86" s="6"/>
      <c r="ALI86" s="6"/>
      <c r="ALJ86" s="6"/>
      <c r="ALK86" s="6"/>
      <c r="ALL86" s="6"/>
      <c r="ALM86" s="6"/>
      <c r="ALN86" s="6"/>
      <c r="ALO86" s="6"/>
      <c r="ALP86" s="6"/>
      <c r="ALQ86" s="6"/>
      <c r="ALR86" s="6"/>
      <c r="ALS86" s="6"/>
      <c r="ALT86" s="6"/>
      <c r="ALU86" s="6"/>
      <c r="ALV86" s="6"/>
      <c r="ALW86" s="6"/>
      <c r="ALX86" s="6"/>
      <c r="ALY86" s="6"/>
      <c r="ALZ86" s="6"/>
      <c r="AMA86" s="6"/>
      <c r="AMB86" s="6"/>
      <c r="AMC86" s="6"/>
      <c r="AMD86" s="6"/>
      <c r="AME86" s="6"/>
      <c r="AMF86" s="6"/>
      <c r="AMG86" s="6"/>
      <c r="AMH86" s="6"/>
      <c r="AMI86" s="6"/>
      <c r="AMJ86" s="6"/>
      <c r="AMK86" s="6"/>
      <c r="AML86" s="6"/>
      <c r="AMM86" s="6"/>
      <c r="AMN86" s="6"/>
      <c r="AMO86" s="6"/>
      <c r="AMP86" s="6"/>
      <c r="AMQ86" s="6"/>
      <c r="AMR86" s="6"/>
      <c r="AMS86" s="6"/>
      <c r="AMT86" s="6"/>
      <c r="AMU86" s="6"/>
      <c r="AMV86" s="6"/>
      <c r="AMW86" s="6"/>
      <c r="AMX86" s="6"/>
      <c r="AMY86" s="6"/>
      <c r="AMZ86" s="6"/>
      <c r="ANA86" s="6"/>
      <c r="ANB86" s="6"/>
      <c r="ANC86" s="6"/>
      <c r="AND86" s="6"/>
      <c r="ANE86" s="6"/>
      <c r="ANF86" s="6"/>
      <c r="ANG86" s="6"/>
      <c r="ANH86" s="6"/>
      <c r="ANI86" s="6"/>
      <c r="ANJ86" s="6"/>
      <c r="ANK86" s="6"/>
      <c r="ANL86" s="6"/>
      <c r="ANM86" s="6"/>
      <c r="ANN86" s="6"/>
      <c r="ANO86" s="6"/>
      <c r="ANP86" s="6"/>
      <c r="ANQ86" s="6"/>
      <c r="ANR86" s="6"/>
      <c r="ANS86" s="6"/>
      <c r="ANT86" s="6"/>
      <c r="ANU86" s="6"/>
      <c r="ANV86" s="6"/>
      <c r="ANW86" s="6"/>
      <c r="ANX86" s="6"/>
      <c r="ANY86" s="6"/>
      <c r="ANZ86" s="6"/>
      <c r="AOA86" s="6"/>
      <c r="AOB86" s="6"/>
      <c r="AOC86" s="6"/>
      <c r="AOD86" s="6"/>
      <c r="AOE86" s="6"/>
      <c r="AOF86" s="6"/>
      <c r="AOG86" s="6"/>
      <c r="AOH86" s="6"/>
      <c r="AOI86" s="6"/>
      <c r="AOJ86" s="6"/>
      <c r="AOK86" s="6"/>
      <c r="AOL86" s="6"/>
      <c r="AOM86" s="6"/>
      <c r="AON86" s="6"/>
      <c r="AOO86" s="6"/>
      <c r="AOP86" s="6"/>
      <c r="AOQ86" s="6"/>
      <c r="AOR86" s="6"/>
      <c r="AOS86" s="6"/>
      <c r="AOT86" s="6"/>
      <c r="AOU86" s="6"/>
      <c r="AOV86" s="6"/>
      <c r="AOW86" s="6"/>
      <c r="AOX86" s="6"/>
      <c r="AOY86" s="6"/>
      <c r="AOZ86" s="6"/>
      <c r="APA86" s="6"/>
      <c r="APB86" s="6"/>
      <c r="APC86" s="6"/>
      <c r="APD86" s="6"/>
      <c r="APE86" s="6"/>
      <c r="APF86" s="6"/>
      <c r="APG86" s="6"/>
      <c r="APH86" s="6"/>
      <c r="API86" s="6"/>
      <c r="APJ86" s="6"/>
      <c r="APK86" s="6"/>
      <c r="APL86" s="6"/>
      <c r="APM86" s="6"/>
      <c r="APN86" s="6"/>
      <c r="APO86" s="6"/>
      <c r="APP86" s="6"/>
      <c r="APQ86" s="6"/>
      <c r="APR86" s="6"/>
      <c r="APS86" s="6"/>
      <c r="APT86" s="6"/>
      <c r="APU86" s="6"/>
      <c r="APV86" s="6"/>
      <c r="APW86" s="6"/>
      <c r="APX86" s="6"/>
      <c r="APY86" s="6"/>
      <c r="APZ86" s="6"/>
      <c r="AQA86" s="6"/>
      <c r="AQB86" s="6"/>
      <c r="AQC86" s="6"/>
      <c r="AQD86" s="6"/>
      <c r="AQE86" s="6"/>
      <c r="AQF86" s="6"/>
      <c r="AQG86" s="6"/>
      <c r="AQH86" s="6"/>
      <c r="AQI86" s="6"/>
      <c r="AQJ86" s="6"/>
      <c r="AQK86" s="6"/>
      <c r="AQL86" s="6"/>
      <c r="AQM86" s="6"/>
      <c r="AQN86" s="6"/>
      <c r="AQO86" s="6"/>
      <c r="AQP86" s="6"/>
      <c r="AQQ86" s="6"/>
      <c r="AQR86" s="6"/>
      <c r="AQS86" s="6"/>
      <c r="AQT86" s="6"/>
      <c r="AQU86" s="6"/>
      <c r="AQV86" s="6"/>
      <c r="AQW86" s="6"/>
      <c r="AQX86" s="6"/>
      <c r="AQY86" s="6"/>
      <c r="AQZ86" s="6"/>
      <c r="ARA86" s="6"/>
      <c r="ARB86" s="6"/>
      <c r="ARC86" s="6"/>
      <c r="ARD86" s="6"/>
      <c r="ARE86" s="6"/>
      <c r="ARF86" s="6"/>
      <c r="ARG86" s="6"/>
      <c r="ARH86" s="6"/>
      <c r="ARI86" s="6"/>
      <c r="ARJ86" s="6"/>
      <c r="ARK86" s="6"/>
      <c r="ARL86" s="6"/>
      <c r="ARM86" s="6"/>
      <c r="ARN86" s="6"/>
      <c r="ARO86" s="6"/>
      <c r="ARP86" s="6"/>
      <c r="ARQ86" s="6"/>
      <c r="ARR86" s="6"/>
      <c r="ARS86" s="6"/>
      <c r="ART86" s="6"/>
      <c r="ARU86" s="6"/>
      <c r="ARV86" s="6"/>
      <c r="ARW86" s="6"/>
      <c r="ARX86" s="6"/>
      <c r="ARY86" s="6"/>
      <c r="ARZ86" s="6"/>
      <c r="ASA86" s="6"/>
      <c r="ASB86" s="6"/>
      <c r="ASC86" s="6"/>
      <c r="ASD86" s="6"/>
      <c r="ASE86" s="6"/>
      <c r="ASF86" s="6"/>
      <c r="ASG86" s="6"/>
      <c r="ASH86" s="6"/>
      <c r="ASI86" s="6"/>
      <c r="ASJ86" s="6"/>
      <c r="ASK86" s="6"/>
      <c r="ASL86" s="6"/>
      <c r="ASM86" s="6"/>
      <c r="ASN86" s="6"/>
      <c r="ASO86" s="6"/>
      <c r="ASP86" s="6"/>
      <c r="ASQ86" s="6"/>
      <c r="ASR86" s="6"/>
      <c r="ASS86" s="6"/>
      <c r="AST86" s="6"/>
      <c r="ASU86" s="6"/>
      <c r="ASV86" s="6"/>
      <c r="ASW86" s="6"/>
      <c r="ASX86" s="6"/>
      <c r="ASY86" s="6"/>
      <c r="ASZ86" s="6"/>
      <c r="ATA86" s="6"/>
      <c r="ATB86" s="6"/>
      <c r="ATC86" s="6"/>
      <c r="ATD86" s="6"/>
      <c r="ATE86" s="6"/>
      <c r="ATF86" s="6"/>
      <c r="ATG86" s="6"/>
      <c r="ATH86" s="6"/>
      <c r="ATI86" s="6"/>
      <c r="ATJ86" s="6"/>
      <c r="ATK86" s="6"/>
      <c r="ATL86" s="6"/>
      <c r="ATM86" s="6"/>
      <c r="ATN86" s="6"/>
      <c r="ATO86" s="6"/>
      <c r="ATP86" s="6"/>
      <c r="ATQ86" s="6"/>
      <c r="ATR86" s="6"/>
      <c r="ATS86" s="6"/>
      <c r="ATT86" s="6"/>
      <c r="ATU86" s="6"/>
      <c r="ATV86" s="6"/>
      <c r="ATW86" s="6"/>
      <c r="ATX86" s="6"/>
      <c r="ATY86" s="6"/>
      <c r="ATZ86" s="6"/>
      <c r="AUA86" s="6"/>
      <c r="AUB86" s="6"/>
      <c r="AUC86" s="6"/>
      <c r="AUD86" s="6"/>
      <c r="AUE86" s="6"/>
      <c r="AUF86" s="6"/>
      <c r="AUG86" s="6"/>
      <c r="AUH86" s="6"/>
      <c r="AUI86" s="6"/>
      <c r="AUJ86" s="6"/>
      <c r="AUK86" s="6"/>
      <c r="AUL86" s="6"/>
      <c r="AUM86" s="6"/>
      <c r="AUN86" s="6"/>
      <c r="AUO86" s="6"/>
      <c r="AUP86" s="6"/>
      <c r="AUQ86" s="6"/>
      <c r="AUR86" s="6"/>
      <c r="AUS86" s="6"/>
      <c r="AUT86" s="6"/>
      <c r="AUU86" s="6"/>
      <c r="AUV86" s="6"/>
      <c r="AUW86" s="6"/>
      <c r="AUX86" s="6"/>
      <c r="AUY86" s="6"/>
      <c r="AUZ86" s="6"/>
      <c r="AVA86" s="6"/>
      <c r="AVB86" s="6"/>
      <c r="AVC86" s="6"/>
      <c r="AVD86" s="6"/>
      <c r="AVE86" s="6"/>
      <c r="AVF86" s="6"/>
      <c r="AVG86" s="6"/>
      <c r="AVH86" s="6"/>
      <c r="AVI86" s="6"/>
      <c r="AVJ86" s="6"/>
      <c r="AVK86" s="6"/>
      <c r="AVL86" s="6"/>
      <c r="AVM86" s="6"/>
      <c r="AVN86" s="6"/>
      <c r="AVO86" s="6"/>
      <c r="AVP86" s="6"/>
      <c r="AVQ86" s="6"/>
      <c r="AVR86" s="6"/>
      <c r="AVS86" s="6"/>
      <c r="AVT86" s="6"/>
      <c r="AVU86" s="6"/>
      <c r="AVV86" s="6"/>
      <c r="AVW86" s="6"/>
      <c r="AVX86" s="6"/>
      <c r="AVY86" s="6"/>
      <c r="AVZ86" s="6"/>
      <c r="AWA86" s="6"/>
      <c r="AWB86" s="6"/>
      <c r="AWC86" s="6"/>
      <c r="AWD86" s="6"/>
      <c r="AWE86" s="6"/>
      <c r="AWF86" s="6"/>
      <c r="AWG86" s="6"/>
      <c r="AWH86" s="6"/>
      <c r="AWI86" s="6"/>
      <c r="AWJ86" s="6"/>
      <c r="AWK86" s="6"/>
      <c r="AWL86" s="6"/>
      <c r="AWM86" s="6"/>
      <c r="AWN86" s="6"/>
      <c r="AWO86" s="6"/>
      <c r="AWP86" s="6"/>
      <c r="AWQ86" s="6"/>
      <c r="AWR86" s="6"/>
      <c r="AWS86" s="6"/>
      <c r="AWT86" s="6"/>
      <c r="AWU86" s="6"/>
      <c r="AWV86" s="6"/>
      <c r="AWW86" s="6"/>
      <c r="AWX86" s="6"/>
      <c r="AWY86" s="6"/>
      <c r="AWZ86" s="6"/>
      <c r="AXA86" s="6"/>
      <c r="AXB86" s="6"/>
      <c r="AXC86" s="6"/>
      <c r="AXD86" s="6"/>
      <c r="AXE86" s="6"/>
      <c r="AXF86" s="6"/>
      <c r="AXG86" s="6"/>
      <c r="AXH86" s="6"/>
      <c r="AXI86" s="6"/>
      <c r="AXJ86" s="6"/>
      <c r="AXK86" s="6"/>
      <c r="AXL86" s="6"/>
      <c r="AXM86" s="6"/>
      <c r="AXN86" s="6"/>
      <c r="AXO86" s="6"/>
      <c r="AXP86" s="6"/>
      <c r="AXQ86" s="6"/>
      <c r="AXR86" s="6"/>
      <c r="AXS86" s="6"/>
      <c r="AXT86" s="6"/>
      <c r="AXU86" s="6"/>
      <c r="AXV86" s="6"/>
      <c r="AXW86" s="6"/>
      <c r="AXX86" s="6"/>
      <c r="AXY86" s="6"/>
      <c r="AXZ86" s="6"/>
      <c r="AYA86" s="6"/>
      <c r="AYB86" s="6"/>
      <c r="AYC86" s="6"/>
      <c r="AYD86" s="6"/>
      <c r="AYE86" s="6"/>
      <c r="AYF86" s="6"/>
      <c r="AYG86" s="6"/>
      <c r="AYH86" s="6"/>
      <c r="AYI86" s="6"/>
      <c r="AYJ86" s="6"/>
      <c r="AYK86" s="6"/>
      <c r="AYL86" s="6"/>
      <c r="AYM86" s="6"/>
      <c r="AYN86" s="6"/>
      <c r="AYO86" s="6"/>
      <c r="AYP86" s="6"/>
      <c r="AYQ86" s="6"/>
      <c r="AYR86" s="6"/>
      <c r="AYS86" s="6"/>
      <c r="AYT86" s="6"/>
      <c r="AYU86" s="6"/>
      <c r="AYV86" s="6"/>
      <c r="AYW86" s="6"/>
      <c r="AYX86" s="6"/>
    </row>
    <row r="87" spans="29:1350" s="1" customFormat="1" ht="23.1" customHeight="1">
      <c r="AC87" s="3"/>
      <c r="AM87" s="165"/>
      <c r="AN87" s="165"/>
      <c r="BB87" s="5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6"/>
      <c r="SB87" s="6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6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6"/>
      <c r="TP87" s="6"/>
      <c r="TQ87" s="6"/>
      <c r="TR87" s="6"/>
      <c r="TS87" s="6"/>
      <c r="TT87" s="6"/>
      <c r="TU87" s="6"/>
      <c r="TV87" s="6"/>
      <c r="TW87" s="6"/>
      <c r="TX87" s="6"/>
      <c r="TY87" s="6"/>
      <c r="TZ87" s="6"/>
      <c r="UA87" s="6"/>
      <c r="UB87" s="6"/>
      <c r="UC87" s="6"/>
      <c r="UD87" s="6"/>
      <c r="UE87" s="6"/>
      <c r="UF87" s="6"/>
      <c r="UG87" s="6"/>
      <c r="UH87" s="6"/>
      <c r="UI87" s="6"/>
      <c r="UJ87" s="6"/>
      <c r="UK87" s="6"/>
      <c r="UL87" s="6"/>
      <c r="UM87" s="6"/>
      <c r="UN87" s="6"/>
      <c r="UO87" s="6"/>
      <c r="UP87" s="6"/>
      <c r="UQ87" s="6"/>
      <c r="UR87" s="6"/>
      <c r="US87" s="6"/>
      <c r="UT87" s="6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6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6"/>
      <c r="VW87" s="6"/>
      <c r="VX87" s="6"/>
      <c r="VY87" s="6"/>
      <c r="VZ87" s="6"/>
      <c r="WA87" s="6"/>
      <c r="WB87" s="6"/>
      <c r="WC87" s="6"/>
      <c r="WD87" s="6"/>
      <c r="WE87" s="6"/>
      <c r="WF87" s="6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6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6"/>
      <c r="XG87" s="6"/>
      <c r="XH87" s="6"/>
      <c r="XI87" s="6"/>
      <c r="XJ87" s="6"/>
      <c r="XK87" s="6"/>
      <c r="XL87" s="6"/>
      <c r="XM87" s="6"/>
      <c r="XN87" s="6"/>
      <c r="XO87" s="6"/>
      <c r="XP87" s="6"/>
      <c r="XQ87" s="6"/>
      <c r="XR87" s="6"/>
      <c r="XS87" s="6"/>
      <c r="XT87" s="6"/>
      <c r="XU87" s="6"/>
      <c r="XV87" s="6"/>
      <c r="XW87" s="6"/>
      <c r="XX87" s="6"/>
      <c r="XY87" s="6"/>
      <c r="XZ87" s="6"/>
      <c r="YA87" s="6"/>
      <c r="YB87" s="6"/>
      <c r="YC87" s="6"/>
      <c r="YD87" s="6"/>
      <c r="YE87" s="6"/>
      <c r="YF87" s="6"/>
      <c r="YG87" s="6"/>
      <c r="YH87" s="6"/>
      <c r="YI87" s="6"/>
      <c r="YJ87" s="6"/>
      <c r="YK87" s="6"/>
      <c r="YL87" s="6"/>
      <c r="YM87" s="6"/>
      <c r="YN87" s="6"/>
      <c r="YO87" s="6"/>
      <c r="YP87" s="6"/>
      <c r="YQ87" s="6"/>
      <c r="YR87" s="6"/>
      <c r="YS87" s="6"/>
      <c r="YT87" s="6"/>
      <c r="YU87" s="6"/>
      <c r="YV87" s="6"/>
      <c r="YW87" s="6"/>
      <c r="YX87" s="6"/>
      <c r="YY87" s="6"/>
      <c r="YZ87" s="6"/>
      <c r="ZA87" s="6"/>
      <c r="ZB87" s="6"/>
      <c r="ZC87" s="6"/>
      <c r="ZD87" s="6"/>
      <c r="ZE87" s="6"/>
      <c r="ZF87" s="6"/>
      <c r="ZG87" s="6"/>
      <c r="ZH87" s="6"/>
      <c r="ZI87" s="6"/>
      <c r="ZJ87" s="6"/>
      <c r="ZK87" s="6"/>
      <c r="ZL87" s="6"/>
      <c r="ZM87" s="6"/>
      <c r="ZN87" s="6"/>
      <c r="ZO87" s="6"/>
      <c r="ZP87" s="6"/>
      <c r="ZQ87" s="6"/>
      <c r="ZR87" s="6"/>
      <c r="ZS87" s="6"/>
      <c r="ZT87" s="6"/>
      <c r="ZU87" s="6"/>
      <c r="ZV87" s="6"/>
      <c r="ZW87" s="6"/>
      <c r="ZX87" s="6"/>
      <c r="ZY87" s="6"/>
      <c r="ZZ87" s="6"/>
      <c r="AAA87" s="6"/>
      <c r="AAB87" s="6"/>
      <c r="AAC87" s="6"/>
      <c r="AAD87" s="6"/>
      <c r="AAE87" s="6"/>
      <c r="AAF87" s="6"/>
      <c r="AAG87" s="6"/>
      <c r="AAH87" s="6"/>
      <c r="AAI87" s="6"/>
      <c r="AAJ87" s="6"/>
      <c r="AAK87" s="6"/>
      <c r="AAL87" s="6"/>
      <c r="AAM87" s="6"/>
      <c r="AAN87" s="6"/>
      <c r="AAO87" s="6"/>
      <c r="AAP87" s="6"/>
      <c r="AAQ87" s="6"/>
      <c r="AAR87" s="6"/>
      <c r="AAS87" s="6"/>
      <c r="AAT87" s="6"/>
      <c r="AAU87" s="6"/>
      <c r="AAV87" s="6"/>
      <c r="AAW87" s="6"/>
      <c r="AAX87" s="6"/>
      <c r="AAY87" s="6"/>
      <c r="AAZ87" s="6"/>
      <c r="ABA87" s="6"/>
      <c r="ABB87" s="6"/>
      <c r="ABC87" s="6"/>
      <c r="ABD87" s="6"/>
      <c r="ABE87" s="6"/>
      <c r="ABF87" s="6"/>
      <c r="ABG87" s="6"/>
      <c r="ABH87" s="6"/>
      <c r="ABI87" s="6"/>
      <c r="ABJ87" s="6"/>
      <c r="ABK87" s="6"/>
      <c r="ABL87" s="6"/>
      <c r="ABM87" s="6"/>
      <c r="ABN87" s="6"/>
      <c r="ABO87" s="6"/>
      <c r="ABP87" s="6"/>
      <c r="ABQ87" s="6"/>
      <c r="ABR87" s="6"/>
      <c r="ABS87" s="6"/>
      <c r="ABT87" s="6"/>
      <c r="ABU87" s="6"/>
      <c r="ABV87" s="6"/>
      <c r="ABW87" s="6"/>
      <c r="ABX87" s="6"/>
      <c r="ABY87" s="6"/>
      <c r="ABZ87" s="6"/>
      <c r="ACA87" s="6"/>
      <c r="ACB87" s="6"/>
      <c r="ACC87" s="6"/>
      <c r="ACD87" s="6"/>
      <c r="ACE87" s="6"/>
      <c r="ACF87" s="6"/>
      <c r="ACG87" s="6"/>
      <c r="ACH87" s="6"/>
      <c r="ACI87" s="6"/>
      <c r="ACJ87" s="6"/>
      <c r="ACK87" s="6"/>
      <c r="ACL87" s="6"/>
      <c r="ACM87" s="6"/>
      <c r="ACN87" s="6"/>
      <c r="ACO87" s="6"/>
      <c r="ACP87" s="6"/>
      <c r="ACQ87" s="6"/>
      <c r="ACR87" s="6"/>
      <c r="ACS87" s="6"/>
      <c r="ACT87" s="6"/>
      <c r="ACU87" s="6"/>
      <c r="ACV87" s="6"/>
      <c r="ACW87" s="6"/>
      <c r="ACX87" s="6"/>
      <c r="ACY87" s="6"/>
      <c r="ACZ87" s="6"/>
      <c r="ADA87" s="6"/>
      <c r="ADB87" s="6"/>
      <c r="ADC87" s="6"/>
      <c r="ADD87" s="6"/>
      <c r="ADE87" s="6"/>
      <c r="ADF87" s="6"/>
      <c r="ADG87" s="6"/>
      <c r="ADH87" s="6"/>
      <c r="ADI87" s="6"/>
      <c r="ADJ87" s="6"/>
      <c r="ADK87" s="6"/>
      <c r="ADL87" s="6"/>
      <c r="ADM87" s="6"/>
      <c r="ADN87" s="6"/>
      <c r="ADO87" s="6"/>
      <c r="ADP87" s="6"/>
      <c r="ADQ87" s="6"/>
      <c r="ADR87" s="6"/>
      <c r="ADS87" s="6"/>
      <c r="ADT87" s="6"/>
      <c r="ADU87" s="6"/>
      <c r="ADV87" s="6"/>
      <c r="ADW87" s="6"/>
      <c r="ADX87" s="6"/>
      <c r="ADY87" s="6"/>
      <c r="ADZ87" s="6"/>
      <c r="AEA87" s="6"/>
      <c r="AEB87" s="6"/>
      <c r="AEC87" s="6"/>
      <c r="AED87" s="6"/>
      <c r="AEE87" s="6"/>
      <c r="AEF87" s="6"/>
      <c r="AEG87" s="6"/>
      <c r="AEH87" s="6"/>
      <c r="AEI87" s="6"/>
      <c r="AEJ87" s="6"/>
      <c r="AEK87" s="6"/>
      <c r="AEL87" s="6"/>
      <c r="AEM87" s="6"/>
      <c r="AEN87" s="6"/>
      <c r="AEO87" s="6"/>
      <c r="AEP87" s="6"/>
      <c r="AEQ87" s="6"/>
      <c r="AER87" s="6"/>
      <c r="AES87" s="6"/>
      <c r="AET87" s="6"/>
      <c r="AEU87" s="6"/>
      <c r="AEV87" s="6"/>
      <c r="AEW87" s="6"/>
      <c r="AEX87" s="6"/>
      <c r="AEY87" s="6"/>
      <c r="AEZ87" s="6"/>
      <c r="AFA87" s="6"/>
      <c r="AFB87" s="6"/>
      <c r="AFC87" s="6"/>
      <c r="AFD87" s="6"/>
      <c r="AFE87" s="6"/>
      <c r="AFF87" s="6"/>
      <c r="AFG87" s="6"/>
      <c r="AFH87" s="6"/>
      <c r="AFI87" s="6"/>
      <c r="AFJ87" s="6"/>
      <c r="AFK87" s="6"/>
      <c r="AFL87" s="6"/>
      <c r="AFM87" s="6"/>
      <c r="AFN87" s="6"/>
      <c r="AFO87" s="6"/>
      <c r="AFP87" s="6"/>
      <c r="AFQ87" s="6"/>
      <c r="AFR87" s="6"/>
      <c r="AFS87" s="6"/>
      <c r="AFT87" s="6"/>
      <c r="AFU87" s="6"/>
      <c r="AFV87" s="6"/>
      <c r="AFW87" s="6"/>
      <c r="AFX87" s="6"/>
      <c r="AFY87" s="6"/>
      <c r="AFZ87" s="6"/>
      <c r="AGA87" s="6"/>
      <c r="AGB87" s="6"/>
      <c r="AGC87" s="6"/>
      <c r="AGD87" s="6"/>
      <c r="AGE87" s="6"/>
      <c r="AGF87" s="6"/>
      <c r="AGG87" s="6"/>
      <c r="AGH87" s="6"/>
      <c r="AGI87" s="6"/>
      <c r="AGJ87" s="6"/>
      <c r="AGK87" s="6"/>
      <c r="AGL87" s="6"/>
      <c r="AGM87" s="6"/>
      <c r="AGN87" s="6"/>
      <c r="AGO87" s="6"/>
      <c r="AGP87" s="6"/>
      <c r="AGQ87" s="6"/>
      <c r="AGR87" s="6"/>
      <c r="AGS87" s="6"/>
      <c r="AGT87" s="6"/>
      <c r="AGU87" s="6"/>
      <c r="AGV87" s="6"/>
      <c r="AGW87" s="6"/>
      <c r="AGX87" s="6"/>
      <c r="AGY87" s="6"/>
      <c r="AGZ87" s="6"/>
      <c r="AHA87" s="6"/>
      <c r="AHB87" s="6"/>
      <c r="AHC87" s="6"/>
      <c r="AHD87" s="6"/>
      <c r="AHE87" s="6"/>
      <c r="AHF87" s="6"/>
      <c r="AHG87" s="6"/>
      <c r="AHH87" s="6"/>
      <c r="AHI87" s="6"/>
      <c r="AHJ87" s="6"/>
      <c r="AHK87" s="6"/>
      <c r="AHL87" s="6"/>
      <c r="AHM87" s="6"/>
      <c r="AHN87" s="6"/>
      <c r="AHO87" s="6"/>
      <c r="AHP87" s="6"/>
      <c r="AHQ87" s="6"/>
      <c r="AHR87" s="6"/>
      <c r="AHS87" s="6"/>
      <c r="AHT87" s="6"/>
      <c r="AHU87" s="6"/>
      <c r="AHV87" s="6"/>
      <c r="AHW87" s="6"/>
      <c r="AHX87" s="6"/>
      <c r="AHY87" s="6"/>
      <c r="AHZ87" s="6"/>
      <c r="AIA87" s="6"/>
      <c r="AIB87" s="6"/>
      <c r="AIC87" s="6"/>
      <c r="AID87" s="6"/>
      <c r="AIE87" s="6"/>
      <c r="AIF87" s="6"/>
      <c r="AIG87" s="6"/>
      <c r="AIH87" s="6"/>
      <c r="AII87" s="6"/>
      <c r="AIJ87" s="6"/>
      <c r="AIK87" s="6"/>
      <c r="AIL87" s="6"/>
      <c r="AIM87" s="6"/>
      <c r="AIN87" s="6"/>
      <c r="AIO87" s="6"/>
      <c r="AIP87" s="6"/>
      <c r="AIQ87" s="6"/>
      <c r="AIR87" s="6"/>
      <c r="AIS87" s="6"/>
      <c r="AIT87" s="6"/>
      <c r="AIU87" s="6"/>
      <c r="AIV87" s="6"/>
      <c r="AIW87" s="6"/>
      <c r="AIX87" s="6"/>
      <c r="AIY87" s="6"/>
      <c r="AIZ87" s="6"/>
      <c r="AJA87" s="6"/>
      <c r="AJB87" s="6"/>
      <c r="AJC87" s="6"/>
      <c r="AJD87" s="6"/>
      <c r="AJE87" s="6"/>
      <c r="AJF87" s="6"/>
      <c r="AJG87" s="6"/>
      <c r="AJH87" s="6"/>
      <c r="AJI87" s="6"/>
      <c r="AJJ87" s="6"/>
      <c r="AJK87" s="6"/>
      <c r="AJL87" s="6"/>
      <c r="AJM87" s="6"/>
      <c r="AJN87" s="6"/>
      <c r="AJO87" s="6"/>
      <c r="AJP87" s="6"/>
      <c r="AJQ87" s="6"/>
      <c r="AJR87" s="6"/>
      <c r="AJS87" s="6"/>
      <c r="AJT87" s="6"/>
      <c r="AJU87" s="6"/>
      <c r="AJV87" s="6"/>
      <c r="AJW87" s="6"/>
      <c r="AJX87" s="6"/>
      <c r="AJY87" s="6"/>
      <c r="AJZ87" s="6"/>
      <c r="AKA87" s="6"/>
      <c r="AKB87" s="6"/>
      <c r="AKC87" s="6"/>
      <c r="AKD87" s="6"/>
      <c r="AKE87" s="6"/>
      <c r="AKF87" s="6"/>
      <c r="AKG87" s="6"/>
      <c r="AKH87" s="6"/>
      <c r="AKI87" s="6"/>
      <c r="AKJ87" s="6"/>
      <c r="AKK87" s="6"/>
      <c r="AKL87" s="6"/>
      <c r="AKM87" s="6"/>
      <c r="AKN87" s="6"/>
      <c r="AKO87" s="6"/>
      <c r="AKP87" s="6"/>
      <c r="AKQ87" s="6"/>
      <c r="AKR87" s="6"/>
      <c r="AKS87" s="6"/>
      <c r="AKT87" s="6"/>
      <c r="AKU87" s="6"/>
      <c r="AKV87" s="6"/>
      <c r="AKW87" s="6"/>
      <c r="AKX87" s="6"/>
      <c r="AKY87" s="6"/>
      <c r="AKZ87" s="6"/>
      <c r="ALA87" s="6"/>
      <c r="ALB87" s="6"/>
      <c r="ALC87" s="6"/>
      <c r="ALD87" s="6"/>
      <c r="ALE87" s="6"/>
      <c r="ALF87" s="6"/>
      <c r="ALG87" s="6"/>
      <c r="ALH87" s="6"/>
      <c r="ALI87" s="6"/>
      <c r="ALJ87" s="6"/>
      <c r="ALK87" s="6"/>
      <c r="ALL87" s="6"/>
      <c r="ALM87" s="6"/>
      <c r="ALN87" s="6"/>
      <c r="ALO87" s="6"/>
      <c r="ALP87" s="6"/>
      <c r="ALQ87" s="6"/>
      <c r="ALR87" s="6"/>
      <c r="ALS87" s="6"/>
      <c r="ALT87" s="6"/>
      <c r="ALU87" s="6"/>
      <c r="ALV87" s="6"/>
      <c r="ALW87" s="6"/>
      <c r="ALX87" s="6"/>
      <c r="ALY87" s="6"/>
      <c r="ALZ87" s="6"/>
      <c r="AMA87" s="6"/>
      <c r="AMB87" s="6"/>
      <c r="AMC87" s="6"/>
      <c r="AMD87" s="6"/>
      <c r="AME87" s="6"/>
      <c r="AMF87" s="6"/>
      <c r="AMG87" s="6"/>
      <c r="AMH87" s="6"/>
      <c r="AMI87" s="6"/>
      <c r="AMJ87" s="6"/>
      <c r="AMK87" s="6"/>
      <c r="AML87" s="6"/>
      <c r="AMM87" s="6"/>
      <c r="AMN87" s="6"/>
      <c r="AMO87" s="6"/>
      <c r="AMP87" s="6"/>
      <c r="AMQ87" s="6"/>
      <c r="AMR87" s="6"/>
      <c r="AMS87" s="6"/>
      <c r="AMT87" s="6"/>
      <c r="AMU87" s="6"/>
      <c r="AMV87" s="6"/>
      <c r="AMW87" s="6"/>
      <c r="AMX87" s="6"/>
      <c r="AMY87" s="6"/>
      <c r="AMZ87" s="6"/>
      <c r="ANA87" s="6"/>
      <c r="ANB87" s="6"/>
      <c r="ANC87" s="6"/>
      <c r="AND87" s="6"/>
      <c r="ANE87" s="6"/>
      <c r="ANF87" s="6"/>
      <c r="ANG87" s="6"/>
      <c r="ANH87" s="6"/>
      <c r="ANI87" s="6"/>
      <c r="ANJ87" s="6"/>
      <c r="ANK87" s="6"/>
      <c r="ANL87" s="6"/>
      <c r="ANM87" s="6"/>
      <c r="ANN87" s="6"/>
      <c r="ANO87" s="6"/>
      <c r="ANP87" s="6"/>
      <c r="ANQ87" s="6"/>
      <c r="ANR87" s="6"/>
      <c r="ANS87" s="6"/>
      <c r="ANT87" s="6"/>
      <c r="ANU87" s="6"/>
      <c r="ANV87" s="6"/>
      <c r="ANW87" s="6"/>
      <c r="ANX87" s="6"/>
      <c r="ANY87" s="6"/>
      <c r="ANZ87" s="6"/>
      <c r="AOA87" s="6"/>
      <c r="AOB87" s="6"/>
      <c r="AOC87" s="6"/>
      <c r="AOD87" s="6"/>
      <c r="AOE87" s="6"/>
      <c r="AOF87" s="6"/>
      <c r="AOG87" s="6"/>
      <c r="AOH87" s="6"/>
      <c r="AOI87" s="6"/>
      <c r="AOJ87" s="6"/>
      <c r="AOK87" s="6"/>
      <c r="AOL87" s="6"/>
      <c r="AOM87" s="6"/>
      <c r="AON87" s="6"/>
      <c r="AOO87" s="6"/>
      <c r="AOP87" s="6"/>
      <c r="AOQ87" s="6"/>
      <c r="AOR87" s="6"/>
      <c r="AOS87" s="6"/>
      <c r="AOT87" s="6"/>
      <c r="AOU87" s="6"/>
      <c r="AOV87" s="6"/>
      <c r="AOW87" s="6"/>
      <c r="AOX87" s="6"/>
      <c r="AOY87" s="6"/>
      <c r="AOZ87" s="6"/>
      <c r="APA87" s="6"/>
      <c r="APB87" s="6"/>
      <c r="APC87" s="6"/>
      <c r="APD87" s="6"/>
      <c r="APE87" s="6"/>
      <c r="APF87" s="6"/>
      <c r="APG87" s="6"/>
      <c r="APH87" s="6"/>
      <c r="API87" s="6"/>
      <c r="APJ87" s="6"/>
      <c r="APK87" s="6"/>
      <c r="APL87" s="6"/>
      <c r="APM87" s="6"/>
      <c r="APN87" s="6"/>
      <c r="APO87" s="6"/>
      <c r="APP87" s="6"/>
      <c r="APQ87" s="6"/>
      <c r="APR87" s="6"/>
      <c r="APS87" s="6"/>
      <c r="APT87" s="6"/>
      <c r="APU87" s="6"/>
      <c r="APV87" s="6"/>
      <c r="APW87" s="6"/>
      <c r="APX87" s="6"/>
      <c r="APY87" s="6"/>
      <c r="APZ87" s="6"/>
      <c r="AQA87" s="6"/>
      <c r="AQB87" s="6"/>
      <c r="AQC87" s="6"/>
      <c r="AQD87" s="6"/>
      <c r="AQE87" s="6"/>
      <c r="AQF87" s="6"/>
      <c r="AQG87" s="6"/>
      <c r="AQH87" s="6"/>
      <c r="AQI87" s="6"/>
      <c r="AQJ87" s="6"/>
      <c r="AQK87" s="6"/>
      <c r="AQL87" s="6"/>
      <c r="AQM87" s="6"/>
      <c r="AQN87" s="6"/>
      <c r="AQO87" s="6"/>
      <c r="AQP87" s="6"/>
      <c r="AQQ87" s="6"/>
      <c r="AQR87" s="6"/>
      <c r="AQS87" s="6"/>
      <c r="AQT87" s="6"/>
      <c r="AQU87" s="6"/>
      <c r="AQV87" s="6"/>
      <c r="AQW87" s="6"/>
      <c r="AQX87" s="6"/>
      <c r="AQY87" s="6"/>
      <c r="AQZ87" s="6"/>
      <c r="ARA87" s="6"/>
      <c r="ARB87" s="6"/>
      <c r="ARC87" s="6"/>
      <c r="ARD87" s="6"/>
      <c r="ARE87" s="6"/>
      <c r="ARF87" s="6"/>
      <c r="ARG87" s="6"/>
      <c r="ARH87" s="6"/>
      <c r="ARI87" s="6"/>
      <c r="ARJ87" s="6"/>
      <c r="ARK87" s="6"/>
      <c r="ARL87" s="6"/>
      <c r="ARM87" s="6"/>
      <c r="ARN87" s="6"/>
      <c r="ARO87" s="6"/>
      <c r="ARP87" s="6"/>
      <c r="ARQ87" s="6"/>
      <c r="ARR87" s="6"/>
      <c r="ARS87" s="6"/>
      <c r="ART87" s="6"/>
      <c r="ARU87" s="6"/>
      <c r="ARV87" s="6"/>
      <c r="ARW87" s="6"/>
      <c r="ARX87" s="6"/>
      <c r="ARY87" s="6"/>
      <c r="ARZ87" s="6"/>
      <c r="ASA87" s="6"/>
      <c r="ASB87" s="6"/>
      <c r="ASC87" s="6"/>
      <c r="ASD87" s="6"/>
      <c r="ASE87" s="6"/>
      <c r="ASF87" s="6"/>
      <c r="ASG87" s="6"/>
      <c r="ASH87" s="6"/>
      <c r="ASI87" s="6"/>
      <c r="ASJ87" s="6"/>
      <c r="ASK87" s="6"/>
      <c r="ASL87" s="6"/>
      <c r="ASM87" s="6"/>
      <c r="ASN87" s="6"/>
      <c r="ASO87" s="6"/>
      <c r="ASP87" s="6"/>
      <c r="ASQ87" s="6"/>
      <c r="ASR87" s="6"/>
      <c r="ASS87" s="6"/>
      <c r="AST87" s="6"/>
      <c r="ASU87" s="6"/>
      <c r="ASV87" s="6"/>
      <c r="ASW87" s="6"/>
      <c r="ASX87" s="6"/>
      <c r="ASY87" s="6"/>
      <c r="ASZ87" s="6"/>
      <c r="ATA87" s="6"/>
      <c r="ATB87" s="6"/>
      <c r="ATC87" s="6"/>
      <c r="ATD87" s="6"/>
      <c r="ATE87" s="6"/>
      <c r="ATF87" s="6"/>
      <c r="ATG87" s="6"/>
      <c r="ATH87" s="6"/>
      <c r="ATI87" s="6"/>
      <c r="ATJ87" s="6"/>
      <c r="ATK87" s="6"/>
      <c r="ATL87" s="6"/>
      <c r="ATM87" s="6"/>
      <c r="ATN87" s="6"/>
      <c r="ATO87" s="6"/>
      <c r="ATP87" s="6"/>
      <c r="ATQ87" s="6"/>
      <c r="ATR87" s="6"/>
      <c r="ATS87" s="6"/>
      <c r="ATT87" s="6"/>
      <c r="ATU87" s="6"/>
      <c r="ATV87" s="6"/>
      <c r="ATW87" s="6"/>
      <c r="ATX87" s="6"/>
      <c r="ATY87" s="6"/>
      <c r="ATZ87" s="6"/>
      <c r="AUA87" s="6"/>
      <c r="AUB87" s="6"/>
      <c r="AUC87" s="6"/>
      <c r="AUD87" s="6"/>
      <c r="AUE87" s="6"/>
      <c r="AUF87" s="6"/>
      <c r="AUG87" s="6"/>
      <c r="AUH87" s="6"/>
      <c r="AUI87" s="6"/>
      <c r="AUJ87" s="6"/>
      <c r="AUK87" s="6"/>
      <c r="AUL87" s="6"/>
      <c r="AUM87" s="6"/>
      <c r="AUN87" s="6"/>
      <c r="AUO87" s="6"/>
      <c r="AUP87" s="6"/>
      <c r="AUQ87" s="6"/>
      <c r="AUR87" s="6"/>
      <c r="AUS87" s="6"/>
      <c r="AUT87" s="6"/>
      <c r="AUU87" s="6"/>
      <c r="AUV87" s="6"/>
      <c r="AUW87" s="6"/>
      <c r="AUX87" s="6"/>
      <c r="AUY87" s="6"/>
      <c r="AUZ87" s="6"/>
      <c r="AVA87" s="6"/>
      <c r="AVB87" s="6"/>
      <c r="AVC87" s="6"/>
      <c r="AVD87" s="6"/>
      <c r="AVE87" s="6"/>
      <c r="AVF87" s="6"/>
      <c r="AVG87" s="6"/>
      <c r="AVH87" s="6"/>
      <c r="AVI87" s="6"/>
      <c r="AVJ87" s="6"/>
      <c r="AVK87" s="6"/>
      <c r="AVL87" s="6"/>
      <c r="AVM87" s="6"/>
      <c r="AVN87" s="6"/>
      <c r="AVO87" s="6"/>
      <c r="AVP87" s="6"/>
      <c r="AVQ87" s="6"/>
      <c r="AVR87" s="6"/>
      <c r="AVS87" s="6"/>
      <c r="AVT87" s="6"/>
      <c r="AVU87" s="6"/>
      <c r="AVV87" s="6"/>
      <c r="AVW87" s="6"/>
      <c r="AVX87" s="6"/>
      <c r="AVY87" s="6"/>
      <c r="AVZ87" s="6"/>
      <c r="AWA87" s="6"/>
      <c r="AWB87" s="6"/>
      <c r="AWC87" s="6"/>
      <c r="AWD87" s="6"/>
      <c r="AWE87" s="6"/>
      <c r="AWF87" s="6"/>
      <c r="AWG87" s="6"/>
      <c r="AWH87" s="6"/>
      <c r="AWI87" s="6"/>
      <c r="AWJ87" s="6"/>
      <c r="AWK87" s="6"/>
      <c r="AWL87" s="6"/>
      <c r="AWM87" s="6"/>
      <c r="AWN87" s="6"/>
      <c r="AWO87" s="6"/>
      <c r="AWP87" s="6"/>
      <c r="AWQ87" s="6"/>
      <c r="AWR87" s="6"/>
      <c r="AWS87" s="6"/>
      <c r="AWT87" s="6"/>
      <c r="AWU87" s="6"/>
      <c r="AWV87" s="6"/>
      <c r="AWW87" s="6"/>
      <c r="AWX87" s="6"/>
      <c r="AWY87" s="6"/>
      <c r="AWZ87" s="6"/>
      <c r="AXA87" s="6"/>
      <c r="AXB87" s="6"/>
      <c r="AXC87" s="6"/>
      <c r="AXD87" s="6"/>
      <c r="AXE87" s="6"/>
      <c r="AXF87" s="6"/>
      <c r="AXG87" s="6"/>
      <c r="AXH87" s="6"/>
      <c r="AXI87" s="6"/>
      <c r="AXJ87" s="6"/>
      <c r="AXK87" s="6"/>
      <c r="AXL87" s="6"/>
      <c r="AXM87" s="6"/>
      <c r="AXN87" s="6"/>
      <c r="AXO87" s="6"/>
      <c r="AXP87" s="6"/>
      <c r="AXQ87" s="6"/>
      <c r="AXR87" s="6"/>
      <c r="AXS87" s="6"/>
      <c r="AXT87" s="6"/>
      <c r="AXU87" s="6"/>
      <c r="AXV87" s="6"/>
      <c r="AXW87" s="6"/>
      <c r="AXX87" s="6"/>
      <c r="AXY87" s="6"/>
      <c r="AXZ87" s="6"/>
      <c r="AYA87" s="6"/>
      <c r="AYB87" s="6"/>
      <c r="AYC87" s="6"/>
      <c r="AYD87" s="6"/>
      <c r="AYE87" s="6"/>
      <c r="AYF87" s="6"/>
      <c r="AYG87" s="6"/>
      <c r="AYH87" s="6"/>
      <c r="AYI87" s="6"/>
      <c r="AYJ87" s="6"/>
      <c r="AYK87" s="6"/>
      <c r="AYL87" s="6"/>
      <c r="AYM87" s="6"/>
      <c r="AYN87" s="6"/>
      <c r="AYO87" s="6"/>
      <c r="AYP87" s="6"/>
      <c r="AYQ87" s="6"/>
      <c r="AYR87" s="6"/>
      <c r="AYS87" s="6"/>
      <c r="AYT87" s="6"/>
      <c r="AYU87" s="6"/>
      <c r="AYV87" s="6"/>
      <c r="AYW87" s="6"/>
      <c r="AYX87" s="6"/>
    </row>
    <row r="88" spans="29:1350" s="1" customFormat="1" ht="23.1" customHeight="1">
      <c r="AC88" s="3"/>
      <c r="AM88" s="166"/>
      <c r="AN88" s="166"/>
      <c r="BB88" s="5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  <c r="QK88" s="6"/>
      <c r="QL88" s="6"/>
      <c r="QM88" s="6"/>
      <c r="QN88" s="6"/>
      <c r="QO88" s="6"/>
      <c r="QP88" s="6"/>
      <c r="QQ88" s="6"/>
      <c r="QR88" s="6"/>
      <c r="QS88" s="6"/>
      <c r="QT88" s="6"/>
      <c r="QU88" s="6"/>
      <c r="QV88" s="6"/>
      <c r="QW88" s="6"/>
      <c r="QX88" s="6"/>
      <c r="QY88" s="6"/>
      <c r="QZ88" s="6"/>
      <c r="RA88" s="6"/>
      <c r="RB88" s="6"/>
      <c r="RC88" s="6"/>
      <c r="RD88" s="6"/>
      <c r="RE88" s="6"/>
      <c r="RF88" s="6"/>
      <c r="RG88" s="6"/>
      <c r="RH88" s="6"/>
      <c r="RI88" s="6"/>
      <c r="RJ88" s="6"/>
      <c r="RK88" s="6"/>
      <c r="RL88" s="6"/>
      <c r="RM88" s="6"/>
      <c r="RN88" s="6"/>
      <c r="RO88" s="6"/>
      <c r="RP88" s="6"/>
      <c r="RQ88" s="6"/>
      <c r="RR88" s="6"/>
      <c r="RS88" s="6"/>
      <c r="RT88" s="6"/>
      <c r="RU88" s="6"/>
      <c r="RV88" s="6"/>
      <c r="RW88" s="6"/>
      <c r="RX88" s="6"/>
      <c r="RY88" s="6"/>
      <c r="RZ88" s="6"/>
      <c r="SA88" s="6"/>
      <c r="SB88" s="6"/>
      <c r="SC88" s="6"/>
      <c r="SD88" s="6"/>
      <c r="SE88" s="6"/>
      <c r="SF88" s="6"/>
      <c r="SG88" s="6"/>
      <c r="SH88" s="6"/>
      <c r="SI88" s="6"/>
      <c r="SJ88" s="6"/>
      <c r="SK88" s="6"/>
      <c r="SL88" s="6"/>
      <c r="SM88" s="6"/>
      <c r="SN88" s="6"/>
      <c r="SO88" s="6"/>
      <c r="SP88" s="6"/>
      <c r="SQ88" s="6"/>
      <c r="SR88" s="6"/>
      <c r="SS88" s="6"/>
      <c r="ST88" s="6"/>
      <c r="SU88" s="6"/>
      <c r="SV88" s="6"/>
      <c r="SW88" s="6"/>
      <c r="SX88" s="6"/>
      <c r="SY88" s="6"/>
      <c r="SZ88" s="6"/>
      <c r="TA88" s="6"/>
      <c r="TB88" s="6"/>
      <c r="TC88" s="6"/>
      <c r="TD88" s="6"/>
      <c r="TE88" s="6"/>
      <c r="TF88" s="6"/>
      <c r="TG88" s="6"/>
      <c r="TH88" s="6"/>
      <c r="TI88" s="6"/>
      <c r="TJ88" s="6"/>
      <c r="TK88" s="6"/>
      <c r="TL88" s="6"/>
      <c r="TM88" s="6"/>
      <c r="TN88" s="6"/>
      <c r="TO88" s="6"/>
      <c r="TP88" s="6"/>
      <c r="TQ88" s="6"/>
      <c r="TR88" s="6"/>
      <c r="TS88" s="6"/>
      <c r="TT88" s="6"/>
      <c r="TU88" s="6"/>
      <c r="TV88" s="6"/>
      <c r="TW88" s="6"/>
      <c r="TX88" s="6"/>
      <c r="TY88" s="6"/>
      <c r="TZ88" s="6"/>
      <c r="UA88" s="6"/>
      <c r="UB88" s="6"/>
      <c r="UC88" s="6"/>
      <c r="UD88" s="6"/>
      <c r="UE88" s="6"/>
      <c r="UF88" s="6"/>
      <c r="UG88" s="6"/>
      <c r="UH88" s="6"/>
      <c r="UI88" s="6"/>
      <c r="UJ88" s="6"/>
      <c r="UK88" s="6"/>
      <c r="UL88" s="6"/>
      <c r="UM88" s="6"/>
      <c r="UN88" s="6"/>
      <c r="UO88" s="6"/>
      <c r="UP88" s="6"/>
      <c r="UQ88" s="6"/>
      <c r="UR88" s="6"/>
      <c r="US88" s="6"/>
      <c r="UT88" s="6"/>
      <c r="UU88" s="6"/>
      <c r="UV88" s="6"/>
      <c r="UW88" s="6"/>
      <c r="UX88" s="6"/>
      <c r="UY88" s="6"/>
      <c r="UZ88" s="6"/>
      <c r="VA88" s="6"/>
      <c r="VB88" s="6"/>
      <c r="VC88" s="6"/>
      <c r="VD88" s="6"/>
      <c r="VE88" s="6"/>
      <c r="VF88" s="6"/>
      <c r="VG88" s="6"/>
      <c r="VH88" s="6"/>
      <c r="VI88" s="6"/>
      <c r="VJ88" s="6"/>
      <c r="VK88" s="6"/>
      <c r="VL88" s="6"/>
      <c r="VM88" s="6"/>
      <c r="VN88" s="6"/>
      <c r="VO88" s="6"/>
      <c r="VP88" s="6"/>
      <c r="VQ88" s="6"/>
      <c r="VR88" s="6"/>
      <c r="VS88" s="6"/>
      <c r="VT88" s="6"/>
      <c r="VU88" s="6"/>
      <c r="VV88" s="6"/>
      <c r="VW88" s="6"/>
      <c r="VX88" s="6"/>
      <c r="VY88" s="6"/>
      <c r="VZ88" s="6"/>
      <c r="WA88" s="6"/>
      <c r="WB88" s="6"/>
      <c r="WC88" s="6"/>
      <c r="WD88" s="6"/>
      <c r="WE88" s="6"/>
      <c r="WF88" s="6"/>
      <c r="WG88" s="6"/>
      <c r="WH88" s="6"/>
      <c r="WI88" s="6"/>
      <c r="WJ88" s="6"/>
      <c r="WK88" s="6"/>
      <c r="WL88" s="6"/>
      <c r="WM88" s="6"/>
      <c r="WN88" s="6"/>
      <c r="WO88" s="6"/>
      <c r="WP88" s="6"/>
      <c r="WQ88" s="6"/>
      <c r="WR88" s="6"/>
      <c r="WS88" s="6"/>
      <c r="WT88" s="6"/>
      <c r="WU88" s="6"/>
      <c r="WV88" s="6"/>
      <c r="WW88" s="6"/>
      <c r="WX88" s="6"/>
      <c r="WY88" s="6"/>
      <c r="WZ88" s="6"/>
      <c r="XA88" s="6"/>
      <c r="XB88" s="6"/>
      <c r="XC88" s="6"/>
      <c r="XD88" s="6"/>
      <c r="XE88" s="6"/>
      <c r="XF88" s="6"/>
      <c r="XG88" s="6"/>
      <c r="XH88" s="6"/>
      <c r="XI88" s="6"/>
      <c r="XJ88" s="6"/>
      <c r="XK88" s="6"/>
      <c r="XL88" s="6"/>
      <c r="XM88" s="6"/>
      <c r="XN88" s="6"/>
      <c r="XO88" s="6"/>
      <c r="XP88" s="6"/>
      <c r="XQ88" s="6"/>
      <c r="XR88" s="6"/>
      <c r="XS88" s="6"/>
      <c r="XT88" s="6"/>
      <c r="XU88" s="6"/>
      <c r="XV88" s="6"/>
      <c r="XW88" s="6"/>
      <c r="XX88" s="6"/>
      <c r="XY88" s="6"/>
      <c r="XZ88" s="6"/>
      <c r="YA88" s="6"/>
      <c r="YB88" s="6"/>
      <c r="YC88" s="6"/>
      <c r="YD88" s="6"/>
      <c r="YE88" s="6"/>
      <c r="YF88" s="6"/>
      <c r="YG88" s="6"/>
      <c r="YH88" s="6"/>
      <c r="YI88" s="6"/>
      <c r="YJ88" s="6"/>
      <c r="YK88" s="6"/>
      <c r="YL88" s="6"/>
      <c r="YM88" s="6"/>
      <c r="YN88" s="6"/>
      <c r="YO88" s="6"/>
      <c r="YP88" s="6"/>
      <c r="YQ88" s="6"/>
      <c r="YR88" s="6"/>
      <c r="YS88" s="6"/>
      <c r="YT88" s="6"/>
      <c r="YU88" s="6"/>
      <c r="YV88" s="6"/>
      <c r="YW88" s="6"/>
      <c r="YX88" s="6"/>
      <c r="YY88" s="6"/>
      <c r="YZ88" s="6"/>
      <c r="ZA88" s="6"/>
      <c r="ZB88" s="6"/>
      <c r="ZC88" s="6"/>
      <c r="ZD88" s="6"/>
      <c r="ZE88" s="6"/>
      <c r="ZF88" s="6"/>
      <c r="ZG88" s="6"/>
      <c r="ZH88" s="6"/>
      <c r="ZI88" s="6"/>
      <c r="ZJ88" s="6"/>
      <c r="ZK88" s="6"/>
      <c r="ZL88" s="6"/>
      <c r="ZM88" s="6"/>
      <c r="ZN88" s="6"/>
      <c r="ZO88" s="6"/>
      <c r="ZP88" s="6"/>
      <c r="ZQ88" s="6"/>
      <c r="ZR88" s="6"/>
      <c r="ZS88" s="6"/>
      <c r="ZT88" s="6"/>
      <c r="ZU88" s="6"/>
      <c r="ZV88" s="6"/>
      <c r="ZW88" s="6"/>
      <c r="ZX88" s="6"/>
      <c r="ZY88" s="6"/>
      <c r="ZZ88" s="6"/>
      <c r="AAA88" s="6"/>
      <c r="AAB88" s="6"/>
      <c r="AAC88" s="6"/>
      <c r="AAD88" s="6"/>
      <c r="AAE88" s="6"/>
      <c r="AAF88" s="6"/>
      <c r="AAG88" s="6"/>
      <c r="AAH88" s="6"/>
      <c r="AAI88" s="6"/>
      <c r="AAJ88" s="6"/>
      <c r="AAK88" s="6"/>
      <c r="AAL88" s="6"/>
      <c r="AAM88" s="6"/>
      <c r="AAN88" s="6"/>
      <c r="AAO88" s="6"/>
      <c r="AAP88" s="6"/>
      <c r="AAQ88" s="6"/>
      <c r="AAR88" s="6"/>
      <c r="AAS88" s="6"/>
      <c r="AAT88" s="6"/>
      <c r="AAU88" s="6"/>
      <c r="AAV88" s="6"/>
      <c r="AAW88" s="6"/>
      <c r="AAX88" s="6"/>
      <c r="AAY88" s="6"/>
      <c r="AAZ88" s="6"/>
      <c r="ABA88" s="6"/>
      <c r="ABB88" s="6"/>
      <c r="ABC88" s="6"/>
      <c r="ABD88" s="6"/>
      <c r="ABE88" s="6"/>
      <c r="ABF88" s="6"/>
      <c r="ABG88" s="6"/>
      <c r="ABH88" s="6"/>
      <c r="ABI88" s="6"/>
      <c r="ABJ88" s="6"/>
      <c r="ABK88" s="6"/>
      <c r="ABL88" s="6"/>
      <c r="ABM88" s="6"/>
      <c r="ABN88" s="6"/>
      <c r="ABO88" s="6"/>
      <c r="ABP88" s="6"/>
      <c r="ABQ88" s="6"/>
      <c r="ABR88" s="6"/>
      <c r="ABS88" s="6"/>
      <c r="ABT88" s="6"/>
      <c r="ABU88" s="6"/>
      <c r="ABV88" s="6"/>
      <c r="ABW88" s="6"/>
      <c r="ABX88" s="6"/>
      <c r="ABY88" s="6"/>
      <c r="ABZ88" s="6"/>
      <c r="ACA88" s="6"/>
      <c r="ACB88" s="6"/>
      <c r="ACC88" s="6"/>
      <c r="ACD88" s="6"/>
      <c r="ACE88" s="6"/>
      <c r="ACF88" s="6"/>
      <c r="ACG88" s="6"/>
      <c r="ACH88" s="6"/>
      <c r="ACI88" s="6"/>
      <c r="ACJ88" s="6"/>
      <c r="ACK88" s="6"/>
      <c r="ACL88" s="6"/>
      <c r="ACM88" s="6"/>
      <c r="ACN88" s="6"/>
      <c r="ACO88" s="6"/>
      <c r="ACP88" s="6"/>
      <c r="ACQ88" s="6"/>
      <c r="ACR88" s="6"/>
      <c r="ACS88" s="6"/>
      <c r="ACT88" s="6"/>
      <c r="ACU88" s="6"/>
      <c r="ACV88" s="6"/>
      <c r="ACW88" s="6"/>
      <c r="ACX88" s="6"/>
      <c r="ACY88" s="6"/>
      <c r="ACZ88" s="6"/>
      <c r="ADA88" s="6"/>
      <c r="ADB88" s="6"/>
      <c r="ADC88" s="6"/>
      <c r="ADD88" s="6"/>
      <c r="ADE88" s="6"/>
      <c r="ADF88" s="6"/>
      <c r="ADG88" s="6"/>
      <c r="ADH88" s="6"/>
      <c r="ADI88" s="6"/>
      <c r="ADJ88" s="6"/>
      <c r="ADK88" s="6"/>
      <c r="ADL88" s="6"/>
      <c r="ADM88" s="6"/>
      <c r="ADN88" s="6"/>
      <c r="ADO88" s="6"/>
      <c r="ADP88" s="6"/>
      <c r="ADQ88" s="6"/>
      <c r="ADR88" s="6"/>
      <c r="ADS88" s="6"/>
      <c r="ADT88" s="6"/>
      <c r="ADU88" s="6"/>
      <c r="ADV88" s="6"/>
      <c r="ADW88" s="6"/>
      <c r="ADX88" s="6"/>
      <c r="ADY88" s="6"/>
      <c r="ADZ88" s="6"/>
      <c r="AEA88" s="6"/>
      <c r="AEB88" s="6"/>
      <c r="AEC88" s="6"/>
      <c r="AED88" s="6"/>
      <c r="AEE88" s="6"/>
      <c r="AEF88" s="6"/>
      <c r="AEG88" s="6"/>
      <c r="AEH88" s="6"/>
      <c r="AEI88" s="6"/>
      <c r="AEJ88" s="6"/>
      <c r="AEK88" s="6"/>
      <c r="AEL88" s="6"/>
      <c r="AEM88" s="6"/>
      <c r="AEN88" s="6"/>
      <c r="AEO88" s="6"/>
      <c r="AEP88" s="6"/>
      <c r="AEQ88" s="6"/>
      <c r="AER88" s="6"/>
      <c r="AES88" s="6"/>
      <c r="AET88" s="6"/>
      <c r="AEU88" s="6"/>
      <c r="AEV88" s="6"/>
      <c r="AEW88" s="6"/>
      <c r="AEX88" s="6"/>
      <c r="AEY88" s="6"/>
      <c r="AEZ88" s="6"/>
      <c r="AFA88" s="6"/>
      <c r="AFB88" s="6"/>
      <c r="AFC88" s="6"/>
      <c r="AFD88" s="6"/>
      <c r="AFE88" s="6"/>
      <c r="AFF88" s="6"/>
      <c r="AFG88" s="6"/>
      <c r="AFH88" s="6"/>
      <c r="AFI88" s="6"/>
      <c r="AFJ88" s="6"/>
      <c r="AFK88" s="6"/>
      <c r="AFL88" s="6"/>
      <c r="AFM88" s="6"/>
      <c r="AFN88" s="6"/>
      <c r="AFO88" s="6"/>
      <c r="AFP88" s="6"/>
      <c r="AFQ88" s="6"/>
      <c r="AFR88" s="6"/>
      <c r="AFS88" s="6"/>
      <c r="AFT88" s="6"/>
      <c r="AFU88" s="6"/>
      <c r="AFV88" s="6"/>
      <c r="AFW88" s="6"/>
      <c r="AFX88" s="6"/>
      <c r="AFY88" s="6"/>
      <c r="AFZ88" s="6"/>
      <c r="AGA88" s="6"/>
      <c r="AGB88" s="6"/>
      <c r="AGC88" s="6"/>
      <c r="AGD88" s="6"/>
      <c r="AGE88" s="6"/>
      <c r="AGF88" s="6"/>
      <c r="AGG88" s="6"/>
      <c r="AGH88" s="6"/>
      <c r="AGI88" s="6"/>
      <c r="AGJ88" s="6"/>
      <c r="AGK88" s="6"/>
      <c r="AGL88" s="6"/>
      <c r="AGM88" s="6"/>
      <c r="AGN88" s="6"/>
      <c r="AGO88" s="6"/>
      <c r="AGP88" s="6"/>
      <c r="AGQ88" s="6"/>
      <c r="AGR88" s="6"/>
      <c r="AGS88" s="6"/>
      <c r="AGT88" s="6"/>
      <c r="AGU88" s="6"/>
      <c r="AGV88" s="6"/>
      <c r="AGW88" s="6"/>
      <c r="AGX88" s="6"/>
      <c r="AGY88" s="6"/>
      <c r="AGZ88" s="6"/>
      <c r="AHA88" s="6"/>
      <c r="AHB88" s="6"/>
      <c r="AHC88" s="6"/>
      <c r="AHD88" s="6"/>
      <c r="AHE88" s="6"/>
      <c r="AHF88" s="6"/>
      <c r="AHG88" s="6"/>
      <c r="AHH88" s="6"/>
      <c r="AHI88" s="6"/>
      <c r="AHJ88" s="6"/>
      <c r="AHK88" s="6"/>
      <c r="AHL88" s="6"/>
      <c r="AHM88" s="6"/>
      <c r="AHN88" s="6"/>
      <c r="AHO88" s="6"/>
      <c r="AHP88" s="6"/>
      <c r="AHQ88" s="6"/>
      <c r="AHR88" s="6"/>
      <c r="AHS88" s="6"/>
      <c r="AHT88" s="6"/>
      <c r="AHU88" s="6"/>
      <c r="AHV88" s="6"/>
      <c r="AHW88" s="6"/>
      <c r="AHX88" s="6"/>
      <c r="AHY88" s="6"/>
      <c r="AHZ88" s="6"/>
      <c r="AIA88" s="6"/>
      <c r="AIB88" s="6"/>
      <c r="AIC88" s="6"/>
      <c r="AID88" s="6"/>
      <c r="AIE88" s="6"/>
      <c r="AIF88" s="6"/>
      <c r="AIG88" s="6"/>
      <c r="AIH88" s="6"/>
      <c r="AII88" s="6"/>
      <c r="AIJ88" s="6"/>
      <c r="AIK88" s="6"/>
      <c r="AIL88" s="6"/>
      <c r="AIM88" s="6"/>
      <c r="AIN88" s="6"/>
      <c r="AIO88" s="6"/>
      <c r="AIP88" s="6"/>
      <c r="AIQ88" s="6"/>
      <c r="AIR88" s="6"/>
      <c r="AIS88" s="6"/>
      <c r="AIT88" s="6"/>
      <c r="AIU88" s="6"/>
      <c r="AIV88" s="6"/>
      <c r="AIW88" s="6"/>
      <c r="AIX88" s="6"/>
      <c r="AIY88" s="6"/>
      <c r="AIZ88" s="6"/>
      <c r="AJA88" s="6"/>
      <c r="AJB88" s="6"/>
      <c r="AJC88" s="6"/>
      <c r="AJD88" s="6"/>
      <c r="AJE88" s="6"/>
      <c r="AJF88" s="6"/>
      <c r="AJG88" s="6"/>
      <c r="AJH88" s="6"/>
      <c r="AJI88" s="6"/>
      <c r="AJJ88" s="6"/>
      <c r="AJK88" s="6"/>
      <c r="AJL88" s="6"/>
      <c r="AJM88" s="6"/>
      <c r="AJN88" s="6"/>
      <c r="AJO88" s="6"/>
      <c r="AJP88" s="6"/>
      <c r="AJQ88" s="6"/>
      <c r="AJR88" s="6"/>
      <c r="AJS88" s="6"/>
      <c r="AJT88" s="6"/>
      <c r="AJU88" s="6"/>
      <c r="AJV88" s="6"/>
      <c r="AJW88" s="6"/>
      <c r="AJX88" s="6"/>
      <c r="AJY88" s="6"/>
      <c r="AJZ88" s="6"/>
      <c r="AKA88" s="6"/>
      <c r="AKB88" s="6"/>
      <c r="AKC88" s="6"/>
      <c r="AKD88" s="6"/>
      <c r="AKE88" s="6"/>
      <c r="AKF88" s="6"/>
      <c r="AKG88" s="6"/>
      <c r="AKH88" s="6"/>
      <c r="AKI88" s="6"/>
      <c r="AKJ88" s="6"/>
      <c r="AKK88" s="6"/>
      <c r="AKL88" s="6"/>
      <c r="AKM88" s="6"/>
      <c r="AKN88" s="6"/>
      <c r="AKO88" s="6"/>
      <c r="AKP88" s="6"/>
      <c r="AKQ88" s="6"/>
      <c r="AKR88" s="6"/>
      <c r="AKS88" s="6"/>
      <c r="AKT88" s="6"/>
      <c r="AKU88" s="6"/>
      <c r="AKV88" s="6"/>
      <c r="AKW88" s="6"/>
      <c r="AKX88" s="6"/>
      <c r="AKY88" s="6"/>
      <c r="AKZ88" s="6"/>
      <c r="ALA88" s="6"/>
      <c r="ALB88" s="6"/>
      <c r="ALC88" s="6"/>
      <c r="ALD88" s="6"/>
      <c r="ALE88" s="6"/>
      <c r="ALF88" s="6"/>
      <c r="ALG88" s="6"/>
      <c r="ALH88" s="6"/>
      <c r="ALI88" s="6"/>
      <c r="ALJ88" s="6"/>
      <c r="ALK88" s="6"/>
      <c r="ALL88" s="6"/>
      <c r="ALM88" s="6"/>
      <c r="ALN88" s="6"/>
      <c r="ALO88" s="6"/>
      <c r="ALP88" s="6"/>
      <c r="ALQ88" s="6"/>
      <c r="ALR88" s="6"/>
      <c r="ALS88" s="6"/>
      <c r="ALT88" s="6"/>
      <c r="ALU88" s="6"/>
      <c r="ALV88" s="6"/>
      <c r="ALW88" s="6"/>
      <c r="ALX88" s="6"/>
      <c r="ALY88" s="6"/>
      <c r="ALZ88" s="6"/>
      <c r="AMA88" s="6"/>
      <c r="AMB88" s="6"/>
      <c r="AMC88" s="6"/>
      <c r="AMD88" s="6"/>
      <c r="AME88" s="6"/>
      <c r="AMF88" s="6"/>
      <c r="AMG88" s="6"/>
      <c r="AMH88" s="6"/>
      <c r="AMI88" s="6"/>
      <c r="AMJ88" s="6"/>
      <c r="AMK88" s="6"/>
      <c r="AML88" s="6"/>
      <c r="AMM88" s="6"/>
      <c r="AMN88" s="6"/>
      <c r="AMO88" s="6"/>
      <c r="AMP88" s="6"/>
      <c r="AMQ88" s="6"/>
      <c r="AMR88" s="6"/>
      <c r="AMS88" s="6"/>
      <c r="AMT88" s="6"/>
      <c r="AMU88" s="6"/>
      <c r="AMV88" s="6"/>
      <c r="AMW88" s="6"/>
      <c r="AMX88" s="6"/>
      <c r="AMY88" s="6"/>
      <c r="AMZ88" s="6"/>
      <c r="ANA88" s="6"/>
      <c r="ANB88" s="6"/>
      <c r="ANC88" s="6"/>
      <c r="AND88" s="6"/>
      <c r="ANE88" s="6"/>
      <c r="ANF88" s="6"/>
      <c r="ANG88" s="6"/>
      <c r="ANH88" s="6"/>
      <c r="ANI88" s="6"/>
      <c r="ANJ88" s="6"/>
      <c r="ANK88" s="6"/>
      <c r="ANL88" s="6"/>
      <c r="ANM88" s="6"/>
      <c r="ANN88" s="6"/>
      <c r="ANO88" s="6"/>
      <c r="ANP88" s="6"/>
      <c r="ANQ88" s="6"/>
      <c r="ANR88" s="6"/>
      <c r="ANS88" s="6"/>
      <c r="ANT88" s="6"/>
      <c r="ANU88" s="6"/>
      <c r="ANV88" s="6"/>
      <c r="ANW88" s="6"/>
      <c r="ANX88" s="6"/>
      <c r="ANY88" s="6"/>
      <c r="ANZ88" s="6"/>
      <c r="AOA88" s="6"/>
      <c r="AOB88" s="6"/>
      <c r="AOC88" s="6"/>
      <c r="AOD88" s="6"/>
      <c r="AOE88" s="6"/>
      <c r="AOF88" s="6"/>
      <c r="AOG88" s="6"/>
      <c r="AOH88" s="6"/>
      <c r="AOI88" s="6"/>
      <c r="AOJ88" s="6"/>
      <c r="AOK88" s="6"/>
      <c r="AOL88" s="6"/>
      <c r="AOM88" s="6"/>
      <c r="AON88" s="6"/>
      <c r="AOO88" s="6"/>
      <c r="AOP88" s="6"/>
      <c r="AOQ88" s="6"/>
      <c r="AOR88" s="6"/>
      <c r="AOS88" s="6"/>
      <c r="AOT88" s="6"/>
      <c r="AOU88" s="6"/>
      <c r="AOV88" s="6"/>
      <c r="AOW88" s="6"/>
      <c r="AOX88" s="6"/>
      <c r="AOY88" s="6"/>
      <c r="AOZ88" s="6"/>
      <c r="APA88" s="6"/>
      <c r="APB88" s="6"/>
      <c r="APC88" s="6"/>
      <c r="APD88" s="6"/>
      <c r="APE88" s="6"/>
      <c r="APF88" s="6"/>
      <c r="APG88" s="6"/>
      <c r="APH88" s="6"/>
      <c r="API88" s="6"/>
      <c r="APJ88" s="6"/>
      <c r="APK88" s="6"/>
      <c r="APL88" s="6"/>
      <c r="APM88" s="6"/>
      <c r="APN88" s="6"/>
      <c r="APO88" s="6"/>
      <c r="APP88" s="6"/>
      <c r="APQ88" s="6"/>
      <c r="APR88" s="6"/>
      <c r="APS88" s="6"/>
      <c r="APT88" s="6"/>
      <c r="APU88" s="6"/>
      <c r="APV88" s="6"/>
      <c r="APW88" s="6"/>
      <c r="APX88" s="6"/>
      <c r="APY88" s="6"/>
      <c r="APZ88" s="6"/>
      <c r="AQA88" s="6"/>
      <c r="AQB88" s="6"/>
      <c r="AQC88" s="6"/>
      <c r="AQD88" s="6"/>
      <c r="AQE88" s="6"/>
      <c r="AQF88" s="6"/>
      <c r="AQG88" s="6"/>
      <c r="AQH88" s="6"/>
      <c r="AQI88" s="6"/>
      <c r="AQJ88" s="6"/>
      <c r="AQK88" s="6"/>
      <c r="AQL88" s="6"/>
      <c r="AQM88" s="6"/>
      <c r="AQN88" s="6"/>
      <c r="AQO88" s="6"/>
      <c r="AQP88" s="6"/>
      <c r="AQQ88" s="6"/>
      <c r="AQR88" s="6"/>
      <c r="AQS88" s="6"/>
      <c r="AQT88" s="6"/>
      <c r="AQU88" s="6"/>
      <c r="AQV88" s="6"/>
      <c r="AQW88" s="6"/>
      <c r="AQX88" s="6"/>
      <c r="AQY88" s="6"/>
      <c r="AQZ88" s="6"/>
      <c r="ARA88" s="6"/>
      <c r="ARB88" s="6"/>
      <c r="ARC88" s="6"/>
      <c r="ARD88" s="6"/>
      <c r="ARE88" s="6"/>
      <c r="ARF88" s="6"/>
      <c r="ARG88" s="6"/>
      <c r="ARH88" s="6"/>
      <c r="ARI88" s="6"/>
      <c r="ARJ88" s="6"/>
      <c r="ARK88" s="6"/>
      <c r="ARL88" s="6"/>
      <c r="ARM88" s="6"/>
      <c r="ARN88" s="6"/>
      <c r="ARO88" s="6"/>
      <c r="ARP88" s="6"/>
      <c r="ARQ88" s="6"/>
      <c r="ARR88" s="6"/>
      <c r="ARS88" s="6"/>
      <c r="ART88" s="6"/>
      <c r="ARU88" s="6"/>
      <c r="ARV88" s="6"/>
      <c r="ARW88" s="6"/>
      <c r="ARX88" s="6"/>
      <c r="ARY88" s="6"/>
      <c r="ARZ88" s="6"/>
      <c r="ASA88" s="6"/>
      <c r="ASB88" s="6"/>
      <c r="ASC88" s="6"/>
      <c r="ASD88" s="6"/>
      <c r="ASE88" s="6"/>
      <c r="ASF88" s="6"/>
      <c r="ASG88" s="6"/>
      <c r="ASH88" s="6"/>
      <c r="ASI88" s="6"/>
      <c r="ASJ88" s="6"/>
      <c r="ASK88" s="6"/>
      <c r="ASL88" s="6"/>
      <c r="ASM88" s="6"/>
      <c r="ASN88" s="6"/>
      <c r="ASO88" s="6"/>
      <c r="ASP88" s="6"/>
      <c r="ASQ88" s="6"/>
      <c r="ASR88" s="6"/>
      <c r="ASS88" s="6"/>
      <c r="AST88" s="6"/>
      <c r="ASU88" s="6"/>
      <c r="ASV88" s="6"/>
      <c r="ASW88" s="6"/>
      <c r="ASX88" s="6"/>
      <c r="ASY88" s="6"/>
      <c r="ASZ88" s="6"/>
      <c r="ATA88" s="6"/>
      <c r="ATB88" s="6"/>
      <c r="ATC88" s="6"/>
      <c r="ATD88" s="6"/>
      <c r="ATE88" s="6"/>
      <c r="ATF88" s="6"/>
      <c r="ATG88" s="6"/>
      <c r="ATH88" s="6"/>
      <c r="ATI88" s="6"/>
      <c r="ATJ88" s="6"/>
      <c r="ATK88" s="6"/>
      <c r="ATL88" s="6"/>
      <c r="ATM88" s="6"/>
      <c r="ATN88" s="6"/>
      <c r="ATO88" s="6"/>
      <c r="ATP88" s="6"/>
      <c r="ATQ88" s="6"/>
      <c r="ATR88" s="6"/>
      <c r="ATS88" s="6"/>
      <c r="ATT88" s="6"/>
      <c r="ATU88" s="6"/>
      <c r="ATV88" s="6"/>
      <c r="ATW88" s="6"/>
      <c r="ATX88" s="6"/>
      <c r="ATY88" s="6"/>
      <c r="ATZ88" s="6"/>
      <c r="AUA88" s="6"/>
      <c r="AUB88" s="6"/>
      <c r="AUC88" s="6"/>
      <c r="AUD88" s="6"/>
      <c r="AUE88" s="6"/>
      <c r="AUF88" s="6"/>
      <c r="AUG88" s="6"/>
      <c r="AUH88" s="6"/>
      <c r="AUI88" s="6"/>
      <c r="AUJ88" s="6"/>
      <c r="AUK88" s="6"/>
      <c r="AUL88" s="6"/>
      <c r="AUM88" s="6"/>
      <c r="AUN88" s="6"/>
      <c r="AUO88" s="6"/>
      <c r="AUP88" s="6"/>
      <c r="AUQ88" s="6"/>
      <c r="AUR88" s="6"/>
      <c r="AUS88" s="6"/>
      <c r="AUT88" s="6"/>
      <c r="AUU88" s="6"/>
      <c r="AUV88" s="6"/>
      <c r="AUW88" s="6"/>
      <c r="AUX88" s="6"/>
      <c r="AUY88" s="6"/>
      <c r="AUZ88" s="6"/>
      <c r="AVA88" s="6"/>
      <c r="AVB88" s="6"/>
      <c r="AVC88" s="6"/>
      <c r="AVD88" s="6"/>
      <c r="AVE88" s="6"/>
      <c r="AVF88" s="6"/>
      <c r="AVG88" s="6"/>
      <c r="AVH88" s="6"/>
      <c r="AVI88" s="6"/>
      <c r="AVJ88" s="6"/>
      <c r="AVK88" s="6"/>
      <c r="AVL88" s="6"/>
      <c r="AVM88" s="6"/>
      <c r="AVN88" s="6"/>
      <c r="AVO88" s="6"/>
      <c r="AVP88" s="6"/>
      <c r="AVQ88" s="6"/>
      <c r="AVR88" s="6"/>
      <c r="AVS88" s="6"/>
      <c r="AVT88" s="6"/>
      <c r="AVU88" s="6"/>
      <c r="AVV88" s="6"/>
      <c r="AVW88" s="6"/>
      <c r="AVX88" s="6"/>
      <c r="AVY88" s="6"/>
      <c r="AVZ88" s="6"/>
      <c r="AWA88" s="6"/>
      <c r="AWB88" s="6"/>
      <c r="AWC88" s="6"/>
      <c r="AWD88" s="6"/>
      <c r="AWE88" s="6"/>
      <c r="AWF88" s="6"/>
      <c r="AWG88" s="6"/>
      <c r="AWH88" s="6"/>
      <c r="AWI88" s="6"/>
      <c r="AWJ88" s="6"/>
      <c r="AWK88" s="6"/>
      <c r="AWL88" s="6"/>
      <c r="AWM88" s="6"/>
      <c r="AWN88" s="6"/>
      <c r="AWO88" s="6"/>
      <c r="AWP88" s="6"/>
      <c r="AWQ88" s="6"/>
      <c r="AWR88" s="6"/>
      <c r="AWS88" s="6"/>
      <c r="AWT88" s="6"/>
      <c r="AWU88" s="6"/>
      <c r="AWV88" s="6"/>
      <c r="AWW88" s="6"/>
      <c r="AWX88" s="6"/>
      <c r="AWY88" s="6"/>
      <c r="AWZ88" s="6"/>
      <c r="AXA88" s="6"/>
      <c r="AXB88" s="6"/>
      <c r="AXC88" s="6"/>
      <c r="AXD88" s="6"/>
      <c r="AXE88" s="6"/>
      <c r="AXF88" s="6"/>
      <c r="AXG88" s="6"/>
      <c r="AXH88" s="6"/>
      <c r="AXI88" s="6"/>
      <c r="AXJ88" s="6"/>
      <c r="AXK88" s="6"/>
      <c r="AXL88" s="6"/>
      <c r="AXM88" s="6"/>
      <c r="AXN88" s="6"/>
      <c r="AXO88" s="6"/>
      <c r="AXP88" s="6"/>
      <c r="AXQ88" s="6"/>
      <c r="AXR88" s="6"/>
      <c r="AXS88" s="6"/>
      <c r="AXT88" s="6"/>
      <c r="AXU88" s="6"/>
      <c r="AXV88" s="6"/>
      <c r="AXW88" s="6"/>
      <c r="AXX88" s="6"/>
      <c r="AXY88" s="6"/>
      <c r="AXZ88" s="6"/>
      <c r="AYA88" s="6"/>
      <c r="AYB88" s="6"/>
      <c r="AYC88" s="6"/>
      <c r="AYD88" s="6"/>
      <c r="AYE88" s="6"/>
      <c r="AYF88" s="6"/>
      <c r="AYG88" s="6"/>
      <c r="AYH88" s="6"/>
      <c r="AYI88" s="6"/>
      <c r="AYJ88" s="6"/>
      <c r="AYK88" s="6"/>
      <c r="AYL88" s="6"/>
      <c r="AYM88" s="6"/>
      <c r="AYN88" s="6"/>
      <c r="AYO88" s="6"/>
      <c r="AYP88" s="6"/>
      <c r="AYQ88" s="6"/>
      <c r="AYR88" s="6"/>
      <c r="AYS88" s="6"/>
      <c r="AYT88" s="6"/>
      <c r="AYU88" s="6"/>
      <c r="AYV88" s="6"/>
      <c r="AYW88" s="6"/>
      <c r="AYX88" s="6"/>
    </row>
    <row r="89" spans="29:1350" s="1" customFormat="1" ht="23.1" customHeight="1">
      <c r="AC89" s="3"/>
      <c r="AM89" s="166"/>
      <c r="AN89" s="166"/>
      <c r="BB89" s="5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  <c r="QK89" s="6"/>
      <c r="QL89" s="6"/>
      <c r="QM89" s="6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6"/>
      <c r="RM89" s="6"/>
      <c r="RN89" s="6"/>
      <c r="RO89" s="6"/>
      <c r="RP89" s="6"/>
      <c r="RQ89" s="6"/>
      <c r="RR89" s="6"/>
      <c r="RS89" s="6"/>
      <c r="RT89" s="6"/>
      <c r="RU89" s="6"/>
      <c r="RV89" s="6"/>
      <c r="RW89" s="6"/>
      <c r="RX89" s="6"/>
      <c r="RY89" s="6"/>
      <c r="RZ89" s="6"/>
      <c r="SA89" s="6"/>
      <c r="SB89" s="6"/>
      <c r="SC89" s="6"/>
      <c r="SD89" s="6"/>
      <c r="SE89" s="6"/>
      <c r="SF89" s="6"/>
      <c r="SG89" s="6"/>
      <c r="SH89" s="6"/>
      <c r="SI89" s="6"/>
      <c r="SJ89" s="6"/>
      <c r="SK89" s="6"/>
      <c r="SL89" s="6"/>
      <c r="SM89" s="6"/>
      <c r="SN89" s="6"/>
      <c r="SO89" s="6"/>
      <c r="SP89" s="6"/>
      <c r="SQ89" s="6"/>
      <c r="SR89" s="6"/>
      <c r="SS89" s="6"/>
      <c r="ST89" s="6"/>
      <c r="SU89" s="6"/>
      <c r="SV89" s="6"/>
      <c r="SW89" s="6"/>
      <c r="SX89" s="6"/>
      <c r="SY89" s="6"/>
      <c r="SZ89" s="6"/>
      <c r="TA89" s="6"/>
      <c r="TB89" s="6"/>
      <c r="TC89" s="6"/>
      <c r="TD89" s="6"/>
      <c r="TE89" s="6"/>
      <c r="TF89" s="6"/>
      <c r="TG89" s="6"/>
      <c r="TH89" s="6"/>
      <c r="TI89" s="6"/>
      <c r="TJ89" s="6"/>
      <c r="TK89" s="6"/>
      <c r="TL89" s="6"/>
      <c r="TM89" s="6"/>
      <c r="TN89" s="6"/>
      <c r="TO89" s="6"/>
      <c r="TP89" s="6"/>
      <c r="TQ89" s="6"/>
      <c r="TR89" s="6"/>
      <c r="TS89" s="6"/>
      <c r="TT89" s="6"/>
      <c r="TU89" s="6"/>
      <c r="TV89" s="6"/>
      <c r="TW89" s="6"/>
      <c r="TX89" s="6"/>
      <c r="TY89" s="6"/>
      <c r="TZ89" s="6"/>
      <c r="UA89" s="6"/>
      <c r="UB89" s="6"/>
      <c r="UC89" s="6"/>
      <c r="UD89" s="6"/>
      <c r="UE89" s="6"/>
      <c r="UF89" s="6"/>
      <c r="UG89" s="6"/>
      <c r="UH89" s="6"/>
      <c r="UI89" s="6"/>
      <c r="UJ89" s="6"/>
      <c r="UK89" s="6"/>
      <c r="UL89" s="6"/>
      <c r="UM89" s="6"/>
      <c r="UN89" s="6"/>
      <c r="UO89" s="6"/>
      <c r="UP89" s="6"/>
      <c r="UQ89" s="6"/>
      <c r="UR89" s="6"/>
      <c r="US89" s="6"/>
      <c r="UT89" s="6"/>
      <c r="UU89" s="6"/>
      <c r="UV89" s="6"/>
      <c r="UW89" s="6"/>
      <c r="UX89" s="6"/>
      <c r="UY89" s="6"/>
      <c r="UZ89" s="6"/>
      <c r="VA89" s="6"/>
      <c r="VB89" s="6"/>
      <c r="VC89" s="6"/>
      <c r="VD89" s="6"/>
      <c r="VE89" s="6"/>
      <c r="VF89" s="6"/>
      <c r="VG89" s="6"/>
      <c r="VH89" s="6"/>
      <c r="VI89" s="6"/>
      <c r="VJ89" s="6"/>
      <c r="VK89" s="6"/>
      <c r="VL89" s="6"/>
      <c r="VM89" s="6"/>
      <c r="VN89" s="6"/>
      <c r="VO89" s="6"/>
      <c r="VP89" s="6"/>
      <c r="VQ89" s="6"/>
      <c r="VR89" s="6"/>
      <c r="VS89" s="6"/>
      <c r="VT89" s="6"/>
      <c r="VU89" s="6"/>
      <c r="VV89" s="6"/>
      <c r="VW89" s="6"/>
      <c r="VX89" s="6"/>
      <c r="VY89" s="6"/>
      <c r="VZ89" s="6"/>
      <c r="WA89" s="6"/>
      <c r="WB89" s="6"/>
      <c r="WC89" s="6"/>
      <c r="WD89" s="6"/>
      <c r="WE89" s="6"/>
      <c r="WF89" s="6"/>
      <c r="WG89" s="6"/>
      <c r="WH89" s="6"/>
      <c r="WI89" s="6"/>
      <c r="WJ89" s="6"/>
      <c r="WK89" s="6"/>
      <c r="WL89" s="6"/>
      <c r="WM89" s="6"/>
      <c r="WN89" s="6"/>
      <c r="WO89" s="6"/>
      <c r="WP89" s="6"/>
      <c r="WQ89" s="6"/>
      <c r="WR89" s="6"/>
      <c r="WS89" s="6"/>
      <c r="WT89" s="6"/>
      <c r="WU89" s="6"/>
      <c r="WV89" s="6"/>
      <c r="WW89" s="6"/>
      <c r="WX89" s="6"/>
      <c r="WY89" s="6"/>
      <c r="WZ89" s="6"/>
      <c r="XA89" s="6"/>
      <c r="XB89" s="6"/>
      <c r="XC89" s="6"/>
      <c r="XD89" s="6"/>
      <c r="XE89" s="6"/>
      <c r="XF89" s="6"/>
      <c r="XG89" s="6"/>
      <c r="XH89" s="6"/>
      <c r="XI89" s="6"/>
      <c r="XJ89" s="6"/>
      <c r="XK89" s="6"/>
      <c r="XL89" s="6"/>
      <c r="XM89" s="6"/>
      <c r="XN89" s="6"/>
      <c r="XO89" s="6"/>
      <c r="XP89" s="6"/>
      <c r="XQ89" s="6"/>
      <c r="XR89" s="6"/>
      <c r="XS89" s="6"/>
      <c r="XT89" s="6"/>
      <c r="XU89" s="6"/>
      <c r="XV89" s="6"/>
      <c r="XW89" s="6"/>
      <c r="XX89" s="6"/>
      <c r="XY89" s="6"/>
      <c r="XZ89" s="6"/>
      <c r="YA89" s="6"/>
      <c r="YB89" s="6"/>
      <c r="YC89" s="6"/>
      <c r="YD89" s="6"/>
      <c r="YE89" s="6"/>
      <c r="YF89" s="6"/>
      <c r="YG89" s="6"/>
      <c r="YH89" s="6"/>
      <c r="YI89" s="6"/>
      <c r="YJ89" s="6"/>
      <c r="YK89" s="6"/>
      <c r="YL89" s="6"/>
      <c r="YM89" s="6"/>
      <c r="YN89" s="6"/>
      <c r="YO89" s="6"/>
      <c r="YP89" s="6"/>
      <c r="YQ89" s="6"/>
      <c r="YR89" s="6"/>
      <c r="YS89" s="6"/>
      <c r="YT89" s="6"/>
      <c r="YU89" s="6"/>
      <c r="YV89" s="6"/>
      <c r="YW89" s="6"/>
      <c r="YX89" s="6"/>
      <c r="YY89" s="6"/>
      <c r="YZ89" s="6"/>
      <c r="ZA89" s="6"/>
      <c r="ZB89" s="6"/>
      <c r="ZC89" s="6"/>
      <c r="ZD89" s="6"/>
      <c r="ZE89" s="6"/>
      <c r="ZF89" s="6"/>
      <c r="ZG89" s="6"/>
      <c r="ZH89" s="6"/>
      <c r="ZI89" s="6"/>
      <c r="ZJ89" s="6"/>
      <c r="ZK89" s="6"/>
      <c r="ZL89" s="6"/>
      <c r="ZM89" s="6"/>
      <c r="ZN89" s="6"/>
      <c r="ZO89" s="6"/>
      <c r="ZP89" s="6"/>
      <c r="ZQ89" s="6"/>
      <c r="ZR89" s="6"/>
      <c r="ZS89" s="6"/>
      <c r="ZT89" s="6"/>
      <c r="ZU89" s="6"/>
      <c r="ZV89" s="6"/>
      <c r="ZW89" s="6"/>
      <c r="ZX89" s="6"/>
      <c r="ZY89" s="6"/>
      <c r="ZZ89" s="6"/>
      <c r="AAA89" s="6"/>
      <c r="AAB89" s="6"/>
      <c r="AAC89" s="6"/>
      <c r="AAD89" s="6"/>
      <c r="AAE89" s="6"/>
      <c r="AAF89" s="6"/>
      <c r="AAG89" s="6"/>
      <c r="AAH89" s="6"/>
      <c r="AAI89" s="6"/>
      <c r="AAJ89" s="6"/>
      <c r="AAK89" s="6"/>
      <c r="AAL89" s="6"/>
      <c r="AAM89" s="6"/>
      <c r="AAN89" s="6"/>
      <c r="AAO89" s="6"/>
      <c r="AAP89" s="6"/>
      <c r="AAQ89" s="6"/>
      <c r="AAR89" s="6"/>
      <c r="AAS89" s="6"/>
      <c r="AAT89" s="6"/>
      <c r="AAU89" s="6"/>
      <c r="AAV89" s="6"/>
      <c r="AAW89" s="6"/>
      <c r="AAX89" s="6"/>
      <c r="AAY89" s="6"/>
      <c r="AAZ89" s="6"/>
      <c r="ABA89" s="6"/>
      <c r="ABB89" s="6"/>
      <c r="ABC89" s="6"/>
      <c r="ABD89" s="6"/>
      <c r="ABE89" s="6"/>
      <c r="ABF89" s="6"/>
      <c r="ABG89" s="6"/>
      <c r="ABH89" s="6"/>
      <c r="ABI89" s="6"/>
      <c r="ABJ89" s="6"/>
      <c r="ABK89" s="6"/>
      <c r="ABL89" s="6"/>
      <c r="ABM89" s="6"/>
      <c r="ABN89" s="6"/>
      <c r="ABO89" s="6"/>
      <c r="ABP89" s="6"/>
      <c r="ABQ89" s="6"/>
      <c r="ABR89" s="6"/>
      <c r="ABS89" s="6"/>
      <c r="ABT89" s="6"/>
      <c r="ABU89" s="6"/>
      <c r="ABV89" s="6"/>
      <c r="ABW89" s="6"/>
      <c r="ABX89" s="6"/>
      <c r="ABY89" s="6"/>
      <c r="ABZ89" s="6"/>
      <c r="ACA89" s="6"/>
      <c r="ACB89" s="6"/>
      <c r="ACC89" s="6"/>
      <c r="ACD89" s="6"/>
      <c r="ACE89" s="6"/>
      <c r="ACF89" s="6"/>
      <c r="ACG89" s="6"/>
      <c r="ACH89" s="6"/>
      <c r="ACI89" s="6"/>
      <c r="ACJ89" s="6"/>
      <c r="ACK89" s="6"/>
      <c r="ACL89" s="6"/>
      <c r="ACM89" s="6"/>
      <c r="ACN89" s="6"/>
      <c r="ACO89" s="6"/>
      <c r="ACP89" s="6"/>
      <c r="ACQ89" s="6"/>
      <c r="ACR89" s="6"/>
      <c r="ACS89" s="6"/>
      <c r="ACT89" s="6"/>
      <c r="ACU89" s="6"/>
      <c r="ACV89" s="6"/>
      <c r="ACW89" s="6"/>
      <c r="ACX89" s="6"/>
      <c r="ACY89" s="6"/>
      <c r="ACZ89" s="6"/>
      <c r="ADA89" s="6"/>
      <c r="ADB89" s="6"/>
      <c r="ADC89" s="6"/>
      <c r="ADD89" s="6"/>
      <c r="ADE89" s="6"/>
      <c r="ADF89" s="6"/>
      <c r="ADG89" s="6"/>
      <c r="ADH89" s="6"/>
      <c r="ADI89" s="6"/>
      <c r="ADJ89" s="6"/>
      <c r="ADK89" s="6"/>
      <c r="ADL89" s="6"/>
      <c r="ADM89" s="6"/>
      <c r="ADN89" s="6"/>
      <c r="ADO89" s="6"/>
      <c r="ADP89" s="6"/>
      <c r="ADQ89" s="6"/>
      <c r="ADR89" s="6"/>
      <c r="ADS89" s="6"/>
      <c r="ADT89" s="6"/>
      <c r="ADU89" s="6"/>
      <c r="ADV89" s="6"/>
      <c r="ADW89" s="6"/>
      <c r="ADX89" s="6"/>
      <c r="ADY89" s="6"/>
      <c r="ADZ89" s="6"/>
      <c r="AEA89" s="6"/>
      <c r="AEB89" s="6"/>
      <c r="AEC89" s="6"/>
      <c r="AED89" s="6"/>
      <c r="AEE89" s="6"/>
      <c r="AEF89" s="6"/>
      <c r="AEG89" s="6"/>
      <c r="AEH89" s="6"/>
      <c r="AEI89" s="6"/>
      <c r="AEJ89" s="6"/>
      <c r="AEK89" s="6"/>
      <c r="AEL89" s="6"/>
      <c r="AEM89" s="6"/>
      <c r="AEN89" s="6"/>
      <c r="AEO89" s="6"/>
      <c r="AEP89" s="6"/>
      <c r="AEQ89" s="6"/>
      <c r="AER89" s="6"/>
      <c r="AES89" s="6"/>
      <c r="AET89" s="6"/>
      <c r="AEU89" s="6"/>
      <c r="AEV89" s="6"/>
      <c r="AEW89" s="6"/>
      <c r="AEX89" s="6"/>
      <c r="AEY89" s="6"/>
      <c r="AEZ89" s="6"/>
      <c r="AFA89" s="6"/>
      <c r="AFB89" s="6"/>
      <c r="AFC89" s="6"/>
      <c r="AFD89" s="6"/>
      <c r="AFE89" s="6"/>
      <c r="AFF89" s="6"/>
      <c r="AFG89" s="6"/>
      <c r="AFH89" s="6"/>
      <c r="AFI89" s="6"/>
      <c r="AFJ89" s="6"/>
      <c r="AFK89" s="6"/>
      <c r="AFL89" s="6"/>
      <c r="AFM89" s="6"/>
      <c r="AFN89" s="6"/>
      <c r="AFO89" s="6"/>
      <c r="AFP89" s="6"/>
      <c r="AFQ89" s="6"/>
      <c r="AFR89" s="6"/>
      <c r="AFS89" s="6"/>
      <c r="AFT89" s="6"/>
      <c r="AFU89" s="6"/>
      <c r="AFV89" s="6"/>
      <c r="AFW89" s="6"/>
      <c r="AFX89" s="6"/>
      <c r="AFY89" s="6"/>
      <c r="AFZ89" s="6"/>
      <c r="AGA89" s="6"/>
      <c r="AGB89" s="6"/>
      <c r="AGC89" s="6"/>
      <c r="AGD89" s="6"/>
      <c r="AGE89" s="6"/>
      <c r="AGF89" s="6"/>
      <c r="AGG89" s="6"/>
      <c r="AGH89" s="6"/>
      <c r="AGI89" s="6"/>
      <c r="AGJ89" s="6"/>
      <c r="AGK89" s="6"/>
      <c r="AGL89" s="6"/>
      <c r="AGM89" s="6"/>
      <c r="AGN89" s="6"/>
      <c r="AGO89" s="6"/>
      <c r="AGP89" s="6"/>
      <c r="AGQ89" s="6"/>
      <c r="AGR89" s="6"/>
      <c r="AGS89" s="6"/>
      <c r="AGT89" s="6"/>
      <c r="AGU89" s="6"/>
      <c r="AGV89" s="6"/>
      <c r="AGW89" s="6"/>
      <c r="AGX89" s="6"/>
      <c r="AGY89" s="6"/>
      <c r="AGZ89" s="6"/>
      <c r="AHA89" s="6"/>
      <c r="AHB89" s="6"/>
      <c r="AHC89" s="6"/>
      <c r="AHD89" s="6"/>
      <c r="AHE89" s="6"/>
      <c r="AHF89" s="6"/>
      <c r="AHG89" s="6"/>
      <c r="AHH89" s="6"/>
      <c r="AHI89" s="6"/>
      <c r="AHJ89" s="6"/>
      <c r="AHK89" s="6"/>
      <c r="AHL89" s="6"/>
      <c r="AHM89" s="6"/>
      <c r="AHN89" s="6"/>
      <c r="AHO89" s="6"/>
      <c r="AHP89" s="6"/>
      <c r="AHQ89" s="6"/>
      <c r="AHR89" s="6"/>
      <c r="AHS89" s="6"/>
      <c r="AHT89" s="6"/>
      <c r="AHU89" s="6"/>
      <c r="AHV89" s="6"/>
      <c r="AHW89" s="6"/>
      <c r="AHX89" s="6"/>
      <c r="AHY89" s="6"/>
      <c r="AHZ89" s="6"/>
      <c r="AIA89" s="6"/>
      <c r="AIB89" s="6"/>
      <c r="AIC89" s="6"/>
      <c r="AID89" s="6"/>
      <c r="AIE89" s="6"/>
      <c r="AIF89" s="6"/>
      <c r="AIG89" s="6"/>
      <c r="AIH89" s="6"/>
      <c r="AII89" s="6"/>
      <c r="AIJ89" s="6"/>
      <c r="AIK89" s="6"/>
      <c r="AIL89" s="6"/>
      <c r="AIM89" s="6"/>
      <c r="AIN89" s="6"/>
      <c r="AIO89" s="6"/>
      <c r="AIP89" s="6"/>
      <c r="AIQ89" s="6"/>
      <c r="AIR89" s="6"/>
      <c r="AIS89" s="6"/>
      <c r="AIT89" s="6"/>
      <c r="AIU89" s="6"/>
      <c r="AIV89" s="6"/>
      <c r="AIW89" s="6"/>
      <c r="AIX89" s="6"/>
      <c r="AIY89" s="6"/>
      <c r="AIZ89" s="6"/>
      <c r="AJA89" s="6"/>
      <c r="AJB89" s="6"/>
      <c r="AJC89" s="6"/>
      <c r="AJD89" s="6"/>
      <c r="AJE89" s="6"/>
      <c r="AJF89" s="6"/>
      <c r="AJG89" s="6"/>
      <c r="AJH89" s="6"/>
      <c r="AJI89" s="6"/>
      <c r="AJJ89" s="6"/>
      <c r="AJK89" s="6"/>
      <c r="AJL89" s="6"/>
      <c r="AJM89" s="6"/>
      <c r="AJN89" s="6"/>
      <c r="AJO89" s="6"/>
      <c r="AJP89" s="6"/>
      <c r="AJQ89" s="6"/>
      <c r="AJR89" s="6"/>
      <c r="AJS89" s="6"/>
      <c r="AJT89" s="6"/>
      <c r="AJU89" s="6"/>
      <c r="AJV89" s="6"/>
      <c r="AJW89" s="6"/>
      <c r="AJX89" s="6"/>
      <c r="AJY89" s="6"/>
      <c r="AJZ89" s="6"/>
      <c r="AKA89" s="6"/>
      <c r="AKB89" s="6"/>
      <c r="AKC89" s="6"/>
      <c r="AKD89" s="6"/>
      <c r="AKE89" s="6"/>
      <c r="AKF89" s="6"/>
      <c r="AKG89" s="6"/>
      <c r="AKH89" s="6"/>
      <c r="AKI89" s="6"/>
      <c r="AKJ89" s="6"/>
      <c r="AKK89" s="6"/>
      <c r="AKL89" s="6"/>
      <c r="AKM89" s="6"/>
      <c r="AKN89" s="6"/>
      <c r="AKO89" s="6"/>
      <c r="AKP89" s="6"/>
      <c r="AKQ89" s="6"/>
      <c r="AKR89" s="6"/>
      <c r="AKS89" s="6"/>
      <c r="AKT89" s="6"/>
      <c r="AKU89" s="6"/>
      <c r="AKV89" s="6"/>
      <c r="AKW89" s="6"/>
      <c r="AKX89" s="6"/>
      <c r="AKY89" s="6"/>
      <c r="AKZ89" s="6"/>
      <c r="ALA89" s="6"/>
      <c r="ALB89" s="6"/>
      <c r="ALC89" s="6"/>
      <c r="ALD89" s="6"/>
      <c r="ALE89" s="6"/>
      <c r="ALF89" s="6"/>
      <c r="ALG89" s="6"/>
      <c r="ALH89" s="6"/>
      <c r="ALI89" s="6"/>
      <c r="ALJ89" s="6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6"/>
      <c r="AMF89" s="6"/>
      <c r="AMG89" s="6"/>
      <c r="AMH89" s="6"/>
      <c r="AMI89" s="6"/>
      <c r="AMJ89" s="6"/>
      <c r="AMK89" s="6"/>
      <c r="AML89" s="6"/>
      <c r="AMM89" s="6"/>
      <c r="AMN89" s="6"/>
      <c r="AMO89" s="6"/>
      <c r="AMP89" s="6"/>
      <c r="AMQ89" s="6"/>
      <c r="AMR89" s="6"/>
      <c r="AMS89" s="6"/>
      <c r="AMT89" s="6"/>
      <c r="AMU89" s="6"/>
      <c r="AMV89" s="6"/>
      <c r="AMW89" s="6"/>
      <c r="AMX89" s="6"/>
      <c r="AMY89" s="6"/>
      <c r="AMZ89" s="6"/>
      <c r="ANA89" s="6"/>
      <c r="ANB89" s="6"/>
      <c r="ANC89" s="6"/>
      <c r="AND89" s="6"/>
      <c r="ANE89" s="6"/>
      <c r="ANF89" s="6"/>
      <c r="ANG89" s="6"/>
      <c r="ANH89" s="6"/>
      <c r="ANI89" s="6"/>
      <c r="ANJ89" s="6"/>
      <c r="ANK89" s="6"/>
      <c r="ANL89" s="6"/>
      <c r="ANM89" s="6"/>
      <c r="ANN89" s="6"/>
      <c r="ANO89" s="6"/>
      <c r="ANP89" s="6"/>
      <c r="ANQ89" s="6"/>
      <c r="ANR89" s="6"/>
      <c r="ANS89" s="6"/>
      <c r="ANT89" s="6"/>
      <c r="ANU89" s="6"/>
      <c r="ANV89" s="6"/>
      <c r="ANW89" s="6"/>
      <c r="ANX89" s="6"/>
      <c r="ANY89" s="6"/>
      <c r="ANZ89" s="6"/>
      <c r="AOA89" s="6"/>
      <c r="AOB89" s="6"/>
      <c r="AOC89" s="6"/>
      <c r="AOD89" s="6"/>
      <c r="AOE89" s="6"/>
      <c r="AOF89" s="6"/>
      <c r="AOG89" s="6"/>
      <c r="AOH89" s="6"/>
      <c r="AOI89" s="6"/>
      <c r="AOJ89" s="6"/>
      <c r="AOK89" s="6"/>
      <c r="AOL89" s="6"/>
      <c r="AOM89" s="6"/>
      <c r="AON89" s="6"/>
      <c r="AOO89" s="6"/>
      <c r="AOP89" s="6"/>
      <c r="AOQ89" s="6"/>
      <c r="AOR89" s="6"/>
      <c r="AOS89" s="6"/>
      <c r="AOT89" s="6"/>
      <c r="AOU89" s="6"/>
      <c r="AOV89" s="6"/>
      <c r="AOW89" s="6"/>
      <c r="AOX89" s="6"/>
      <c r="AOY89" s="6"/>
      <c r="AOZ89" s="6"/>
      <c r="APA89" s="6"/>
      <c r="APB89" s="6"/>
      <c r="APC89" s="6"/>
      <c r="APD89" s="6"/>
      <c r="APE89" s="6"/>
      <c r="APF89" s="6"/>
      <c r="APG89" s="6"/>
      <c r="APH89" s="6"/>
      <c r="API89" s="6"/>
      <c r="APJ89" s="6"/>
      <c r="APK89" s="6"/>
      <c r="APL89" s="6"/>
      <c r="APM89" s="6"/>
      <c r="APN89" s="6"/>
      <c r="APO89" s="6"/>
      <c r="APP89" s="6"/>
      <c r="APQ89" s="6"/>
      <c r="APR89" s="6"/>
      <c r="APS89" s="6"/>
      <c r="APT89" s="6"/>
      <c r="APU89" s="6"/>
      <c r="APV89" s="6"/>
      <c r="APW89" s="6"/>
      <c r="APX89" s="6"/>
      <c r="APY89" s="6"/>
      <c r="APZ89" s="6"/>
      <c r="AQA89" s="6"/>
      <c r="AQB89" s="6"/>
      <c r="AQC89" s="6"/>
      <c r="AQD89" s="6"/>
      <c r="AQE89" s="6"/>
      <c r="AQF89" s="6"/>
      <c r="AQG89" s="6"/>
      <c r="AQH89" s="6"/>
      <c r="AQI89" s="6"/>
      <c r="AQJ89" s="6"/>
      <c r="AQK89" s="6"/>
      <c r="AQL89" s="6"/>
      <c r="AQM89" s="6"/>
      <c r="AQN89" s="6"/>
      <c r="AQO89" s="6"/>
      <c r="AQP89" s="6"/>
      <c r="AQQ89" s="6"/>
      <c r="AQR89" s="6"/>
      <c r="AQS89" s="6"/>
      <c r="AQT89" s="6"/>
      <c r="AQU89" s="6"/>
      <c r="AQV89" s="6"/>
      <c r="AQW89" s="6"/>
      <c r="AQX89" s="6"/>
      <c r="AQY89" s="6"/>
      <c r="AQZ89" s="6"/>
      <c r="ARA89" s="6"/>
      <c r="ARB89" s="6"/>
      <c r="ARC89" s="6"/>
      <c r="ARD89" s="6"/>
      <c r="ARE89" s="6"/>
      <c r="ARF89" s="6"/>
      <c r="ARG89" s="6"/>
      <c r="ARH89" s="6"/>
      <c r="ARI89" s="6"/>
      <c r="ARJ89" s="6"/>
      <c r="ARK89" s="6"/>
      <c r="ARL89" s="6"/>
      <c r="ARM89" s="6"/>
      <c r="ARN89" s="6"/>
      <c r="ARO89" s="6"/>
      <c r="ARP89" s="6"/>
      <c r="ARQ89" s="6"/>
      <c r="ARR89" s="6"/>
      <c r="ARS89" s="6"/>
      <c r="ART89" s="6"/>
      <c r="ARU89" s="6"/>
      <c r="ARV89" s="6"/>
      <c r="ARW89" s="6"/>
      <c r="ARX89" s="6"/>
      <c r="ARY89" s="6"/>
      <c r="ARZ89" s="6"/>
      <c r="ASA89" s="6"/>
      <c r="ASB89" s="6"/>
      <c r="ASC89" s="6"/>
      <c r="ASD89" s="6"/>
      <c r="ASE89" s="6"/>
      <c r="ASF89" s="6"/>
      <c r="ASG89" s="6"/>
      <c r="ASH89" s="6"/>
      <c r="ASI89" s="6"/>
      <c r="ASJ89" s="6"/>
      <c r="ASK89" s="6"/>
      <c r="ASL89" s="6"/>
      <c r="ASM89" s="6"/>
      <c r="ASN89" s="6"/>
      <c r="ASO89" s="6"/>
      <c r="ASP89" s="6"/>
      <c r="ASQ89" s="6"/>
      <c r="ASR89" s="6"/>
      <c r="ASS89" s="6"/>
      <c r="AST89" s="6"/>
      <c r="ASU89" s="6"/>
      <c r="ASV89" s="6"/>
      <c r="ASW89" s="6"/>
      <c r="ASX89" s="6"/>
      <c r="ASY89" s="6"/>
      <c r="ASZ89" s="6"/>
      <c r="ATA89" s="6"/>
      <c r="ATB89" s="6"/>
      <c r="ATC89" s="6"/>
      <c r="ATD89" s="6"/>
      <c r="ATE89" s="6"/>
      <c r="ATF89" s="6"/>
      <c r="ATG89" s="6"/>
      <c r="ATH89" s="6"/>
      <c r="ATI89" s="6"/>
      <c r="ATJ89" s="6"/>
      <c r="ATK89" s="6"/>
      <c r="ATL89" s="6"/>
      <c r="ATM89" s="6"/>
      <c r="ATN89" s="6"/>
      <c r="ATO89" s="6"/>
      <c r="ATP89" s="6"/>
      <c r="ATQ89" s="6"/>
      <c r="ATR89" s="6"/>
      <c r="ATS89" s="6"/>
      <c r="ATT89" s="6"/>
      <c r="ATU89" s="6"/>
      <c r="ATV89" s="6"/>
      <c r="ATW89" s="6"/>
      <c r="ATX89" s="6"/>
      <c r="ATY89" s="6"/>
      <c r="ATZ89" s="6"/>
      <c r="AUA89" s="6"/>
      <c r="AUB89" s="6"/>
      <c r="AUC89" s="6"/>
      <c r="AUD89" s="6"/>
      <c r="AUE89" s="6"/>
      <c r="AUF89" s="6"/>
      <c r="AUG89" s="6"/>
      <c r="AUH89" s="6"/>
      <c r="AUI89" s="6"/>
      <c r="AUJ89" s="6"/>
      <c r="AUK89" s="6"/>
      <c r="AUL89" s="6"/>
      <c r="AUM89" s="6"/>
      <c r="AUN89" s="6"/>
      <c r="AUO89" s="6"/>
      <c r="AUP89" s="6"/>
      <c r="AUQ89" s="6"/>
      <c r="AUR89" s="6"/>
      <c r="AUS89" s="6"/>
      <c r="AUT89" s="6"/>
      <c r="AUU89" s="6"/>
      <c r="AUV89" s="6"/>
      <c r="AUW89" s="6"/>
      <c r="AUX89" s="6"/>
      <c r="AUY89" s="6"/>
      <c r="AUZ89" s="6"/>
      <c r="AVA89" s="6"/>
      <c r="AVB89" s="6"/>
      <c r="AVC89" s="6"/>
      <c r="AVD89" s="6"/>
      <c r="AVE89" s="6"/>
      <c r="AVF89" s="6"/>
      <c r="AVG89" s="6"/>
      <c r="AVH89" s="6"/>
      <c r="AVI89" s="6"/>
      <c r="AVJ89" s="6"/>
      <c r="AVK89" s="6"/>
      <c r="AVL89" s="6"/>
      <c r="AVM89" s="6"/>
      <c r="AVN89" s="6"/>
      <c r="AVO89" s="6"/>
      <c r="AVP89" s="6"/>
      <c r="AVQ89" s="6"/>
      <c r="AVR89" s="6"/>
      <c r="AVS89" s="6"/>
      <c r="AVT89" s="6"/>
      <c r="AVU89" s="6"/>
      <c r="AVV89" s="6"/>
      <c r="AVW89" s="6"/>
      <c r="AVX89" s="6"/>
      <c r="AVY89" s="6"/>
      <c r="AVZ89" s="6"/>
      <c r="AWA89" s="6"/>
      <c r="AWB89" s="6"/>
      <c r="AWC89" s="6"/>
      <c r="AWD89" s="6"/>
      <c r="AWE89" s="6"/>
      <c r="AWF89" s="6"/>
      <c r="AWG89" s="6"/>
      <c r="AWH89" s="6"/>
      <c r="AWI89" s="6"/>
      <c r="AWJ89" s="6"/>
      <c r="AWK89" s="6"/>
      <c r="AWL89" s="6"/>
      <c r="AWM89" s="6"/>
      <c r="AWN89" s="6"/>
      <c r="AWO89" s="6"/>
      <c r="AWP89" s="6"/>
      <c r="AWQ89" s="6"/>
      <c r="AWR89" s="6"/>
      <c r="AWS89" s="6"/>
      <c r="AWT89" s="6"/>
      <c r="AWU89" s="6"/>
      <c r="AWV89" s="6"/>
      <c r="AWW89" s="6"/>
      <c r="AWX89" s="6"/>
      <c r="AWY89" s="6"/>
      <c r="AWZ89" s="6"/>
      <c r="AXA89" s="6"/>
      <c r="AXB89" s="6"/>
      <c r="AXC89" s="6"/>
      <c r="AXD89" s="6"/>
      <c r="AXE89" s="6"/>
      <c r="AXF89" s="6"/>
      <c r="AXG89" s="6"/>
      <c r="AXH89" s="6"/>
      <c r="AXI89" s="6"/>
      <c r="AXJ89" s="6"/>
      <c r="AXK89" s="6"/>
      <c r="AXL89" s="6"/>
      <c r="AXM89" s="6"/>
      <c r="AXN89" s="6"/>
      <c r="AXO89" s="6"/>
      <c r="AXP89" s="6"/>
      <c r="AXQ89" s="6"/>
      <c r="AXR89" s="6"/>
      <c r="AXS89" s="6"/>
      <c r="AXT89" s="6"/>
      <c r="AXU89" s="6"/>
      <c r="AXV89" s="6"/>
      <c r="AXW89" s="6"/>
      <c r="AXX89" s="6"/>
      <c r="AXY89" s="6"/>
      <c r="AXZ89" s="6"/>
      <c r="AYA89" s="6"/>
      <c r="AYB89" s="6"/>
      <c r="AYC89" s="6"/>
      <c r="AYD89" s="6"/>
      <c r="AYE89" s="6"/>
      <c r="AYF89" s="6"/>
      <c r="AYG89" s="6"/>
      <c r="AYH89" s="6"/>
      <c r="AYI89" s="6"/>
      <c r="AYJ89" s="6"/>
      <c r="AYK89" s="6"/>
      <c r="AYL89" s="6"/>
      <c r="AYM89" s="6"/>
      <c r="AYN89" s="6"/>
      <c r="AYO89" s="6"/>
      <c r="AYP89" s="6"/>
      <c r="AYQ89" s="6"/>
      <c r="AYR89" s="6"/>
      <c r="AYS89" s="6"/>
      <c r="AYT89" s="6"/>
      <c r="AYU89" s="6"/>
      <c r="AYV89" s="6"/>
      <c r="AYW89" s="6"/>
      <c r="AYX89" s="6"/>
    </row>
    <row r="90" spans="29:1350" s="1" customFormat="1" ht="23.1" customHeight="1">
      <c r="AC90" s="3"/>
      <c r="AM90" s="166"/>
      <c r="AN90" s="166"/>
      <c r="BB90" s="5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  <c r="QK90" s="6"/>
      <c r="QL90" s="6"/>
      <c r="QM90" s="6"/>
      <c r="QN90" s="6"/>
      <c r="QO90" s="6"/>
      <c r="QP90" s="6"/>
      <c r="QQ90" s="6"/>
      <c r="QR90" s="6"/>
      <c r="QS90" s="6"/>
      <c r="QT90" s="6"/>
      <c r="QU90" s="6"/>
      <c r="QV90" s="6"/>
      <c r="QW90" s="6"/>
      <c r="QX90" s="6"/>
      <c r="QY90" s="6"/>
      <c r="QZ90" s="6"/>
      <c r="RA90" s="6"/>
      <c r="RB90" s="6"/>
      <c r="RC90" s="6"/>
      <c r="RD90" s="6"/>
      <c r="RE90" s="6"/>
      <c r="RF90" s="6"/>
      <c r="RG90" s="6"/>
      <c r="RH90" s="6"/>
      <c r="RI90" s="6"/>
      <c r="RJ90" s="6"/>
      <c r="RK90" s="6"/>
      <c r="RL90" s="6"/>
      <c r="RM90" s="6"/>
      <c r="RN90" s="6"/>
      <c r="RO90" s="6"/>
      <c r="RP90" s="6"/>
      <c r="RQ90" s="6"/>
      <c r="RR90" s="6"/>
      <c r="RS90" s="6"/>
      <c r="RT90" s="6"/>
      <c r="RU90" s="6"/>
      <c r="RV90" s="6"/>
      <c r="RW90" s="6"/>
      <c r="RX90" s="6"/>
      <c r="RY90" s="6"/>
      <c r="RZ90" s="6"/>
      <c r="SA90" s="6"/>
      <c r="SB90" s="6"/>
      <c r="SC90" s="6"/>
      <c r="SD90" s="6"/>
      <c r="SE90" s="6"/>
      <c r="SF90" s="6"/>
      <c r="SG90" s="6"/>
      <c r="SH90" s="6"/>
      <c r="SI90" s="6"/>
      <c r="SJ90" s="6"/>
      <c r="SK90" s="6"/>
      <c r="SL90" s="6"/>
      <c r="SM90" s="6"/>
      <c r="SN90" s="6"/>
      <c r="SO90" s="6"/>
      <c r="SP90" s="6"/>
      <c r="SQ90" s="6"/>
      <c r="SR90" s="6"/>
      <c r="SS90" s="6"/>
      <c r="ST90" s="6"/>
      <c r="SU90" s="6"/>
      <c r="SV90" s="6"/>
      <c r="SW90" s="6"/>
      <c r="SX90" s="6"/>
      <c r="SY90" s="6"/>
      <c r="SZ90" s="6"/>
      <c r="TA90" s="6"/>
      <c r="TB90" s="6"/>
      <c r="TC90" s="6"/>
      <c r="TD90" s="6"/>
      <c r="TE90" s="6"/>
      <c r="TF90" s="6"/>
      <c r="TG90" s="6"/>
      <c r="TH90" s="6"/>
      <c r="TI90" s="6"/>
      <c r="TJ90" s="6"/>
      <c r="TK90" s="6"/>
      <c r="TL90" s="6"/>
      <c r="TM90" s="6"/>
      <c r="TN90" s="6"/>
      <c r="TO90" s="6"/>
      <c r="TP90" s="6"/>
      <c r="TQ90" s="6"/>
      <c r="TR90" s="6"/>
      <c r="TS90" s="6"/>
      <c r="TT90" s="6"/>
      <c r="TU90" s="6"/>
      <c r="TV90" s="6"/>
      <c r="TW90" s="6"/>
      <c r="TX90" s="6"/>
      <c r="TY90" s="6"/>
      <c r="TZ90" s="6"/>
      <c r="UA90" s="6"/>
      <c r="UB90" s="6"/>
      <c r="UC90" s="6"/>
      <c r="UD90" s="6"/>
      <c r="UE90" s="6"/>
      <c r="UF90" s="6"/>
      <c r="UG90" s="6"/>
      <c r="UH90" s="6"/>
      <c r="UI90" s="6"/>
      <c r="UJ90" s="6"/>
      <c r="UK90" s="6"/>
      <c r="UL90" s="6"/>
      <c r="UM90" s="6"/>
      <c r="UN90" s="6"/>
      <c r="UO90" s="6"/>
      <c r="UP90" s="6"/>
      <c r="UQ90" s="6"/>
      <c r="UR90" s="6"/>
      <c r="US90" s="6"/>
      <c r="UT90" s="6"/>
      <c r="UU90" s="6"/>
      <c r="UV90" s="6"/>
      <c r="UW90" s="6"/>
      <c r="UX90" s="6"/>
      <c r="UY90" s="6"/>
      <c r="UZ90" s="6"/>
      <c r="VA90" s="6"/>
      <c r="VB90" s="6"/>
      <c r="VC90" s="6"/>
      <c r="VD90" s="6"/>
      <c r="VE90" s="6"/>
      <c r="VF90" s="6"/>
      <c r="VG90" s="6"/>
      <c r="VH90" s="6"/>
      <c r="VI90" s="6"/>
      <c r="VJ90" s="6"/>
      <c r="VK90" s="6"/>
      <c r="VL90" s="6"/>
      <c r="VM90" s="6"/>
      <c r="VN90" s="6"/>
      <c r="VO90" s="6"/>
      <c r="VP90" s="6"/>
      <c r="VQ90" s="6"/>
      <c r="VR90" s="6"/>
      <c r="VS90" s="6"/>
      <c r="VT90" s="6"/>
      <c r="VU90" s="6"/>
      <c r="VV90" s="6"/>
      <c r="VW90" s="6"/>
      <c r="VX90" s="6"/>
      <c r="VY90" s="6"/>
      <c r="VZ90" s="6"/>
      <c r="WA90" s="6"/>
      <c r="WB90" s="6"/>
      <c r="WC90" s="6"/>
      <c r="WD90" s="6"/>
      <c r="WE90" s="6"/>
      <c r="WF90" s="6"/>
      <c r="WG90" s="6"/>
      <c r="WH90" s="6"/>
      <c r="WI90" s="6"/>
      <c r="WJ90" s="6"/>
      <c r="WK90" s="6"/>
      <c r="WL90" s="6"/>
      <c r="WM90" s="6"/>
      <c r="WN90" s="6"/>
      <c r="WO90" s="6"/>
      <c r="WP90" s="6"/>
      <c r="WQ90" s="6"/>
      <c r="WR90" s="6"/>
      <c r="WS90" s="6"/>
      <c r="WT90" s="6"/>
      <c r="WU90" s="6"/>
      <c r="WV90" s="6"/>
      <c r="WW90" s="6"/>
      <c r="WX90" s="6"/>
      <c r="WY90" s="6"/>
      <c r="WZ90" s="6"/>
      <c r="XA90" s="6"/>
      <c r="XB90" s="6"/>
      <c r="XC90" s="6"/>
      <c r="XD90" s="6"/>
      <c r="XE90" s="6"/>
      <c r="XF90" s="6"/>
      <c r="XG90" s="6"/>
      <c r="XH90" s="6"/>
      <c r="XI90" s="6"/>
      <c r="XJ90" s="6"/>
      <c r="XK90" s="6"/>
      <c r="XL90" s="6"/>
      <c r="XM90" s="6"/>
      <c r="XN90" s="6"/>
      <c r="XO90" s="6"/>
      <c r="XP90" s="6"/>
      <c r="XQ90" s="6"/>
      <c r="XR90" s="6"/>
      <c r="XS90" s="6"/>
      <c r="XT90" s="6"/>
      <c r="XU90" s="6"/>
      <c r="XV90" s="6"/>
      <c r="XW90" s="6"/>
      <c r="XX90" s="6"/>
      <c r="XY90" s="6"/>
      <c r="XZ90" s="6"/>
      <c r="YA90" s="6"/>
      <c r="YB90" s="6"/>
      <c r="YC90" s="6"/>
      <c r="YD90" s="6"/>
      <c r="YE90" s="6"/>
      <c r="YF90" s="6"/>
      <c r="YG90" s="6"/>
      <c r="YH90" s="6"/>
      <c r="YI90" s="6"/>
      <c r="YJ90" s="6"/>
      <c r="YK90" s="6"/>
      <c r="YL90" s="6"/>
      <c r="YM90" s="6"/>
      <c r="YN90" s="6"/>
      <c r="YO90" s="6"/>
      <c r="YP90" s="6"/>
      <c r="YQ90" s="6"/>
      <c r="YR90" s="6"/>
      <c r="YS90" s="6"/>
      <c r="YT90" s="6"/>
      <c r="YU90" s="6"/>
      <c r="YV90" s="6"/>
      <c r="YW90" s="6"/>
      <c r="YX90" s="6"/>
      <c r="YY90" s="6"/>
      <c r="YZ90" s="6"/>
      <c r="ZA90" s="6"/>
      <c r="ZB90" s="6"/>
      <c r="ZC90" s="6"/>
      <c r="ZD90" s="6"/>
      <c r="ZE90" s="6"/>
      <c r="ZF90" s="6"/>
      <c r="ZG90" s="6"/>
      <c r="ZH90" s="6"/>
      <c r="ZI90" s="6"/>
      <c r="ZJ90" s="6"/>
      <c r="ZK90" s="6"/>
      <c r="ZL90" s="6"/>
      <c r="ZM90" s="6"/>
      <c r="ZN90" s="6"/>
      <c r="ZO90" s="6"/>
      <c r="ZP90" s="6"/>
      <c r="ZQ90" s="6"/>
      <c r="ZR90" s="6"/>
      <c r="ZS90" s="6"/>
      <c r="ZT90" s="6"/>
      <c r="ZU90" s="6"/>
      <c r="ZV90" s="6"/>
      <c r="ZW90" s="6"/>
      <c r="ZX90" s="6"/>
      <c r="ZY90" s="6"/>
      <c r="ZZ90" s="6"/>
      <c r="AAA90" s="6"/>
      <c r="AAB90" s="6"/>
      <c r="AAC90" s="6"/>
      <c r="AAD90" s="6"/>
      <c r="AAE90" s="6"/>
      <c r="AAF90" s="6"/>
      <c r="AAG90" s="6"/>
      <c r="AAH90" s="6"/>
      <c r="AAI90" s="6"/>
      <c r="AAJ90" s="6"/>
      <c r="AAK90" s="6"/>
      <c r="AAL90" s="6"/>
      <c r="AAM90" s="6"/>
      <c r="AAN90" s="6"/>
      <c r="AAO90" s="6"/>
      <c r="AAP90" s="6"/>
      <c r="AAQ90" s="6"/>
      <c r="AAR90" s="6"/>
      <c r="AAS90" s="6"/>
      <c r="AAT90" s="6"/>
      <c r="AAU90" s="6"/>
      <c r="AAV90" s="6"/>
      <c r="AAW90" s="6"/>
      <c r="AAX90" s="6"/>
      <c r="AAY90" s="6"/>
      <c r="AAZ90" s="6"/>
      <c r="ABA90" s="6"/>
      <c r="ABB90" s="6"/>
      <c r="ABC90" s="6"/>
      <c r="ABD90" s="6"/>
      <c r="ABE90" s="6"/>
      <c r="ABF90" s="6"/>
      <c r="ABG90" s="6"/>
      <c r="ABH90" s="6"/>
      <c r="ABI90" s="6"/>
      <c r="ABJ90" s="6"/>
      <c r="ABK90" s="6"/>
      <c r="ABL90" s="6"/>
      <c r="ABM90" s="6"/>
      <c r="ABN90" s="6"/>
      <c r="ABO90" s="6"/>
      <c r="ABP90" s="6"/>
      <c r="ABQ90" s="6"/>
      <c r="ABR90" s="6"/>
      <c r="ABS90" s="6"/>
      <c r="ABT90" s="6"/>
      <c r="ABU90" s="6"/>
      <c r="ABV90" s="6"/>
      <c r="ABW90" s="6"/>
      <c r="ABX90" s="6"/>
      <c r="ABY90" s="6"/>
      <c r="ABZ90" s="6"/>
      <c r="ACA90" s="6"/>
      <c r="ACB90" s="6"/>
      <c r="ACC90" s="6"/>
      <c r="ACD90" s="6"/>
      <c r="ACE90" s="6"/>
      <c r="ACF90" s="6"/>
      <c r="ACG90" s="6"/>
      <c r="ACH90" s="6"/>
      <c r="ACI90" s="6"/>
      <c r="ACJ90" s="6"/>
      <c r="ACK90" s="6"/>
      <c r="ACL90" s="6"/>
      <c r="ACM90" s="6"/>
      <c r="ACN90" s="6"/>
      <c r="ACO90" s="6"/>
      <c r="ACP90" s="6"/>
      <c r="ACQ90" s="6"/>
      <c r="ACR90" s="6"/>
      <c r="ACS90" s="6"/>
      <c r="ACT90" s="6"/>
      <c r="ACU90" s="6"/>
      <c r="ACV90" s="6"/>
      <c r="ACW90" s="6"/>
      <c r="ACX90" s="6"/>
      <c r="ACY90" s="6"/>
      <c r="ACZ90" s="6"/>
      <c r="ADA90" s="6"/>
      <c r="ADB90" s="6"/>
      <c r="ADC90" s="6"/>
      <c r="ADD90" s="6"/>
      <c r="ADE90" s="6"/>
      <c r="ADF90" s="6"/>
      <c r="ADG90" s="6"/>
      <c r="ADH90" s="6"/>
      <c r="ADI90" s="6"/>
      <c r="ADJ90" s="6"/>
      <c r="ADK90" s="6"/>
      <c r="ADL90" s="6"/>
      <c r="ADM90" s="6"/>
      <c r="ADN90" s="6"/>
      <c r="ADO90" s="6"/>
      <c r="ADP90" s="6"/>
      <c r="ADQ90" s="6"/>
      <c r="ADR90" s="6"/>
      <c r="ADS90" s="6"/>
      <c r="ADT90" s="6"/>
      <c r="ADU90" s="6"/>
      <c r="ADV90" s="6"/>
      <c r="ADW90" s="6"/>
      <c r="ADX90" s="6"/>
      <c r="ADY90" s="6"/>
      <c r="ADZ90" s="6"/>
      <c r="AEA90" s="6"/>
      <c r="AEB90" s="6"/>
      <c r="AEC90" s="6"/>
      <c r="AED90" s="6"/>
      <c r="AEE90" s="6"/>
      <c r="AEF90" s="6"/>
      <c r="AEG90" s="6"/>
      <c r="AEH90" s="6"/>
      <c r="AEI90" s="6"/>
      <c r="AEJ90" s="6"/>
      <c r="AEK90" s="6"/>
      <c r="AEL90" s="6"/>
      <c r="AEM90" s="6"/>
      <c r="AEN90" s="6"/>
      <c r="AEO90" s="6"/>
      <c r="AEP90" s="6"/>
      <c r="AEQ90" s="6"/>
      <c r="AER90" s="6"/>
      <c r="AES90" s="6"/>
      <c r="AET90" s="6"/>
      <c r="AEU90" s="6"/>
      <c r="AEV90" s="6"/>
      <c r="AEW90" s="6"/>
      <c r="AEX90" s="6"/>
      <c r="AEY90" s="6"/>
      <c r="AEZ90" s="6"/>
      <c r="AFA90" s="6"/>
      <c r="AFB90" s="6"/>
      <c r="AFC90" s="6"/>
      <c r="AFD90" s="6"/>
      <c r="AFE90" s="6"/>
      <c r="AFF90" s="6"/>
      <c r="AFG90" s="6"/>
      <c r="AFH90" s="6"/>
      <c r="AFI90" s="6"/>
      <c r="AFJ90" s="6"/>
      <c r="AFK90" s="6"/>
      <c r="AFL90" s="6"/>
      <c r="AFM90" s="6"/>
      <c r="AFN90" s="6"/>
      <c r="AFO90" s="6"/>
      <c r="AFP90" s="6"/>
      <c r="AFQ90" s="6"/>
      <c r="AFR90" s="6"/>
      <c r="AFS90" s="6"/>
      <c r="AFT90" s="6"/>
      <c r="AFU90" s="6"/>
      <c r="AFV90" s="6"/>
      <c r="AFW90" s="6"/>
      <c r="AFX90" s="6"/>
      <c r="AFY90" s="6"/>
      <c r="AFZ90" s="6"/>
      <c r="AGA90" s="6"/>
      <c r="AGB90" s="6"/>
      <c r="AGC90" s="6"/>
      <c r="AGD90" s="6"/>
      <c r="AGE90" s="6"/>
      <c r="AGF90" s="6"/>
      <c r="AGG90" s="6"/>
      <c r="AGH90" s="6"/>
      <c r="AGI90" s="6"/>
      <c r="AGJ90" s="6"/>
      <c r="AGK90" s="6"/>
      <c r="AGL90" s="6"/>
      <c r="AGM90" s="6"/>
      <c r="AGN90" s="6"/>
      <c r="AGO90" s="6"/>
      <c r="AGP90" s="6"/>
      <c r="AGQ90" s="6"/>
      <c r="AGR90" s="6"/>
      <c r="AGS90" s="6"/>
      <c r="AGT90" s="6"/>
      <c r="AGU90" s="6"/>
      <c r="AGV90" s="6"/>
      <c r="AGW90" s="6"/>
      <c r="AGX90" s="6"/>
      <c r="AGY90" s="6"/>
      <c r="AGZ90" s="6"/>
      <c r="AHA90" s="6"/>
      <c r="AHB90" s="6"/>
      <c r="AHC90" s="6"/>
      <c r="AHD90" s="6"/>
      <c r="AHE90" s="6"/>
      <c r="AHF90" s="6"/>
      <c r="AHG90" s="6"/>
      <c r="AHH90" s="6"/>
      <c r="AHI90" s="6"/>
      <c r="AHJ90" s="6"/>
      <c r="AHK90" s="6"/>
      <c r="AHL90" s="6"/>
      <c r="AHM90" s="6"/>
      <c r="AHN90" s="6"/>
      <c r="AHO90" s="6"/>
      <c r="AHP90" s="6"/>
      <c r="AHQ90" s="6"/>
      <c r="AHR90" s="6"/>
      <c r="AHS90" s="6"/>
      <c r="AHT90" s="6"/>
      <c r="AHU90" s="6"/>
      <c r="AHV90" s="6"/>
      <c r="AHW90" s="6"/>
      <c r="AHX90" s="6"/>
      <c r="AHY90" s="6"/>
      <c r="AHZ90" s="6"/>
      <c r="AIA90" s="6"/>
      <c r="AIB90" s="6"/>
      <c r="AIC90" s="6"/>
      <c r="AID90" s="6"/>
      <c r="AIE90" s="6"/>
      <c r="AIF90" s="6"/>
      <c r="AIG90" s="6"/>
      <c r="AIH90" s="6"/>
      <c r="AII90" s="6"/>
      <c r="AIJ90" s="6"/>
      <c r="AIK90" s="6"/>
      <c r="AIL90" s="6"/>
      <c r="AIM90" s="6"/>
      <c r="AIN90" s="6"/>
      <c r="AIO90" s="6"/>
      <c r="AIP90" s="6"/>
      <c r="AIQ90" s="6"/>
      <c r="AIR90" s="6"/>
      <c r="AIS90" s="6"/>
      <c r="AIT90" s="6"/>
      <c r="AIU90" s="6"/>
      <c r="AIV90" s="6"/>
      <c r="AIW90" s="6"/>
      <c r="AIX90" s="6"/>
      <c r="AIY90" s="6"/>
      <c r="AIZ90" s="6"/>
      <c r="AJA90" s="6"/>
      <c r="AJB90" s="6"/>
      <c r="AJC90" s="6"/>
      <c r="AJD90" s="6"/>
      <c r="AJE90" s="6"/>
      <c r="AJF90" s="6"/>
      <c r="AJG90" s="6"/>
      <c r="AJH90" s="6"/>
      <c r="AJI90" s="6"/>
      <c r="AJJ90" s="6"/>
      <c r="AJK90" s="6"/>
      <c r="AJL90" s="6"/>
      <c r="AJM90" s="6"/>
      <c r="AJN90" s="6"/>
      <c r="AJO90" s="6"/>
      <c r="AJP90" s="6"/>
      <c r="AJQ90" s="6"/>
      <c r="AJR90" s="6"/>
      <c r="AJS90" s="6"/>
      <c r="AJT90" s="6"/>
      <c r="AJU90" s="6"/>
      <c r="AJV90" s="6"/>
      <c r="AJW90" s="6"/>
      <c r="AJX90" s="6"/>
      <c r="AJY90" s="6"/>
      <c r="AJZ90" s="6"/>
      <c r="AKA90" s="6"/>
      <c r="AKB90" s="6"/>
      <c r="AKC90" s="6"/>
      <c r="AKD90" s="6"/>
      <c r="AKE90" s="6"/>
      <c r="AKF90" s="6"/>
      <c r="AKG90" s="6"/>
      <c r="AKH90" s="6"/>
      <c r="AKI90" s="6"/>
      <c r="AKJ90" s="6"/>
      <c r="AKK90" s="6"/>
      <c r="AKL90" s="6"/>
      <c r="AKM90" s="6"/>
      <c r="AKN90" s="6"/>
      <c r="AKO90" s="6"/>
      <c r="AKP90" s="6"/>
      <c r="AKQ90" s="6"/>
      <c r="AKR90" s="6"/>
      <c r="AKS90" s="6"/>
      <c r="AKT90" s="6"/>
      <c r="AKU90" s="6"/>
      <c r="AKV90" s="6"/>
      <c r="AKW90" s="6"/>
      <c r="AKX90" s="6"/>
      <c r="AKY90" s="6"/>
      <c r="AKZ90" s="6"/>
      <c r="ALA90" s="6"/>
      <c r="ALB90" s="6"/>
      <c r="ALC90" s="6"/>
      <c r="ALD90" s="6"/>
      <c r="ALE90" s="6"/>
      <c r="ALF90" s="6"/>
      <c r="ALG90" s="6"/>
      <c r="ALH90" s="6"/>
      <c r="ALI90" s="6"/>
      <c r="ALJ90" s="6"/>
      <c r="ALK90" s="6"/>
      <c r="ALL90" s="6"/>
      <c r="ALM90" s="6"/>
      <c r="ALN90" s="6"/>
      <c r="ALO90" s="6"/>
      <c r="ALP90" s="6"/>
      <c r="ALQ90" s="6"/>
      <c r="ALR90" s="6"/>
      <c r="ALS90" s="6"/>
      <c r="ALT90" s="6"/>
      <c r="ALU90" s="6"/>
      <c r="ALV90" s="6"/>
      <c r="ALW90" s="6"/>
      <c r="ALX90" s="6"/>
      <c r="ALY90" s="6"/>
      <c r="ALZ90" s="6"/>
      <c r="AMA90" s="6"/>
      <c r="AMB90" s="6"/>
      <c r="AMC90" s="6"/>
      <c r="AMD90" s="6"/>
      <c r="AME90" s="6"/>
      <c r="AMF90" s="6"/>
      <c r="AMG90" s="6"/>
      <c r="AMH90" s="6"/>
      <c r="AMI90" s="6"/>
      <c r="AMJ90" s="6"/>
      <c r="AMK90" s="6"/>
      <c r="AML90" s="6"/>
      <c r="AMM90" s="6"/>
      <c r="AMN90" s="6"/>
      <c r="AMO90" s="6"/>
      <c r="AMP90" s="6"/>
      <c r="AMQ90" s="6"/>
      <c r="AMR90" s="6"/>
      <c r="AMS90" s="6"/>
      <c r="AMT90" s="6"/>
      <c r="AMU90" s="6"/>
      <c r="AMV90" s="6"/>
      <c r="AMW90" s="6"/>
      <c r="AMX90" s="6"/>
      <c r="AMY90" s="6"/>
      <c r="AMZ90" s="6"/>
      <c r="ANA90" s="6"/>
      <c r="ANB90" s="6"/>
      <c r="ANC90" s="6"/>
      <c r="AND90" s="6"/>
      <c r="ANE90" s="6"/>
      <c r="ANF90" s="6"/>
      <c r="ANG90" s="6"/>
      <c r="ANH90" s="6"/>
      <c r="ANI90" s="6"/>
      <c r="ANJ90" s="6"/>
      <c r="ANK90" s="6"/>
      <c r="ANL90" s="6"/>
      <c r="ANM90" s="6"/>
      <c r="ANN90" s="6"/>
      <c r="ANO90" s="6"/>
      <c r="ANP90" s="6"/>
      <c r="ANQ90" s="6"/>
      <c r="ANR90" s="6"/>
      <c r="ANS90" s="6"/>
      <c r="ANT90" s="6"/>
      <c r="ANU90" s="6"/>
      <c r="ANV90" s="6"/>
      <c r="ANW90" s="6"/>
      <c r="ANX90" s="6"/>
      <c r="ANY90" s="6"/>
      <c r="ANZ90" s="6"/>
      <c r="AOA90" s="6"/>
      <c r="AOB90" s="6"/>
      <c r="AOC90" s="6"/>
      <c r="AOD90" s="6"/>
      <c r="AOE90" s="6"/>
      <c r="AOF90" s="6"/>
      <c r="AOG90" s="6"/>
      <c r="AOH90" s="6"/>
      <c r="AOI90" s="6"/>
      <c r="AOJ90" s="6"/>
      <c r="AOK90" s="6"/>
      <c r="AOL90" s="6"/>
      <c r="AOM90" s="6"/>
      <c r="AON90" s="6"/>
      <c r="AOO90" s="6"/>
      <c r="AOP90" s="6"/>
      <c r="AOQ90" s="6"/>
      <c r="AOR90" s="6"/>
      <c r="AOS90" s="6"/>
      <c r="AOT90" s="6"/>
      <c r="AOU90" s="6"/>
      <c r="AOV90" s="6"/>
      <c r="AOW90" s="6"/>
      <c r="AOX90" s="6"/>
      <c r="AOY90" s="6"/>
      <c r="AOZ90" s="6"/>
      <c r="APA90" s="6"/>
      <c r="APB90" s="6"/>
      <c r="APC90" s="6"/>
      <c r="APD90" s="6"/>
      <c r="APE90" s="6"/>
      <c r="APF90" s="6"/>
      <c r="APG90" s="6"/>
      <c r="APH90" s="6"/>
      <c r="API90" s="6"/>
      <c r="APJ90" s="6"/>
      <c r="APK90" s="6"/>
      <c r="APL90" s="6"/>
      <c r="APM90" s="6"/>
      <c r="APN90" s="6"/>
      <c r="APO90" s="6"/>
      <c r="APP90" s="6"/>
      <c r="APQ90" s="6"/>
      <c r="APR90" s="6"/>
      <c r="APS90" s="6"/>
      <c r="APT90" s="6"/>
      <c r="APU90" s="6"/>
      <c r="APV90" s="6"/>
      <c r="APW90" s="6"/>
      <c r="APX90" s="6"/>
      <c r="APY90" s="6"/>
      <c r="APZ90" s="6"/>
      <c r="AQA90" s="6"/>
      <c r="AQB90" s="6"/>
      <c r="AQC90" s="6"/>
      <c r="AQD90" s="6"/>
      <c r="AQE90" s="6"/>
      <c r="AQF90" s="6"/>
      <c r="AQG90" s="6"/>
      <c r="AQH90" s="6"/>
      <c r="AQI90" s="6"/>
      <c r="AQJ90" s="6"/>
      <c r="AQK90" s="6"/>
      <c r="AQL90" s="6"/>
      <c r="AQM90" s="6"/>
      <c r="AQN90" s="6"/>
      <c r="AQO90" s="6"/>
      <c r="AQP90" s="6"/>
      <c r="AQQ90" s="6"/>
      <c r="AQR90" s="6"/>
      <c r="AQS90" s="6"/>
      <c r="AQT90" s="6"/>
      <c r="AQU90" s="6"/>
      <c r="AQV90" s="6"/>
      <c r="AQW90" s="6"/>
      <c r="AQX90" s="6"/>
      <c r="AQY90" s="6"/>
      <c r="AQZ90" s="6"/>
      <c r="ARA90" s="6"/>
      <c r="ARB90" s="6"/>
      <c r="ARC90" s="6"/>
      <c r="ARD90" s="6"/>
      <c r="ARE90" s="6"/>
      <c r="ARF90" s="6"/>
      <c r="ARG90" s="6"/>
      <c r="ARH90" s="6"/>
      <c r="ARI90" s="6"/>
      <c r="ARJ90" s="6"/>
      <c r="ARK90" s="6"/>
      <c r="ARL90" s="6"/>
      <c r="ARM90" s="6"/>
      <c r="ARN90" s="6"/>
      <c r="ARO90" s="6"/>
      <c r="ARP90" s="6"/>
      <c r="ARQ90" s="6"/>
      <c r="ARR90" s="6"/>
      <c r="ARS90" s="6"/>
      <c r="ART90" s="6"/>
      <c r="ARU90" s="6"/>
      <c r="ARV90" s="6"/>
      <c r="ARW90" s="6"/>
      <c r="ARX90" s="6"/>
      <c r="ARY90" s="6"/>
      <c r="ARZ90" s="6"/>
      <c r="ASA90" s="6"/>
      <c r="ASB90" s="6"/>
      <c r="ASC90" s="6"/>
      <c r="ASD90" s="6"/>
      <c r="ASE90" s="6"/>
      <c r="ASF90" s="6"/>
      <c r="ASG90" s="6"/>
      <c r="ASH90" s="6"/>
      <c r="ASI90" s="6"/>
      <c r="ASJ90" s="6"/>
      <c r="ASK90" s="6"/>
      <c r="ASL90" s="6"/>
      <c r="ASM90" s="6"/>
      <c r="ASN90" s="6"/>
      <c r="ASO90" s="6"/>
      <c r="ASP90" s="6"/>
      <c r="ASQ90" s="6"/>
      <c r="ASR90" s="6"/>
      <c r="ASS90" s="6"/>
      <c r="AST90" s="6"/>
      <c r="ASU90" s="6"/>
      <c r="ASV90" s="6"/>
      <c r="ASW90" s="6"/>
      <c r="ASX90" s="6"/>
      <c r="ASY90" s="6"/>
      <c r="ASZ90" s="6"/>
      <c r="ATA90" s="6"/>
      <c r="ATB90" s="6"/>
      <c r="ATC90" s="6"/>
      <c r="ATD90" s="6"/>
      <c r="ATE90" s="6"/>
      <c r="ATF90" s="6"/>
      <c r="ATG90" s="6"/>
      <c r="ATH90" s="6"/>
      <c r="ATI90" s="6"/>
      <c r="ATJ90" s="6"/>
      <c r="ATK90" s="6"/>
      <c r="ATL90" s="6"/>
      <c r="ATM90" s="6"/>
      <c r="ATN90" s="6"/>
      <c r="ATO90" s="6"/>
      <c r="ATP90" s="6"/>
      <c r="ATQ90" s="6"/>
      <c r="ATR90" s="6"/>
      <c r="ATS90" s="6"/>
      <c r="ATT90" s="6"/>
      <c r="ATU90" s="6"/>
      <c r="ATV90" s="6"/>
      <c r="ATW90" s="6"/>
      <c r="ATX90" s="6"/>
      <c r="ATY90" s="6"/>
      <c r="ATZ90" s="6"/>
      <c r="AUA90" s="6"/>
      <c r="AUB90" s="6"/>
      <c r="AUC90" s="6"/>
      <c r="AUD90" s="6"/>
      <c r="AUE90" s="6"/>
      <c r="AUF90" s="6"/>
      <c r="AUG90" s="6"/>
      <c r="AUH90" s="6"/>
      <c r="AUI90" s="6"/>
      <c r="AUJ90" s="6"/>
      <c r="AUK90" s="6"/>
      <c r="AUL90" s="6"/>
      <c r="AUM90" s="6"/>
      <c r="AUN90" s="6"/>
      <c r="AUO90" s="6"/>
      <c r="AUP90" s="6"/>
      <c r="AUQ90" s="6"/>
      <c r="AUR90" s="6"/>
      <c r="AUS90" s="6"/>
      <c r="AUT90" s="6"/>
      <c r="AUU90" s="6"/>
      <c r="AUV90" s="6"/>
      <c r="AUW90" s="6"/>
      <c r="AUX90" s="6"/>
      <c r="AUY90" s="6"/>
      <c r="AUZ90" s="6"/>
      <c r="AVA90" s="6"/>
      <c r="AVB90" s="6"/>
      <c r="AVC90" s="6"/>
      <c r="AVD90" s="6"/>
      <c r="AVE90" s="6"/>
      <c r="AVF90" s="6"/>
      <c r="AVG90" s="6"/>
      <c r="AVH90" s="6"/>
      <c r="AVI90" s="6"/>
      <c r="AVJ90" s="6"/>
      <c r="AVK90" s="6"/>
      <c r="AVL90" s="6"/>
      <c r="AVM90" s="6"/>
      <c r="AVN90" s="6"/>
      <c r="AVO90" s="6"/>
      <c r="AVP90" s="6"/>
      <c r="AVQ90" s="6"/>
      <c r="AVR90" s="6"/>
      <c r="AVS90" s="6"/>
      <c r="AVT90" s="6"/>
      <c r="AVU90" s="6"/>
      <c r="AVV90" s="6"/>
      <c r="AVW90" s="6"/>
      <c r="AVX90" s="6"/>
      <c r="AVY90" s="6"/>
      <c r="AVZ90" s="6"/>
      <c r="AWA90" s="6"/>
      <c r="AWB90" s="6"/>
      <c r="AWC90" s="6"/>
      <c r="AWD90" s="6"/>
      <c r="AWE90" s="6"/>
      <c r="AWF90" s="6"/>
      <c r="AWG90" s="6"/>
      <c r="AWH90" s="6"/>
      <c r="AWI90" s="6"/>
      <c r="AWJ90" s="6"/>
      <c r="AWK90" s="6"/>
      <c r="AWL90" s="6"/>
      <c r="AWM90" s="6"/>
      <c r="AWN90" s="6"/>
      <c r="AWO90" s="6"/>
      <c r="AWP90" s="6"/>
      <c r="AWQ90" s="6"/>
      <c r="AWR90" s="6"/>
      <c r="AWS90" s="6"/>
      <c r="AWT90" s="6"/>
      <c r="AWU90" s="6"/>
      <c r="AWV90" s="6"/>
      <c r="AWW90" s="6"/>
      <c r="AWX90" s="6"/>
      <c r="AWY90" s="6"/>
      <c r="AWZ90" s="6"/>
      <c r="AXA90" s="6"/>
      <c r="AXB90" s="6"/>
      <c r="AXC90" s="6"/>
      <c r="AXD90" s="6"/>
      <c r="AXE90" s="6"/>
      <c r="AXF90" s="6"/>
      <c r="AXG90" s="6"/>
      <c r="AXH90" s="6"/>
      <c r="AXI90" s="6"/>
      <c r="AXJ90" s="6"/>
      <c r="AXK90" s="6"/>
      <c r="AXL90" s="6"/>
      <c r="AXM90" s="6"/>
      <c r="AXN90" s="6"/>
      <c r="AXO90" s="6"/>
      <c r="AXP90" s="6"/>
      <c r="AXQ90" s="6"/>
      <c r="AXR90" s="6"/>
      <c r="AXS90" s="6"/>
      <c r="AXT90" s="6"/>
      <c r="AXU90" s="6"/>
      <c r="AXV90" s="6"/>
      <c r="AXW90" s="6"/>
      <c r="AXX90" s="6"/>
      <c r="AXY90" s="6"/>
      <c r="AXZ90" s="6"/>
      <c r="AYA90" s="6"/>
      <c r="AYB90" s="6"/>
      <c r="AYC90" s="6"/>
      <c r="AYD90" s="6"/>
      <c r="AYE90" s="6"/>
      <c r="AYF90" s="6"/>
      <c r="AYG90" s="6"/>
      <c r="AYH90" s="6"/>
      <c r="AYI90" s="6"/>
      <c r="AYJ90" s="6"/>
      <c r="AYK90" s="6"/>
      <c r="AYL90" s="6"/>
      <c r="AYM90" s="6"/>
      <c r="AYN90" s="6"/>
      <c r="AYO90" s="6"/>
      <c r="AYP90" s="6"/>
      <c r="AYQ90" s="6"/>
      <c r="AYR90" s="6"/>
      <c r="AYS90" s="6"/>
      <c r="AYT90" s="6"/>
      <c r="AYU90" s="6"/>
      <c r="AYV90" s="6"/>
      <c r="AYW90" s="6"/>
      <c r="AYX90" s="6"/>
    </row>
  </sheetData>
  <mergeCells count="44">
    <mergeCell ref="AM83:AN83"/>
    <mergeCell ref="AM87:AN87"/>
    <mergeCell ref="AM88:AN88"/>
    <mergeCell ref="AM89:AN89"/>
    <mergeCell ref="AM90:AN90"/>
    <mergeCell ref="AM59:AN59"/>
    <mergeCell ref="AM63:AN63"/>
    <mergeCell ref="AM67:AN67"/>
    <mergeCell ref="AM71:AN71"/>
    <mergeCell ref="AM75:AN75"/>
    <mergeCell ref="AM79:AN79"/>
    <mergeCell ref="B39:C39"/>
    <mergeCell ref="J39:N39"/>
    <mergeCell ref="R39:T39"/>
    <mergeCell ref="X39:AA39"/>
    <mergeCell ref="AH39:AI39"/>
    <mergeCell ref="AM55:AN55"/>
    <mergeCell ref="B38:C38"/>
    <mergeCell ref="J38:N38"/>
    <mergeCell ref="R38:T38"/>
    <mergeCell ref="X38:AA38"/>
    <mergeCell ref="AH38:AI38"/>
    <mergeCell ref="AM38:AN38"/>
    <mergeCell ref="F7:F9"/>
    <mergeCell ref="G7:G9"/>
    <mergeCell ref="H7:H9"/>
    <mergeCell ref="AR7:AR9"/>
    <mergeCell ref="B35:C35"/>
    <mergeCell ref="J35:N35"/>
    <mergeCell ref="R35:T35"/>
    <mergeCell ref="X35:AA35"/>
    <mergeCell ref="AH35:AI35"/>
    <mergeCell ref="O4:S4"/>
    <mergeCell ref="AS4:AW4"/>
    <mergeCell ref="O5:S5"/>
    <mergeCell ref="AS5:AW5"/>
    <mergeCell ref="O6:S6"/>
    <mergeCell ref="AS6:AW6"/>
    <mergeCell ref="O1:S1"/>
    <mergeCell ref="AS1:AW1"/>
    <mergeCell ref="O2:S2"/>
    <mergeCell ref="AS2:AW2"/>
    <mergeCell ref="O3:S3"/>
    <mergeCell ref="AS3:AW3"/>
  </mergeCells>
  <printOptions horizontalCentered="1"/>
  <pageMargins left="0.15748031496062992" right="0.27559055118110237" top="0.62992125984251968" bottom="0.47244094488188981" header="0.15748031496062992" footer="0.15748031496062992"/>
  <pageSetup paperSize="258" scale="34" fitToHeight="0" orientation="landscape" r:id="rId1"/>
  <rowBreaks count="1" manualBreakCount="1">
    <brk id="39" min="32" max="58" man="1"/>
  </rowBreaks>
  <colBreaks count="1" manualBreakCount="1">
    <brk id="32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JUNE</vt:lpstr>
      <vt:lpstr>MAY</vt:lpstr>
      <vt:lpstr>JUNE!Print_Area</vt:lpstr>
      <vt:lpstr>MAY!Print_Area</vt:lpstr>
      <vt:lpstr>JUNE!Print_Titles</vt:lpstr>
      <vt:lpstr>MAY!Print_Titles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P. PEREZ</dc:creator>
  <cp:lastModifiedBy>JOCELYN P. PEREZ</cp:lastModifiedBy>
  <dcterms:created xsi:type="dcterms:W3CDTF">2025-08-20T02:24:39Z</dcterms:created>
  <dcterms:modified xsi:type="dcterms:W3CDTF">2025-08-20T09:16:12Z</dcterms:modified>
</cp:coreProperties>
</file>