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xampp\htdocs\HCMP\print_docs\excel\excel_template\"/>
    </mc:Choice>
  </mc:AlternateContent>
  <bookViews>
    <workbookView xWindow="0" yWindow="0" windowWidth="20490" windowHeight="9045"/>
  </bookViews>
  <sheets>
    <sheet name="Sheet1" sheetId="1" r:id="rId1"/>
    <sheet name="Sheet2" sheetId="2" r:id="rId2"/>
    <sheet name="Sheet3" sheetId="3" r:id="rId3"/>
  </sheets>
  <definedNames>
    <definedName name="_xlnm._FilterDatabase" localSheetId="0" hidden="1">Sheet1!$B$4:$K$1081</definedName>
    <definedName name="_xlnm.Print_Titles" localSheetId="0">Sheet1!$4:$4</definedName>
  </definedNames>
  <calcPr calcId="152511" fullCalcOnLoad="1"/>
</workbook>
</file>

<file path=xl/calcChain.xml><?xml version="1.0" encoding="utf-8"?>
<calcChain xmlns="http://schemas.openxmlformats.org/spreadsheetml/2006/main">
  <c r="J1044" i="1" l="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6" i="1"/>
  <c r="K16" i="1" s="1"/>
  <c r="K17" i="1" s="1"/>
  <c r="K18" i="1" s="1"/>
  <c r="K19" i="1" s="1"/>
  <c r="K20" i="1" s="1"/>
  <c r="K21" i="1" s="1"/>
  <c r="K22" i="1" s="1"/>
  <c r="K23" i="1" s="1"/>
  <c r="K24" i="1" s="1"/>
  <c r="K25" i="1" s="1"/>
  <c r="K26" i="1" s="1"/>
  <c r="K27" i="1" s="1"/>
  <c r="K28" i="1" s="1"/>
  <c r="K29" i="1" s="1"/>
  <c r="K30" i="1" s="1"/>
  <c r="K31" i="1" s="1"/>
  <c r="K32" i="1" s="1"/>
  <c r="K33" i="1" s="1"/>
  <c r="K34" i="1" s="1"/>
  <c r="K35" i="1" s="1"/>
  <c r="K36" i="1" s="1"/>
  <c r="K37" i="1" s="1"/>
  <c r="K38" i="1" s="1"/>
  <c r="K39" i="1" s="1"/>
  <c r="K40" i="1" s="1"/>
  <c r="K41" i="1" s="1"/>
  <c r="K42" i="1" s="1"/>
  <c r="K43" i="1" s="1"/>
  <c r="K44" i="1" s="1"/>
  <c r="K45" i="1" s="1"/>
  <c r="K46" i="1" s="1"/>
  <c r="K47" i="1" s="1"/>
  <c r="K48" i="1" s="1"/>
  <c r="K49" i="1" s="1"/>
  <c r="K50" i="1" s="1"/>
  <c r="K51" i="1" s="1"/>
  <c r="K52" i="1" s="1"/>
  <c r="K53" i="1" s="1"/>
  <c r="K54" i="1" s="1"/>
  <c r="K55" i="1" s="1"/>
  <c r="K56" i="1" s="1"/>
  <c r="K57" i="1" s="1"/>
  <c r="K58" i="1" s="1"/>
  <c r="K59" i="1" s="1"/>
  <c r="K60" i="1" s="1"/>
  <c r="K61" i="1" s="1"/>
  <c r="K62" i="1" s="1"/>
  <c r="K63" i="1" s="1"/>
  <c r="K64" i="1" s="1"/>
  <c r="K65" i="1" s="1"/>
  <c r="K66" i="1" s="1"/>
  <c r="K67" i="1" s="1"/>
  <c r="K68" i="1" s="1"/>
  <c r="K69" i="1" s="1"/>
  <c r="K70" i="1" s="1"/>
  <c r="K71" i="1" s="1"/>
  <c r="K72" i="1" s="1"/>
  <c r="K73" i="1" s="1"/>
  <c r="K74" i="1" s="1"/>
  <c r="K75" i="1" s="1"/>
  <c r="K76" i="1" s="1"/>
  <c r="K77" i="1" s="1"/>
  <c r="K78" i="1" s="1"/>
  <c r="K79" i="1" s="1"/>
  <c r="K80" i="1" s="1"/>
  <c r="K81" i="1" s="1"/>
  <c r="K82" i="1" s="1"/>
  <c r="K83" i="1" s="1"/>
  <c r="K84" i="1" s="1"/>
  <c r="K85" i="1" s="1"/>
  <c r="K86" i="1" s="1"/>
  <c r="K87" i="1" s="1"/>
  <c r="K88" i="1" s="1"/>
  <c r="K89" i="1" s="1"/>
  <c r="K90" i="1" s="1"/>
  <c r="K91" i="1" s="1"/>
  <c r="K92" i="1" s="1"/>
  <c r="K93" i="1" s="1"/>
  <c r="K94" i="1" s="1"/>
  <c r="K95" i="1" s="1"/>
  <c r="K96" i="1" s="1"/>
  <c r="K97" i="1" s="1"/>
  <c r="K98" i="1" s="1"/>
  <c r="K99" i="1" s="1"/>
  <c r="K100" i="1" s="1"/>
  <c r="K101" i="1" s="1"/>
  <c r="K102" i="1" s="1"/>
  <c r="K103" i="1" s="1"/>
  <c r="K104" i="1" s="1"/>
  <c r="K105" i="1" s="1"/>
  <c r="K106" i="1" s="1"/>
  <c r="K107" i="1" s="1"/>
  <c r="K108" i="1" s="1"/>
  <c r="K109" i="1" s="1"/>
  <c r="K110" i="1" s="1"/>
  <c r="K111" i="1" s="1"/>
  <c r="K112" i="1" s="1"/>
  <c r="K113" i="1" s="1"/>
  <c r="K114" i="1" s="1"/>
  <c r="K115" i="1" s="1"/>
  <c r="K116" i="1" s="1"/>
  <c r="K117" i="1" s="1"/>
  <c r="K118" i="1" s="1"/>
  <c r="K119" i="1" s="1"/>
  <c r="K120" i="1" s="1"/>
  <c r="K121" i="1" s="1"/>
  <c r="K122" i="1" s="1"/>
  <c r="K123" i="1" s="1"/>
  <c r="K124" i="1" s="1"/>
  <c r="K125" i="1" s="1"/>
  <c r="K126" i="1" s="1"/>
  <c r="K127" i="1" s="1"/>
  <c r="K128" i="1" s="1"/>
  <c r="K129" i="1" s="1"/>
  <c r="K130" i="1" s="1"/>
  <c r="K131" i="1" s="1"/>
  <c r="K132" i="1" s="1"/>
  <c r="K133" i="1" s="1"/>
  <c r="K134" i="1" s="1"/>
  <c r="K135" i="1" s="1"/>
  <c r="K136" i="1" s="1"/>
  <c r="K137" i="1" s="1"/>
  <c r="K138" i="1" s="1"/>
  <c r="K139" i="1" s="1"/>
  <c r="K140" i="1" s="1"/>
  <c r="K141" i="1" s="1"/>
  <c r="K142" i="1" s="1"/>
  <c r="K143" i="1" s="1"/>
  <c r="K144" i="1" s="1"/>
  <c r="K145" i="1" s="1"/>
  <c r="K146" i="1" s="1"/>
  <c r="K147" i="1" s="1"/>
  <c r="K148" i="1" s="1"/>
  <c r="K149" i="1" s="1"/>
  <c r="K150" i="1" s="1"/>
  <c r="K151" i="1" s="1"/>
  <c r="K152" i="1" s="1"/>
  <c r="K153" i="1" s="1"/>
  <c r="K154" i="1" s="1"/>
  <c r="K155" i="1" s="1"/>
  <c r="K156" i="1" s="1"/>
  <c r="K157" i="1" s="1"/>
  <c r="K158" i="1" s="1"/>
  <c r="K159" i="1" s="1"/>
  <c r="K160" i="1" s="1"/>
  <c r="K161" i="1" s="1"/>
  <c r="K162" i="1" s="1"/>
  <c r="K163" i="1" s="1"/>
  <c r="K164" i="1" s="1"/>
  <c r="K165" i="1" s="1"/>
  <c r="K166" i="1" s="1"/>
  <c r="K167" i="1" s="1"/>
  <c r="K168" i="1" s="1"/>
  <c r="K169" i="1" s="1"/>
  <c r="K170" i="1" s="1"/>
  <c r="K171" i="1" s="1"/>
  <c r="K172" i="1" s="1"/>
  <c r="K173" i="1" s="1"/>
  <c r="K174" i="1" s="1"/>
  <c r="K175" i="1" s="1"/>
  <c r="K176" i="1" s="1"/>
  <c r="K177" i="1" s="1"/>
  <c r="K178" i="1" s="1"/>
  <c r="K179" i="1" s="1"/>
  <c r="K180" i="1" s="1"/>
  <c r="K181" i="1" s="1"/>
  <c r="K182" i="1" s="1"/>
  <c r="K183" i="1" s="1"/>
  <c r="K184" i="1" s="1"/>
  <c r="K185" i="1" s="1"/>
  <c r="K186" i="1" s="1"/>
  <c r="K187" i="1" s="1"/>
  <c r="K188" i="1" s="1"/>
  <c r="K189" i="1" s="1"/>
  <c r="K190" i="1" s="1"/>
  <c r="K191" i="1" s="1"/>
  <c r="K192" i="1" s="1"/>
  <c r="K193" i="1" s="1"/>
  <c r="K194" i="1" s="1"/>
  <c r="K195" i="1" s="1"/>
  <c r="K196" i="1" s="1"/>
  <c r="K197" i="1" s="1"/>
  <c r="K198" i="1" s="1"/>
  <c r="K199" i="1" s="1"/>
  <c r="K200" i="1" s="1"/>
  <c r="K201" i="1" s="1"/>
  <c r="K202" i="1" s="1"/>
  <c r="K203" i="1" s="1"/>
  <c r="K204" i="1" s="1"/>
  <c r="K205" i="1" s="1"/>
  <c r="K206" i="1" s="1"/>
  <c r="K207" i="1" s="1"/>
  <c r="K208" i="1" s="1"/>
  <c r="K209" i="1" s="1"/>
  <c r="K210" i="1" s="1"/>
  <c r="K211" i="1" s="1"/>
  <c r="K212" i="1" s="1"/>
  <c r="K213" i="1" s="1"/>
  <c r="K214" i="1" s="1"/>
  <c r="K215" i="1" s="1"/>
  <c r="K216" i="1" s="1"/>
  <c r="K217" i="1" s="1"/>
  <c r="K218" i="1" s="1"/>
  <c r="K219" i="1" s="1"/>
  <c r="K220" i="1" s="1"/>
  <c r="K221" i="1" s="1"/>
  <c r="K222" i="1" s="1"/>
  <c r="K223" i="1" s="1"/>
  <c r="K224" i="1" s="1"/>
  <c r="K225" i="1" s="1"/>
  <c r="K226" i="1" s="1"/>
  <c r="K227" i="1" s="1"/>
  <c r="K228" i="1" s="1"/>
  <c r="K229" i="1" s="1"/>
  <c r="K230" i="1" s="1"/>
  <c r="K231" i="1" s="1"/>
  <c r="K232" i="1" s="1"/>
  <c r="K233" i="1" s="1"/>
  <c r="K234" i="1" s="1"/>
  <c r="K235" i="1" s="1"/>
  <c r="K236" i="1" s="1"/>
  <c r="K237" i="1" s="1"/>
  <c r="K238" i="1" s="1"/>
  <c r="K239" i="1" s="1"/>
  <c r="K240" i="1" s="1"/>
  <c r="K241" i="1" s="1"/>
  <c r="K242" i="1" s="1"/>
  <c r="K243" i="1" s="1"/>
  <c r="K244" i="1" s="1"/>
  <c r="K245" i="1" s="1"/>
  <c r="K246" i="1" s="1"/>
  <c r="K247" i="1" s="1"/>
  <c r="K248" i="1" s="1"/>
  <c r="K249" i="1" s="1"/>
  <c r="K250" i="1" s="1"/>
  <c r="K251" i="1" s="1"/>
  <c r="K252" i="1" s="1"/>
  <c r="K253" i="1" s="1"/>
  <c r="K254" i="1" s="1"/>
  <c r="K255" i="1" s="1"/>
  <c r="K256" i="1" s="1"/>
  <c r="K257" i="1" s="1"/>
  <c r="K258" i="1" s="1"/>
  <c r="K259" i="1" s="1"/>
  <c r="K260" i="1" s="1"/>
  <c r="K261" i="1" s="1"/>
  <c r="K262" i="1" s="1"/>
  <c r="K263" i="1" s="1"/>
  <c r="K264" i="1" s="1"/>
  <c r="K265" i="1" s="1"/>
  <c r="K266" i="1" s="1"/>
  <c r="K267" i="1" s="1"/>
  <c r="K268" i="1" s="1"/>
  <c r="K269" i="1" s="1"/>
  <c r="K270" i="1" s="1"/>
  <c r="K271" i="1" s="1"/>
  <c r="K272" i="1" s="1"/>
  <c r="K273" i="1" s="1"/>
  <c r="K274" i="1" s="1"/>
  <c r="K275" i="1" s="1"/>
  <c r="K276" i="1" s="1"/>
  <c r="K277" i="1" s="1"/>
  <c r="K278" i="1" s="1"/>
  <c r="K279" i="1" s="1"/>
  <c r="K280" i="1" s="1"/>
  <c r="K281" i="1" s="1"/>
  <c r="K282" i="1" s="1"/>
  <c r="K283" i="1" s="1"/>
  <c r="K284" i="1" s="1"/>
  <c r="K285" i="1" s="1"/>
  <c r="K286" i="1" s="1"/>
  <c r="K287" i="1" s="1"/>
  <c r="K288" i="1" s="1"/>
  <c r="K289" i="1" s="1"/>
  <c r="K290" i="1" s="1"/>
  <c r="K291" i="1" s="1"/>
  <c r="K292" i="1" s="1"/>
  <c r="K293" i="1" s="1"/>
  <c r="K294" i="1" s="1"/>
  <c r="K295" i="1" s="1"/>
  <c r="K296" i="1" s="1"/>
  <c r="K297" i="1" s="1"/>
  <c r="K298" i="1" s="1"/>
  <c r="K299" i="1" s="1"/>
  <c r="K300" i="1" s="1"/>
  <c r="K301" i="1" s="1"/>
  <c r="K302" i="1" s="1"/>
  <c r="K303" i="1" s="1"/>
  <c r="K304" i="1" s="1"/>
  <c r="K305" i="1" s="1"/>
  <c r="K306" i="1" s="1"/>
  <c r="K307" i="1" s="1"/>
  <c r="K308" i="1" s="1"/>
  <c r="K309" i="1" s="1"/>
  <c r="K310" i="1" s="1"/>
  <c r="K311" i="1" s="1"/>
  <c r="K312" i="1" s="1"/>
  <c r="K313" i="1" s="1"/>
  <c r="K314" i="1" s="1"/>
  <c r="K315" i="1" s="1"/>
  <c r="K316" i="1" s="1"/>
  <c r="K317" i="1" s="1"/>
  <c r="K318" i="1" s="1"/>
  <c r="K319" i="1" s="1"/>
  <c r="K320" i="1" s="1"/>
  <c r="K321" i="1" s="1"/>
  <c r="K322" i="1" s="1"/>
  <c r="K323" i="1" s="1"/>
  <c r="K324" i="1" s="1"/>
  <c r="K325" i="1" s="1"/>
  <c r="K326" i="1" s="1"/>
  <c r="K327" i="1" s="1"/>
  <c r="K328" i="1" s="1"/>
  <c r="K329" i="1" s="1"/>
  <c r="K330" i="1" s="1"/>
  <c r="K331" i="1" s="1"/>
  <c r="K332" i="1" s="1"/>
  <c r="K333" i="1" s="1"/>
  <c r="K334" i="1" s="1"/>
  <c r="K335" i="1" s="1"/>
  <c r="K336" i="1" s="1"/>
  <c r="K337" i="1" s="1"/>
  <c r="K338" i="1" s="1"/>
  <c r="K339" i="1" s="1"/>
  <c r="K340" i="1" s="1"/>
  <c r="K341" i="1" s="1"/>
  <c r="K342" i="1" s="1"/>
  <c r="K343" i="1" s="1"/>
  <c r="K344" i="1" s="1"/>
  <c r="K345" i="1" s="1"/>
  <c r="K346" i="1" s="1"/>
  <c r="K347" i="1" s="1"/>
  <c r="K348" i="1" s="1"/>
  <c r="K349" i="1" s="1"/>
  <c r="K350" i="1" s="1"/>
  <c r="K351" i="1" s="1"/>
  <c r="K352" i="1" s="1"/>
  <c r="K353" i="1" s="1"/>
  <c r="K354" i="1" s="1"/>
  <c r="K355" i="1" s="1"/>
  <c r="K356" i="1" s="1"/>
  <c r="K357" i="1" s="1"/>
  <c r="K358" i="1" s="1"/>
  <c r="K359" i="1" s="1"/>
  <c r="K360" i="1" s="1"/>
  <c r="K361" i="1" s="1"/>
  <c r="K362" i="1" s="1"/>
  <c r="K363" i="1" s="1"/>
  <c r="K364" i="1" s="1"/>
  <c r="K365" i="1" s="1"/>
  <c r="K366" i="1" s="1"/>
  <c r="K367" i="1" s="1"/>
  <c r="K368" i="1" s="1"/>
  <c r="K369" i="1" s="1"/>
  <c r="K370" i="1" s="1"/>
  <c r="K371" i="1" s="1"/>
  <c r="K372" i="1" s="1"/>
  <c r="K373" i="1" s="1"/>
  <c r="K374" i="1" s="1"/>
  <c r="K375" i="1" s="1"/>
  <c r="K376" i="1" s="1"/>
  <c r="K377" i="1" s="1"/>
  <c r="K378" i="1" s="1"/>
  <c r="K379" i="1" s="1"/>
  <c r="K380" i="1" s="1"/>
  <c r="K381" i="1" s="1"/>
  <c r="K382" i="1" s="1"/>
  <c r="K383" i="1" s="1"/>
  <c r="K384" i="1" s="1"/>
  <c r="K385" i="1" s="1"/>
  <c r="K386" i="1" s="1"/>
  <c r="K387" i="1" s="1"/>
  <c r="K388" i="1" s="1"/>
  <c r="K389" i="1" s="1"/>
  <c r="K390" i="1" s="1"/>
  <c r="K391" i="1" s="1"/>
  <c r="K392" i="1" s="1"/>
  <c r="K393" i="1" s="1"/>
  <c r="K394" i="1" s="1"/>
  <c r="K395" i="1" s="1"/>
  <c r="K396" i="1" s="1"/>
  <c r="K397" i="1" s="1"/>
  <c r="K398" i="1" s="1"/>
  <c r="K399" i="1" s="1"/>
  <c r="K400" i="1" s="1"/>
  <c r="K401" i="1" s="1"/>
  <c r="K402" i="1" s="1"/>
  <c r="K403" i="1" s="1"/>
  <c r="K404" i="1" s="1"/>
  <c r="K405" i="1" s="1"/>
  <c r="K406" i="1" s="1"/>
  <c r="K407" i="1" s="1"/>
  <c r="K408" i="1" s="1"/>
  <c r="K409" i="1" s="1"/>
  <c r="K410" i="1" s="1"/>
  <c r="K411" i="1" s="1"/>
  <c r="K412" i="1" s="1"/>
  <c r="K413" i="1" s="1"/>
  <c r="K414" i="1" s="1"/>
  <c r="K415" i="1" s="1"/>
  <c r="K416" i="1" s="1"/>
  <c r="K417" i="1" s="1"/>
  <c r="K418" i="1" s="1"/>
  <c r="K419" i="1" s="1"/>
  <c r="K420" i="1" s="1"/>
  <c r="K421" i="1" s="1"/>
  <c r="K422" i="1" s="1"/>
  <c r="K423" i="1" s="1"/>
  <c r="K424" i="1" s="1"/>
  <c r="K425" i="1" s="1"/>
  <c r="K426" i="1" s="1"/>
  <c r="K427" i="1" s="1"/>
  <c r="K428" i="1" s="1"/>
  <c r="K429" i="1" s="1"/>
  <c r="K430" i="1" s="1"/>
  <c r="K431" i="1" s="1"/>
  <c r="K432" i="1" s="1"/>
  <c r="K433" i="1" s="1"/>
  <c r="K434" i="1" s="1"/>
  <c r="K435" i="1" s="1"/>
  <c r="K436" i="1" s="1"/>
  <c r="K437" i="1" s="1"/>
  <c r="K438" i="1" s="1"/>
  <c r="K439" i="1" s="1"/>
  <c r="K440" i="1" s="1"/>
  <c r="K441" i="1" s="1"/>
  <c r="K442" i="1" s="1"/>
  <c r="K443" i="1" s="1"/>
  <c r="K444" i="1" s="1"/>
  <c r="K445" i="1" s="1"/>
  <c r="K446" i="1" s="1"/>
  <c r="K447" i="1" s="1"/>
  <c r="K448" i="1" s="1"/>
  <c r="K449" i="1" s="1"/>
  <c r="K450" i="1" s="1"/>
  <c r="K451" i="1" s="1"/>
  <c r="K452" i="1" s="1"/>
  <c r="K453" i="1" s="1"/>
  <c r="K454" i="1" s="1"/>
  <c r="K455" i="1" s="1"/>
  <c r="K456" i="1" s="1"/>
  <c r="K457" i="1" s="1"/>
  <c r="K458" i="1" s="1"/>
  <c r="K459" i="1" s="1"/>
  <c r="K460" i="1" s="1"/>
  <c r="K461" i="1" s="1"/>
  <c r="K462" i="1" s="1"/>
  <c r="K463" i="1" s="1"/>
  <c r="K464" i="1" s="1"/>
  <c r="K465" i="1" s="1"/>
  <c r="K466" i="1" s="1"/>
  <c r="K467" i="1" s="1"/>
  <c r="K468" i="1" s="1"/>
  <c r="K469" i="1" s="1"/>
  <c r="K470" i="1" s="1"/>
  <c r="K471" i="1" s="1"/>
  <c r="K472" i="1" s="1"/>
  <c r="K473" i="1" s="1"/>
  <c r="K474" i="1" s="1"/>
  <c r="K475" i="1" s="1"/>
  <c r="K476" i="1" s="1"/>
  <c r="K477" i="1" s="1"/>
  <c r="K478" i="1" s="1"/>
  <c r="K479" i="1" s="1"/>
  <c r="K480" i="1" s="1"/>
  <c r="K481" i="1" s="1"/>
  <c r="K482" i="1" s="1"/>
  <c r="K483" i="1" s="1"/>
  <c r="K484" i="1" s="1"/>
  <c r="K485" i="1" s="1"/>
  <c r="K486" i="1" s="1"/>
  <c r="K487" i="1" s="1"/>
  <c r="K488" i="1" s="1"/>
  <c r="K489" i="1" s="1"/>
  <c r="K490" i="1" s="1"/>
  <c r="K491" i="1" s="1"/>
  <c r="K492" i="1" s="1"/>
  <c r="K493" i="1" s="1"/>
  <c r="K494" i="1" s="1"/>
  <c r="K495" i="1" s="1"/>
  <c r="K496" i="1" s="1"/>
  <c r="K497" i="1" s="1"/>
  <c r="K498" i="1" s="1"/>
  <c r="K499" i="1" s="1"/>
  <c r="K500" i="1" s="1"/>
  <c r="K501" i="1" s="1"/>
  <c r="K502" i="1" s="1"/>
  <c r="K503" i="1" s="1"/>
  <c r="K504" i="1" s="1"/>
  <c r="K505" i="1" s="1"/>
  <c r="K506" i="1" s="1"/>
  <c r="K507" i="1" s="1"/>
  <c r="K508" i="1" s="1"/>
  <c r="K509" i="1" s="1"/>
  <c r="K510" i="1" s="1"/>
  <c r="K511" i="1" s="1"/>
  <c r="K512" i="1" s="1"/>
  <c r="K513" i="1" s="1"/>
  <c r="K514" i="1" s="1"/>
  <c r="K515" i="1" s="1"/>
  <c r="K516" i="1" s="1"/>
  <c r="K517" i="1" s="1"/>
  <c r="K518" i="1" s="1"/>
  <c r="K519" i="1" s="1"/>
  <c r="K520" i="1" s="1"/>
  <c r="K521" i="1" s="1"/>
  <c r="K522" i="1" s="1"/>
  <c r="K523" i="1" s="1"/>
  <c r="K524" i="1" s="1"/>
  <c r="K525" i="1" s="1"/>
  <c r="K526" i="1" s="1"/>
  <c r="K527" i="1" s="1"/>
  <c r="K528" i="1" s="1"/>
  <c r="K529" i="1" s="1"/>
  <c r="K530" i="1" s="1"/>
  <c r="K531" i="1" s="1"/>
  <c r="K532" i="1" s="1"/>
  <c r="K533" i="1" s="1"/>
  <c r="K534" i="1" s="1"/>
  <c r="K535" i="1" s="1"/>
  <c r="K536" i="1" s="1"/>
  <c r="K537" i="1" s="1"/>
  <c r="K538" i="1" s="1"/>
  <c r="K539" i="1" s="1"/>
  <c r="K540" i="1" s="1"/>
  <c r="K541" i="1" s="1"/>
  <c r="K542" i="1" s="1"/>
  <c r="K543" i="1" s="1"/>
  <c r="K544" i="1" s="1"/>
  <c r="K545" i="1" s="1"/>
  <c r="K546" i="1" s="1"/>
  <c r="K547" i="1" s="1"/>
  <c r="K548" i="1" s="1"/>
  <c r="K549" i="1" s="1"/>
  <c r="K550" i="1" s="1"/>
  <c r="K551" i="1" s="1"/>
  <c r="K552" i="1" s="1"/>
  <c r="K553" i="1" s="1"/>
  <c r="K554" i="1" s="1"/>
  <c r="K555" i="1" s="1"/>
  <c r="K556" i="1" s="1"/>
  <c r="K557" i="1" s="1"/>
  <c r="K558" i="1" s="1"/>
  <c r="K559" i="1" s="1"/>
  <c r="K560" i="1" s="1"/>
  <c r="K561" i="1" s="1"/>
  <c r="K562" i="1" s="1"/>
  <c r="K563" i="1" s="1"/>
  <c r="K564" i="1" s="1"/>
  <c r="K565" i="1" s="1"/>
  <c r="K566" i="1" s="1"/>
  <c r="K567" i="1" s="1"/>
  <c r="K568" i="1" s="1"/>
  <c r="K569" i="1" s="1"/>
  <c r="K570" i="1" s="1"/>
  <c r="K571" i="1" s="1"/>
  <c r="K572" i="1" s="1"/>
  <c r="K573" i="1" s="1"/>
  <c r="K574" i="1" s="1"/>
  <c r="K575" i="1" s="1"/>
  <c r="K576" i="1" s="1"/>
  <c r="K577" i="1" s="1"/>
  <c r="K578" i="1" s="1"/>
  <c r="K579" i="1" s="1"/>
  <c r="K580" i="1" s="1"/>
  <c r="K581" i="1" s="1"/>
  <c r="K582" i="1" s="1"/>
  <c r="K583" i="1" s="1"/>
  <c r="K584" i="1" s="1"/>
  <c r="K585" i="1" s="1"/>
  <c r="K586" i="1" s="1"/>
  <c r="K587" i="1" s="1"/>
  <c r="K588" i="1" s="1"/>
  <c r="K589" i="1" s="1"/>
  <c r="K590" i="1" s="1"/>
  <c r="K591" i="1" s="1"/>
  <c r="K592" i="1" s="1"/>
  <c r="K593" i="1" s="1"/>
  <c r="K594" i="1" s="1"/>
  <c r="K595" i="1" s="1"/>
  <c r="K596" i="1" s="1"/>
  <c r="K597" i="1" s="1"/>
  <c r="K598" i="1" s="1"/>
  <c r="K599" i="1" s="1"/>
  <c r="K600" i="1" s="1"/>
  <c r="K601" i="1" s="1"/>
  <c r="K602" i="1" s="1"/>
  <c r="K603" i="1" s="1"/>
  <c r="K604" i="1" s="1"/>
  <c r="K605" i="1" s="1"/>
  <c r="K606" i="1" s="1"/>
  <c r="K607" i="1" s="1"/>
  <c r="K608" i="1" s="1"/>
  <c r="K609" i="1" s="1"/>
  <c r="K610" i="1" s="1"/>
  <c r="K611" i="1" s="1"/>
  <c r="K612" i="1" s="1"/>
  <c r="K613" i="1" s="1"/>
  <c r="K614" i="1" s="1"/>
  <c r="K615" i="1" s="1"/>
  <c r="K616" i="1" s="1"/>
  <c r="K617" i="1" s="1"/>
  <c r="K618" i="1" s="1"/>
  <c r="K619" i="1" s="1"/>
  <c r="K620" i="1" s="1"/>
  <c r="K621" i="1" s="1"/>
  <c r="K622" i="1" s="1"/>
  <c r="K623" i="1" s="1"/>
  <c r="K624" i="1" s="1"/>
  <c r="K625" i="1" s="1"/>
  <c r="K626" i="1" s="1"/>
  <c r="K627" i="1" s="1"/>
  <c r="K628" i="1" s="1"/>
  <c r="K629" i="1" s="1"/>
  <c r="K630" i="1" s="1"/>
  <c r="K631" i="1" s="1"/>
  <c r="K632" i="1" s="1"/>
  <c r="K633" i="1" s="1"/>
  <c r="K634" i="1" s="1"/>
  <c r="K635" i="1" s="1"/>
  <c r="K636" i="1" s="1"/>
  <c r="K637" i="1" s="1"/>
  <c r="K638" i="1" s="1"/>
  <c r="K639" i="1" s="1"/>
  <c r="K640" i="1" s="1"/>
  <c r="K641" i="1" s="1"/>
  <c r="K642" i="1" s="1"/>
  <c r="K643" i="1" s="1"/>
  <c r="K644" i="1" s="1"/>
  <c r="K645" i="1" s="1"/>
  <c r="K646" i="1" s="1"/>
  <c r="K647" i="1" s="1"/>
  <c r="K648" i="1" s="1"/>
  <c r="K649" i="1" s="1"/>
  <c r="K650" i="1" s="1"/>
  <c r="K651" i="1" s="1"/>
  <c r="K652" i="1" s="1"/>
  <c r="K653" i="1" s="1"/>
  <c r="K654" i="1" s="1"/>
  <c r="K655" i="1" s="1"/>
  <c r="K656" i="1" s="1"/>
  <c r="K657" i="1" s="1"/>
  <c r="K658" i="1" s="1"/>
  <c r="K659" i="1" s="1"/>
  <c r="K660" i="1" s="1"/>
  <c r="K661" i="1" s="1"/>
  <c r="K662" i="1" s="1"/>
  <c r="K663" i="1" s="1"/>
  <c r="K664" i="1" s="1"/>
  <c r="K665" i="1" s="1"/>
  <c r="K666" i="1" s="1"/>
  <c r="K667" i="1" s="1"/>
  <c r="K668" i="1" s="1"/>
  <c r="K669" i="1" s="1"/>
  <c r="K670" i="1" s="1"/>
  <c r="K671" i="1" s="1"/>
  <c r="K672" i="1" s="1"/>
  <c r="K673" i="1" s="1"/>
  <c r="K674" i="1" s="1"/>
  <c r="K675" i="1" s="1"/>
  <c r="K676" i="1" s="1"/>
  <c r="K677" i="1" s="1"/>
  <c r="K678" i="1" s="1"/>
  <c r="K679" i="1" s="1"/>
  <c r="K680" i="1" s="1"/>
  <c r="K681" i="1" s="1"/>
  <c r="K682" i="1" s="1"/>
  <c r="K683" i="1" s="1"/>
  <c r="K684" i="1" s="1"/>
  <c r="K685" i="1" s="1"/>
  <c r="K686" i="1" s="1"/>
  <c r="K687" i="1" s="1"/>
  <c r="K688" i="1" s="1"/>
  <c r="K689" i="1" s="1"/>
  <c r="K690" i="1" s="1"/>
  <c r="K691" i="1" s="1"/>
  <c r="K692" i="1" s="1"/>
  <c r="K693" i="1" s="1"/>
  <c r="K694" i="1" s="1"/>
  <c r="K695" i="1" s="1"/>
  <c r="K696" i="1" s="1"/>
  <c r="K697" i="1" s="1"/>
  <c r="K698" i="1" s="1"/>
  <c r="K699" i="1" s="1"/>
  <c r="K700" i="1" s="1"/>
  <c r="K701" i="1" s="1"/>
  <c r="K702" i="1" s="1"/>
  <c r="K703" i="1" s="1"/>
  <c r="K704" i="1" s="1"/>
  <c r="K705" i="1" s="1"/>
  <c r="K706" i="1" s="1"/>
  <c r="K707" i="1" s="1"/>
  <c r="K708" i="1" s="1"/>
  <c r="K709" i="1" s="1"/>
  <c r="K710" i="1" s="1"/>
  <c r="K711" i="1" s="1"/>
  <c r="K712" i="1" s="1"/>
  <c r="K713" i="1" s="1"/>
  <c r="K714" i="1" s="1"/>
  <c r="K715" i="1" s="1"/>
  <c r="K716" i="1" s="1"/>
  <c r="K717" i="1" s="1"/>
  <c r="K718" i="1" s="1"/>
  <c r="K719" i="1" s="1"/>
  <c r="K720" i="1" s="1"/>
  <c r="K721" i="1" s="1"/>
  <c r="K722" i="1" s="1"/>
  <c r="K723" i="1" s="1"/>
  <c r="K724" i="1" s="1"/>
  <c r="K725" i="1" s="1"/>
  <c r="K726" i="1" s="1"/>
  <c r="K727" i="1" s="1"/>
  <c r="K728" i="1" s="1"/>
  <c r="K729" i="1" s="1"/>
  <c r="K730" i="1" s="1"/>
  <c r="K731" i="1" s="1"/>
  <c r="K732" i="1" s="1"/>
  <c r="K733" i="1" s="1"/>
  <c r="K734" i="1" s="1"/>
  <c r="K735" i="1" s="1"/>
  <c r="K736" i="1" s="1"/>
  <c r="K737" i="1" s="1"/>
  <c r="K738" i="1" s="1"/>
  <c r="K739" i="1" s="1"/>
  <c r="K740" i="1" s="1"/>
  <c r="K741" i="1" s="1"/>
  <c r="K742" i="1" s="1"/>
  <c r="K743" i="1" s="1"/>
  <c r="K744" i="1" s="1"/>
  <c r="K745" i="1" s="1"/>
  <c r="K746" i="1" s="1"/>
  <c r="K747" i="1" s="1"/>
  <c r="K748" i="1" s="1"/>
  <c r="K749" i="1" s="1"/>
  <c r="K750" i="1" s="1"/>
  <c r="K751" i="1" s="1"/>
  <c r="K752" i="1" s="1"/>
  <c r="K753" i="1" s="1"/>
  <c r="K754" i="1" s="1"/>
  <c r="K755" i="1" s="1"/>
  <c r="K756" i="1" s="1"/>
  <c r="K757" i="1" s="1"/>
  <c r="K758" i="1" s="1"/>
  <c r="K759" i="1" s="1"/>
  <c r="K760" i="1" s="1"/>
  <c r="K761" i="1" s="1"/>
  <c r="K762" i="1" s="1"/>
  <c r="K763" i="1" s="1"/>
  <c r="K764" i="1" s="1"/>
  <c r="K765" i="1" s="1"/>
  <c r="K766" i="1" s="1"/>
  <c r="K767" i="1" s="1"/>
  <c r="K768" i="1" s="1"/>
  <c r="K769" i="1" s="1"/>
  <c r="K770" i="1" s="1"/>
  <c r="K771" i="1" s="1"/>
  <c r="K772" i="1" s="1"/>
  <c r="K773" i="1" s="1"/>
  <c r="K774" i="1" s="1"/>
  <c r="K775" i="1" s="1"/>
  <c r="K776" i="1" s="1"/>
  <c r="K777" i="1" s="1"/>
  <c r="K778" i="1" s="1"/>
  <c r="K779" i="1" s="1"/>
  <c r="K780" i="1" s="1"/>
  <c r="K781" i="1" s="1"/>
  <c r="K782" i="1" s="1"/>
  <c r="K783" i="1" s="1"/>
  <c r="K784" i="1" s="1"/>
  <c r="K785" i="1" s="1"/>
  <c r="K786" i="1" s="1"/>
  <c r="K787" i="1" s="1"/>
  <c r="K788" i="1" s="1"/>
  <c r="K789" i="1" s="1"/>
  <c r="K790" i="1" s="1"/>
  <c r="K791" i="1" s="1"/>
  <c r="K792" i="1" s="1"/>
  <c r="K793" i="1" s="1"/>
  <c r="K794" i="1" s="1"/>
  <c r="K795" i="1" s="1"/>
  <c r="K796" i="1" s="1"/>
  <c r="K797" i="1" s="1"/>
  <c r="K798" i="1" s="1"/>
  <c r="K799" i="1" s="1"/>
  <c r="K800" i="1" s="1"/>
  <c r="K801" i="1" s="1"/>
  <c r="K802" i="1" s="1"/>
  <c r="K803" i="1" s="1"/>
  <c r="K804" i="1" s="1"/>
  <c r="K805" i="1" s="1"/>
  <c r="K806" i="1" s="1"/>
  <c r="K807" i="1" s="1"/>
  <c r="K808" i="1" s="1"/>
  <c r="K809" i="1" s="1"/>
  <c r="K810" i="1" s="1"/>
  <c r="K811" i="1" s="1"/>
  <c r="K812" i="1" s="1"/>
  <c r="K813" i="1" s="1"/>
  <c r="K814" i="1" s="1"/>
  <c r="K815" i="1" s="1"/>
  <c r="K816" i="1" s="1"/>
  <c r="K817" i="1" s="1"/>
  <c r="K818" i="1" s="1"/>
  <c r="K819" i="1" s="1"/>
  <c r="K820" i="1" s="1"/>
  <c r="K821" i="1" s="1"/>
  <c r="K822" i="1" s="1"/>
  <c r="K823" i="1" s="1"/>
  <c r="K824" i="1" s="1"/>
  <c r="K825" i="1" s="1"/>
  <c r="K826" i="1" s="1"/>
  <c r="K827" i="1" s="1"/>
  <c r="K828" i="1" s="1"/>
  <c r="K829" i="1" s="1"/>
  <c r="K830" i="1" s="1"/>
  <c r="K831" i="1" s="1"/>
  <c r="K832" i="1" s="1"/>
  <c r="K833" i="1" s="1"/>
  <c r="K834" i="1" s="1"/>
  <c r="K835" i="1" s="1"/>
  <c r="K836" i="1" s="1"/>
  <c r="K837" i="1" s="1"/>
  <c r="K838" i="1" s="1"/>
  <c r="K839" i="1" s="1"/>
  <c r="K840" i="1" s="1"/>
  <c r="K841" i="1" s="1"/>
  <c r="K842" i="1" s="1"/>
  <c r="K843" i="1" s="1"/>
  <c r="K844" i="1" s="1"/>
  <c r="K845" i="1" s="1"/>
  <c r="K846" i="1" s="1"/>
  <c r="K847" i="1" s="1"/>
  <c r="K848" i="1" s="1"/>
  <c r="K849" i="1" s="1"/>
  <c r="K850" i="1" s="1"/>
  <c r="K851" i="1" s="1"/>
  <c r="K852" i="1" s="1"/>
  <c r="K853" i="1" s="1"/>
  <c r="K854" i="1" s="1"/>
  <c r="K855" i="1" s="1"/>
  <c r="K856" i="1" s="1"/>
  <c r="K857" i="1" s="1"/>
  <c r="K858" i="1" s="1"/>
  <c r="K859" i="1" s="1"/>
  <c r="K860" i="1" s="1"/>
  <c r="K861" i="1" s="1"/>
  <c r="K862" i="1" s="1"/>
  <c r="K863" i="1" s="1"/>
  <c r="K864" i="1" s="1"/>
  <c r="K865" i="1" s="1"/>
  <c r="K866" i="1" s="1"/>
  <c r="K867" i="1" s="1"/>
  <c r="K868" i="1" s="1"/>
  <c r="K869" i="1" s="1"/>
  <c r="K870" i="1" s="1"/>
  <c r="K871" i="1" s="1"/>
  <c r="K872" i="1" s="1"/>
  <c r="K873" i="1" s="1"/>
  <c r="K874" i="1" s="1"/>
  <c r="K875" i="1" s="1"/>
  <c r="K876" i="1" s="1"/>
  <c r="K877" i="1" s="1"/>
  <c r="K878" i="1" s="1"/>
  <c r="K879" i="1" s="1"/>
  <c r="K880" i="1" s="1"/>
  <c r="K881" i="1" s="1"/>
  <c r="K882" i="1" s="1"/>
  <c r="K883" i="1" s="1"/>
  <c r="K884" i="1" s="1"/>
  <c r="K885" i="1" s="1"/>
  <c r="K886" i="1" s="1"/>
  <c r="K887" i="1" s="1"/>
  <c r="K888" i="1" s="1"/>
  <c r="K889" i="1" s="1"/>
  <c r="K890" i="1" s="1"/>
  <c r="K891" i="1" s="1"/>
  <c r="K892" i="1" s="1"/>
  <c r="K893" i="1" s="1"/>
  <c r="K894" i="1" s="1"/>
  <c r="K895" i="1" s="1"/>
  <c r="K896" i="1" s="1"/>
  <c r="K897" i="1" s="1"/>
  <c r="K898" i="1" s="1"/>
  <c r="K899" i="1" s="1"/>
  <c r="K900" i="1" s="1"/>
  <c r="K901" i="1" s="1"/>
  <c r="K902" i="1" s="1"/>
  <c r="K903" i="1" s="1"/>
  <c r="K904" i="1" s="1"/>
  <c r="K905" i="1" s="1"/>
  <c r="K906" i="1" s="1"/>
  <c r="K907" i="1" s="1"/>
  <c r="K908" i="1" s="1"/>
  <c r="K909" i="1" s="1"/>
  <c r="K910" i="1" s="1"/>
  <c r="K911" i="1" s="1"/>
  <c r="K912" i="1" s="1"/>
  <c r="K913" i="1" s="1"/>
  <c r="K914" i="1" s="1"/>
  <c r="K915" i="1" s="1"/>
  <c r="K916" i="1" s="1"/>
  <c r="K917" i="1" s="1"/>
  <c r="K918" i="1" s="1"/>
  <c r="K919" i="1" s="1"/>
  <c r="K920" i="1" s="1"/>
  <c r="K921" i="1" s="1"/>
  <c r="K922" i="1" s="1"/>
  <c r="K923" i="1" s="1"/>
  <c r="K924" i="1" s="1"/>
  <c r="K925" i="1" s="1"/>
  <c r="K926" i="1" s="1"/>
  <c r="K927" i="1" s="1"/>
  <c r="K928" i="1" s="1"/>
  <c r="K929" i="1" s="1"/>
  <c r="K930" i="1" s="1"/>
  <c r="K931" i="1" s="1"/>
  <c r="K932" i="1" s="1"/>
  <c r="K933" i="1" s="1"/>
  <c r="K934" i="1" s="1"/>
  <c r="K935" i="1" s="1"/>
  <c r="K936" i="1" s="1"/>
  <c r="K937" i="1" s="1"/>
  <c r="K938" i="1" s="1"/>
  <c r="K939" i="1" s="1"/>
  <c r="K940" i="1" s="1"/>
  <c r="K941" i="1" s="1"/>
  <c r="K942" i="1" s="1"/>
  <c r="K943" i="1" s="1"/>
  <c r="K944" i="1" s="1"/>
  <c r="K945" i="1" s="1"/>
  <c r="K946" i="1" s="1"/>
  <c r="K947" i="1" s="1"/>
  <c r="K948" i="1" s="1"/>
  <c r="K949" i="1" s="1"/>
  <c r="K950" i="1" s="1"/>
  <c r="K951" i="1" s="1"/>
  <c r="K952" i="1" s="1"/>
  <c r="K953" i="1" s="1"/>
  <c r="K954" i="1" s="1"/>
  <c r="K955" i="1" s="1"/>
  <c r="K956" i="1" s="1"/>
  <c r="K957" i="1" s="1"/>
  <c r="K958" i="1" s="1"/>
  <c r="K959" i="1" s="1"/>
  <c r="K960" i="1" s="1"/>
  <c r="K961" i="1" s="1"/>
  <c r="K962" i="1" s="1"/>
  <c r="K963" i="1" s="1"/>
  <c r="K964" i="1" s="1"/>
  <c r="K965" i="1" s="1"/>
  <c r="K966" i="1" s="1"/>
  <c r="K967" i="1" s="1"/>
  <c r="K968" i="1" s="1"/>
  <c r="K969" i="1" s="1"/>
  <c r="K970" i="1" s="1"/>
  <c r="K971" i="1" s="1"/>
  <c r="K972" i="1" s="1"/>
  <c r="K973" i="1" s="1"/>
  <c r="K974" i="1" s="1"/>
  <c r="K975" i="1" s="1"/>
  <c r="K976" i="1" s="1"/>
  <c r="K977" i="1" s="1"/>
  <c r="K978" i="1" s="1"/>
  <c r="K979" i="1" s="1"/>
  <c r="K980" i="1" s="1"/>
  <c r="K981" i="1" s="1"/>
  <c r="K982" i="1" s="1"/>
  <c r="K983" i="1" s="1"/>
  <c r="K984" i="1" s="1"/>
  <c r="K985" i="1" s="1"/>
  <c r="K986" i="1" s="1"/>
  <c r="K987" i="1" s="1"/>
  <c r="K988" i="1" s="1"/>
  <c r="K989" i="1" s="1"/>
  <c r="K990" i="1" s="1"/>
  <c r="K991" i="1" s="1"/>
  <c r="K992" i="1" s="1"/>
  <c r="K993" i="1" s="1"/>
  <c r="K994" i="1" s="1"/>
  <c r="K995" i="1" s="1"/>
  <c r="K996" i="1" s="1"/>
  <c r="K997" i="1" s="1"/>
  <c r="K998" i="1" s="1"/>
  <c r="K999" i="1" s="1"/>
  <c r="K1000" i="1" s="1"/>
  <c r="K1001" i="1" s="1"/>
  <c r="K1002" i="1" s="1"/>
  <c r="K1003" i="1" s="1"/>
  <c r="K1004" i="1" s="1"/>
  <c r="K1005" i="1" s="1"/>
  <c r="K1006" i="1" s="1"/>
  <c r="K1007" i="1" s="1"/>
  <c r="K1008" i="1" s="1"/>
  <c r="K1009" i="1" s="1"/>
  <c r="K1010" i="1" s="1"/>
  <c r="K1011" i="1" s="1"/>
  <c r="K1012" i="1" s="1"/>
  <c r="K1013" i="1" s="1"/>
  <c r="K1014" i="1" s="1"/>
  <c r="K1015" i="1" s="1"/>
  <c r="K1016" i="1" s="1"/>
  <c r="K1017" i="1" s="1"/>
  <c r="K1018" i="1" s="1"/>
  <c r="K1019" i="1" s="1"/>
  <c r="K1020" i="1" s="1"/>
  <c r="K1021" i="1" s="1"/>
  <c r="K1022" i="1" s="1"/>
  <c r="K1023" i="1" s="1"/>
  <c r="K1024" i="1" s="1"/>
  <c r="K1025" i="1" s="1"/>
  <c r="K1026" i="1" s="1"/>
  <c r="K1027" i="1" s="1"/>
  <c r="K1028" i="1" s="1"/>
  <c r="K1029" i="1" s="1"/>
  <c r="K1030" i="1" s="1"/>
  <c r="K1031" i="1" s="1"/>
  <c r="K1032" i="1" s="1"/>
  <c r="K1033" i="1" s="1"/>
  <c r="K1034" i="1" s="1"/>
  <c r="K1035" i="1" s="1"/>
  <c r="K1036" i="1" s="1"/>
  <c r="K1037" i="1" s="1"/>
  <c r="K1038" i="1" s="1"/>
  <c r="K1039" i="1" s="1"/>
  <c r="K1040" i="1" s="1"/>
  <c r="K1041" i="1" s="1"/>
  <c r="K1042" i="1" s="1"/>
  <c r="K1043" i="1" s="1"/>
  <c r="K1044" i="1" s="1"/>
  <c r="K1045" i="1" s="1"/>
  <c r="K1046" i="1" s="1"/>
  <c r="K1047" i="1" s="1"/>
  <c r="K1048" i="1" s="1"/>
  <c r="K1049" i="1" s="1"/>
  <c r="K1050" i="1" s="1"/>
  <c r="K1051" i="1" s="1"/>
  <c r="K1052" i="1" s="1"/>
  <c r="K1053" i="1" s="1"/>
  <c r="K1054" i="1" s="1"/>
  <c r="K1055" i="1" s="1"/>
  <c r="K1056" i="1" s="1"/>
  <c r="K1057" i="1" s="1"/>
  <c r="K1058" i="1" s="1"/>
  <c r="K1059" i="1" s="1"/>
  <c r="K1060" i="1" s="1"/>
  <c r="K1061" i="1" s="1"/>
  <c r="K1062" i="1" s="1"/>
  <c r="K1063" i="1" s="1"/>
  <c r="K1064" i="1" s="1"/>
  <c r="K1065" i="1" s="1"/>
  <c r="K1066" i="1" s="1"/>
  <c r="K1067" i="1" s="1"/>
  <c r="K1068" i="1" s="1"/>
  <c r="K1069" i="1" s="1"/>
  <c r="K1070" i="1" s="1"/>
  <c r="K1071" i="1" s="1"/>
  <c r="K1072" i="1" s="1"/>
  <c r="K1073" i="1" s="1"/>
  <c r="K1074" i="1" s="1"/>
  <c r="K1075" i="1" s="1"/>
  <c r="K1076" i="1" s="1"/>
  <c r="K1077" i="1" s="1"/>
  <c r="K1078" i="1" s="1"/>
  <c r="K1079" i="1" s="1"/>
  <c r="K1080" i="1" s="1"/>
  <c r="K1081" i="1" s="1"/>
</calcChain>
</file>

<file path=xl/sharedStrings.xml><?xml version="1.0" encoding="utf-8"?>
<sst xmlns="http://schemas.openxmlformats.org/spreadsheetml/2006/main" count="4705" uniqueCount="2675">
  <si>
    <t>STOCK CODE</t>
  </si>
  <si>
    <t>ORDER NOTE</t>
  </si>
  <si>
    <t>ITEM DESCRIPTION</t>
  </si>
  <si>
    <t>NOTES</t>
  </si>
  <si>
    <t>STRENGTH OR SIZE</t>
  </si>
  <si>
    <t>UNIT PACK</t>
  </si>
  <si>
    <t>1.0 MEDICINES &amp; VACCINES</t>
  </si>
  <si>
    <t>GLOSSARY OF PRICE LIST ORDER NOTES</t>
  </si>
  <si>
    <t>HRX</t>
  </si>
  <si>
    <t>-</t>
  </si>
  <si>
    <t>Restricted to units staffed by doctors</t>
  </si>
  <si>
    <t>Rx</t>
  </si>
  <si>
    <t>These items are to be dispensed only on prescription issued by a medical Officer or Registered Clinical Officer.</t>
  </si>
  <si>
    <t xml:space="preserve">F </t>
  </si>
  <si>
    <t>Refrigerate but DO NOT freeze.</t>
  </si>
  <si>
    <t>UDV</t>
  </si>
  <si>
    <t>Unit Dose Vials</t>
  </si>
  <si>
    <t>ANTI-DIARRHOEAL TABLETS</t>
  </si>
  <si>
    <t>In ALL cases of diarrhoea, the first line of management should be oral fluid replacement therapy.  However, Diadis tablets and Loperamide capsules may be used to control excessive diarrhoea especially in AIDS patients.</t>
  </si>
  <si>
    <t>DIHYDROCODEINE TABLETS &amp; PETHIDINE INJECTION</t>
  </si>
  <si>
    <t xml:space="preserve">These are Narcotics and must be ordered separately with the order being signed by a Medical officer, whose licence/registration number must be indicated.  These items must be collected from MEDS by a named nurse or medical officer, or sent by courier. </t>
  </si>
  <si>
    <t xml:space="preserve"> </t>
  </si>
  <si>
    <t>1.1 Medicines</t>
  </si>
  <si>
    <t>ACY001</t>
  </si>
  <si>
    <t>Acyclovir Tablets</t>
  </si>
  <si>
    <t>200mg</t>
  </si>
  <si>
    <t>30</t>
  </si>
  <si>
    <t>ACY002</t>
  </si>
  <si>
    <t>Acyclovir Eye Ointment</t>
  </si>
  <si>
    <t>4.5g</t>
  </si>
  <si>
    <t>ACY004</t>
  </si>
  <si>
    <t>400mg</t>
  </si>
  <si>
    <t>ADRE01</t>
  </si>
  <si>
    <t>Adrenaline Injection</t>
  </si>
  <si>
    <t>Brand</t>
  </si>
  <si>
    <t>1mg/ml</t>
  </si>
  <si>
    <t>Amp</t>
  </si>
  <si>
    <t>ADRE02</t>
  </si>
  <si>
    <t>Generic</t>
  </si>
  <si>
    <t>ALB004</t>
  </si>
  <si>
    <t>Albendazole Suspension</t>
  </si>
  <si>
    <t>100mg/5ml</t>
  </si>
  <si>
    <t>20ml</t>
  </si>
  <si>
    <t>ALB005</t>
  </si>
  <si>
    <t>Albendazole Tablets</t>
  </si>
  <si>
    <t>ALB006</t>
  </si>
  <si>
    <t>AME002</t>
  </si>
  <si>
    <t>Amethocaine Eye Drops</t>
  </si>
  <si>
    <t>15ml</t>
  </si>
  <si>
    <t>AMI001</t>
  </si>
  <si>
    <t>Aminosidine Syrup</t>
  </si>
  <si>
    <t>125mg/5ml</t>
  </si>
  <si>
    <t>60ml</t>
  </si>
  <si>
    <t>AMI003</t>
  </si>
  <si>
    <t>Aminosidine Tablets</t>
  </si>
  <si>
    <t>Gabbroral Formula</t>
  </si>
  <si>
    <t>250mg</t>
  </si>
  <si>
    <t>AMI004</t>
  </si>
  <si>
    <t xml:space="preserve">Amikacin Injection   </t>
  </si>
  <si>
    <t>500mg</t>
  </si>
  <si>
    <t>10 Amp</t>
  </si>
  <si>
    <t>AMIN01</t>
  </si>
  <si>
    <t>Aminophylline Injection</t>
  </si>
  <si>
    <t>250mg/10ml</t>
  </si>
  <si>
    <t>AMIN02</t>
  </si>
  <si>
    <t>Aminophylline Tablets</t>
  </si>
  <si>
    <t>100mg</t>
  </si>
  <si>
    <t>1,000</t>
  </si>
  <si>
    <t>AMIN03</t>
  </si>
  <si>
    <t>HRx</t>
  </si>
  <si>
    <t>Amitriptyline Tablets</t>
  </si>
  <si>
    <t xml:space="preserve">25mg </t>
  </si>
  <si>
    <t>AMIT02</t>
  </si>
  <si>
    <t>25mg</t>
  </si>
  <si>
    <t>AML002</t>
  </si>
  <si>
    <t>Amlodipine Tablets</t>
  </si>
  <si>
    <t>5mg</t>
  </si>
  <si>
    <t>AMO001</t>
  </si>
  <si>
    <t>Amoxycillin Capsules</t>
  </si>
  <si>
    <t xml:space="preserve">250mg </t>
  </si>
  <si>
    <t>AMO002</t>
  </si>
  <si>
    <t xml:space="preserve">Amoxycillin Powder for Suspension </t>
  </si>
  <si>
    <t>Discard 7 days after re-constitution</t>
  </si>
  <si>
    <t>100ml</t>
  </si>
  <si>
    <t>AMO003</t>
  </si>
  <si>
    <t>Amoxycillin/Clavulanic Acid Tablets</t>
  </si>
  <si>
    <t xml:space="preserve">375mg </t>
  </si>
  <si>
    <t>20</t>
  </si>
  <si>
    <t>AMO005</t>
  </si>
  <si>
    <t>500</t>
  </si>
  <si>
    <t>Rx, F</t>
  </si>
  <si>
    <t>Amoxycillin/Clavulanic Acid Suspension</t>
  </si>
  <si>
    <t>AMO016</t>
  </si>
  <si>
    <t>228mg/5ml</t>
  </si>
  <si>
    <t>70ml</t>
  </si>
  <si>
    <t>AMO017</t>
  </si>
  <si>
    <t>AMO018</t>
  </si>
  <si>
    <t>625mg</t>
  </si>
  <si>
    <t>AMO019</t>
  </si>
  <si>
    <t>250mg/5ml</t>
  </si>
  <si>
    <t>AMO021</t>
  </si>
  <si>
    <t>Amoxicillin/Clavulanic Suspension</t>
  </si>
  <si>
    <t>475mg/5ml</t>
  </si>
  <si>
    <t>AMO022</t>
  </si>
  <si>
    <t>AMO023</t>
  </si>
  <si>
    <t>375mg</t>
  </si>
  <si>
    <t>AMO024</t>
  </si>
  <si>
    <t>Amoxycillin/Clavulanic Syrup</t>
  </si>
  <si>
    <t>156mg</t>
  </si>
  <si>
    <t>AMP003</t>
  </si>
  <si>
    <t xml:space="preserve">Ampicillin Injection </t>
  </si>
  <si>
    <t>Vial</t>
  </si>
  <si>
    <t>AMP004</t>
  </si>
  <si>
    <t>AMP007</t>
  </si>
  <si>
    <t>F, HRx</t>
  </si>
  <si>
    <t>Amphotericin B  Injection</t>
  </si>
  <si>
    <t>I.V use only</t>
  </si>
  <si>
    <t>50mg</t>
  </si>
  <si>
    <t>AMP008</t>
  </si>
  <si>
    <t>Ampicillin/Cloxacillin Oral Drops</t>
  </si>
  <si>
    <t>For Neonates, discard 7 days after re-consititution</t>
  </si>
  <si>
    <t>60/30mg per 0.6ml</t>
  </si>
  <si>
    <t>8ml</t>
  </si>
  <si>
    <t>AMP009</t>
  </si>
  <si>
    <t>Ampicillin/Cloxacillin Capsules</t>
  </si>
  <si>
    <t xml:space="preserve">500mg </t>
  </si>
  <si>
    <t>AMP010</t>
  </si>
  <si>
    <t>Ampicillin/Cloxacillin Suspension</t>
  </si>
  <si>
    <t>AMP011</t>
  </si>
  <si>
    <t>Blister pack</t>
  </si>
  <si>
    <t>ANA001</t>
  </si>
  <si>
    <t>Methyl Salicylate/Nicotinate</t>
  </si>
  <si>
    <t>Analgesic Rub-in Balm</t>
  </si>
  <si>
    <t>20gm</t>
  </si>
  <si>
    <t>Tube</t>
  </si>
  <si>
    <t>ANT002</t>
  </si>
  <si>
    <t>Magnesium Trisilicate/Aluminium Hydroxide Mixture</t>
  </si>
  <si>
    <t>Antacid Mixture</t>
  </si>
  <si>
    <t>5 Litres</t>
  </si>
  <si>
    <t>ANT003</t>
  </si>
  <si>
    <t>Magnesium Trisilicate/Aluminium Hydroxide Tablets</t>
  </si>
  <si>
    <t>Antacid Tablets</t>
  </si>
  <si>
    <t/>
  </si>
  <si>
    <t>ANT005</t>
  </si>
  <si>
    <t>Anti-Haemorrhoidal Suppositories</t>
  </si>
  <si>
    <t>Anusol Formula</t>
  </si>
  <si>
    <t>10</t>
  </si>
  <si>
    <t>ANT014</t>
  </si>
  <si>
    <t>Anti-Haemorrhoidal Cream/Ointment</t>
  </si>
  <si>
    <t>15gm</t>
  </si>
  <si>
    <t>ANT017</t>
  </si>
  <si>
    <t>Antiasthmatic Syrup</t>
  </si>
  <si>
    <t>10ml</t>
  </si>
  <si>
    <t>ANT021</t>
  </si>
  <si>
    <t>Aluminium Hydroxide Gel</t>
  </si>
  <si>
    <t>Antacid Gel</t>
  </si>
  <si>
    <t>200ml</t>
  </si>
  <si>
    <t>ANT022</t>
  </si>
  <si>
    <t>F, Rx</t>
  </si>
  <si>
    <t>Anti D injection</t>
  </si>
  <si>
    <t>ANT024</t>
  </si>
  <si>
    <t>Anti-Snake Venom (African - Tropicalized)</t>
  </si>
  <si>
    <t>ANT025</t>
  </si>
  <si>
    <t>ART008</t>
  </si>
  <si>
    <t>Artemether Injection</t>
  </si>
  <si>
    <t>40mg/ml</t>
  </si>
  <si>
    <t>Amps</t>
  </si>
  <si>
    <t>ART009</t>
  </si>
  <si>
    <t>80mg/ml</t>
  </si>
  <si>
    <t>ART016</t>
  </si>
  <si>
    <t xml:space="preserve">Artemether/Lumefantrine Tablets  </t>
  </si>
  <si>
    <t>20/120mg</t>
  </si>
  <si>
    <t>ART017</t>
  </si>
  <si>
    <t>Artesunate IV Injection</t>
  </si>
  <si>
    <t>60mg</t>
  </si>
  <si>
    <t>Coartem</t>
  </si>
  <si>
    <t>ASC001</t>
  </si>
  <si>
    <t xml:space="preserve">Ascorbic Acid Tablets </t>
  </si>
  <si>
    <t>Chewable, Flavoured</t>
  </si>
  <si>
    <t>ASP001</t>
  </si>
  <si>
    <t>Aspirin Tablets</t>
  </si>
  <si>
    <t>300mg</t>
  </si>
  <si>
    <t>ASP005</t>
  </si>
  <si>
    <t xml:space="preserve">Aspirin Cardiac Tablets </t>
  </si>
  <si>
    <t>Enteric coated,for cardiac use</t>
  </si>
  <si>
    <t>75mg</t>
  </si>
  <si>
    <t>ATE001</t>
  </si>
  <si>
    <t>Atenolol Tablets</t>
  </si>
  <si>
    <t>28</t>
  </si>
  <si>
    <t>ATO004</t>
  </si>
  <si>
    <t>Atorvastatin Tablets</t>
  </si>
  <si>
    <t>10mg</t>
  </si>
  <si>
    <t>ATO005</t>
  </si>
  <si>
    <t>20mg</t>
  </si>
  <si>
    <t>ATR002</t>
  </si>
  <si>
    <t>Atropine Eye Drops</t>
  </si>
  <si>
    <t>1%</t>
  </si>
  <si>
    <t>5ml</t>
  </si>
  <si>
    <t>ATR003</t>
  </si>
  <si>
    <t>Atropine Injection</t>
  </si>
  <si>
    <t>IV/IM/SC</t>
  </si>
  <si>
    <t>0.6mg/ml</t>
  </si>
  <si>
    <t>ATR004</t>
  </si>
  <si>
    <t>Atracurium Injection</t>
  </si>
  <si>
    <t>10mg/ml</t>
  </si>
  <si>
    <t>AZI001</t>
  </si>
  <si>
    <t xml:space="preserve">Azithromycin Suspension </t>
  </si>
  <si>
    <t>Discard 5 days after re-constitution</t>
  </si>
  <si>
    <t>200mg/5ml</t>
  </si>
  <si>
    <t>AZI002</t>
  </si>
  <si>
    <t>Azithromycin Tablets</t>
  </si>
  <si>
    <t>AZI003</t>
  </si>
  <si>
    <t xml:space="preserve">Azithromycin Tablets </t>
  </si>
  <si>
    <t>AZI004</t>
  </si>
  <si>
    <t>Azithromycin Injection</t>
  </si>
  <si>
    <t>10ml Vial</t>
  </si>
  <si>
    <t>BEC002</t>
  </si>
  <si>
    <t>Beclomethasone Inhaler</t>
  </si>
  <si>
    <t>100mcg</t>
  </si>
  <si>
    <t>200 doses</t>
  </si>
  <si>
    <t>BEN001</t>
  </si>
  <si>
    <t>Benzoic/salicylic Acid Ointment</t>
  </si>
  <si>
    <t>6%/3%</t>
  </si>
  <si>
    <t>400gm</t>
  </si>
  <si>
    <t>BEN003</t>
  </si>
  <si>
    <t>Benzhexol Tablets</t>
  </si>
  <si>
    <t>With tamper-proof seal</t>
  </si>
  <si>
    <t>100</t>
  </si>
  <si>
    <t>BEN004</t>
  </si>
  <si>
    <t>Benzyl Benzoate Emulsion</t>
  </si>
  <si>
    <t>25%</t>
  </si>
  <si>
    <t>BEN005</t>
  </si>
  <si>
    <t xml:space="preserve">20gm </t>
  </si>
  <si>
    <t>BEN007</t>
  </si>
  <si>
    <t>25% W/V</t>
  </si>
  <si>
    <t>BET001</t>
  </si>
  <si>
    <t>Betamethasone Cream</t>
  </si>
  <si>
    <t>0.1%</t>
  </si>
  <si>
    <t>BET002</t>
  </si>
  <si>
    <t>Betamethasone Ointment</t>
  </si>
  <si>
    <t>BIS002</t>
  </si>
  <si>
    <t xml:space="preserve">Bisacodyl Tablets </t>
  </si>
  <si>
    <t>Enteric coated</t>
  </si>
  <si>
    <t>BLE001</t>
  </si>
  <si>
    <t>F,Rx</t>
  </si>
  <si>
    <t xml:space="preserve">Bleomycin Injection </t>
  </si>
  <si>
    <t xml:space="preserve">IM/IV </t>
  </si>
  <si>
    <t>15 units I.U.</t>
  </si>
  <si>
    <t>BRO001</t>
  </si>
  <si>
    <t>Bromocriptine Tablets</t>
  </si>
  <si>
    <t xml:space="preserve">2.5mg </t>
  </si>
  <si>
    <t>BUD001</t>
  </si>
  <si>
    <t>Budesonide Inhaler</t>
  </si>
  <si>
    <t>200mcg</t>
  </si>
  <si>
    <t>BUP001</t>
  </si>
  <si>
    <t xml:space="preserve">Bupivacaine Injection </t>
  </si>
  <si>
    <t>Heavy, spinal  -   Issued in 5's</t>
  </si>
  <si>
    <t>CAL004</t>
  </si>
  <si>
    <t>Calcium + Vitamin D Tablets</t>
  </si>
  <si>
    <t xml:space="preserve">400mg/200IU </t>
  </si>
  <si>
    <t>CAL006</t>
  </si>
  <si>
    <t xml:space="preserve">Calamine Lotion </t>
  </si>
  <si>
    <t>15%</t>
  </si>
  <si>
    <t>1 Litre</t>
  </si>
  <si>
    <t>CAL008</t>
  </si>
  <si>
    <t>Calcium Gluconate Injection</t>
  </si>
  <si>
    <t>10%</t>
  </si>
  <si>
    <t>CAL011</t>
  </si>
  <si>
    <t>CAL013</t>
  </si>
  <si>
    <t>Calcium Syrup</t>
  </si>
  <si>
    <t>6.25mg</t>
  </si>
  <si>
    <t>150ml</t>
  </si>
  <si>
    <t>CAR001</t>
  </si>
  <si>
    <t>Carbamazepine Tablets</t>
  </si>
  <si>
    <t>CAR006</t>
  </si>
  <si>
    <t>Carvedilol Tablets</t>
  </si>
  <si>
    <t>CAR007</t>
  </si>
  <si>
    <t>Carbimazole Tablets</t>
  </si>
  <si>
    <t>CEF001</t>
  </si>
  <si>
    <t>Ceftriaxone Injection (Rocephine) I.M</t>
  </si>
  <si>
    <t>With Lignocaine 2% as  Diluent</t>
  </si>
  <si>
    <t xml:space="preserve"> Vial</t>
  </si>
  <si>
    <t>CEF002</t>
  </si>
  <si>
    <t>Ceftriaxone Injection  (Rocephine)  I.V</t>
  </si>
  <si>
    <t>With Water for Injection as Diluent</t>
  </si>
  <si>
    <t xml:space="preserve">1gm </t>
  </si>
  <si>
    <t>CEF003</t>
  </si>
  <si>
    <t>Ceftriaxone Injection  (Rocephine) I.V</t>
  </si>
  <si>
    <t>CEF007</t>
  </si>
  <si>
    <t xml:space="preserve">Ceftriaxone Injection  (Generic)  IV/IM </t>
  </si>
  <si>
    <t>CEF008</t>
  </si>
  <si>
    <t>1gm</t>
  </si>
  <si>
    <t>CEF009</t>
  </si>
  <si>
    <t>Cefuroxime Injection</t>
  </si>
  <si>
    <t>750mg</t>
  </si>
  <si>
    <t>CEF010</t>
  </si>
  <si>
    <t>Cefuroxime Suspension</t>
  </si>
  <si>
    <t>50ml</t>
  </si>
  <si>
    <t>CEF011</t>
  </si>
  <si>
    <t>Cefuroxime Tablets</t>
  </si>
  <si>
    <t>CEF013</t>
  </si>
  <si>
    <t>Ceftazidime Injection</t>
  </si>
  <si>
    <t>CEF014</t>
  </si>
  <si>
    <t>Ceftriaxone Injection IV</t>
  </si>
  <si>
    <t>CEF015</t>
  </si>
  <si>
    <t>Ceftriaxone Injection IM</t>
  </si>
  <si>
    <t>CEF016</t>
  </si>
  <si>
    <t>CEF017</t>
  </si>
  <si>
    <t>1's</t>
  </si>
  <si>
    <t>CEF025</t>
  </si>
  <si>
    <t>CEP001</t>
  </si>
  <si>
    <t xml:space="preserve">Cephalexin Capsules </t>
  </si>
  <si>
    <t>CEP002</t>
  </si>
  <si>
    <t>CEP003</t>
  </si>
  <si>
    <t>Cephalexin Suspension</t>
  </si>
  <si>
    <t>125mg/ml</t>
  </si>
  <si>
    <t>CET001</t>
  </si>
  <si>
    <t xml:space="preserve">Cetirizine Tablets </t>
  </si>
  <si>
    <t>CET002</t>
  </si>
  <si>
    <t>Cetirizine Syrup</t>
  </si>
  <si>
    <t>5mg/5ml</t>
  </si>
  <si>
    <t>CET003</t>
  </si>
  <si>
    <t>30ml</t>
  </si>
  <si>
    <t>CHA002</t>
  </si>
  <si>
    <t xml:space="preserve">Charcoal Tablets </t>
  </si>
  <si>
    <t>Activated</t>
  </si>
  <si>
    <t>CHL001</t>
  </si>
  <si>
    <t>Chlorpheniramine Tablets</t>
  </si>
  <si>
    <t>4mg</t>
  </si>
  <si>
    <t>CHL002</t>
  </si>
  <si>
    <t>Chlorpheniramine Syrup</t>
  </si>
  <si>
    <t>2mg/5ml</t>
  </si>
  <si>
    <t>CHL003</t>
  </si>
  <si>
    <t>Chlorpheniramine Injection</t>
  </si>
  <si>
    <t>CHL004</t>
  </si>
  <si>
    <t>Chloramphenicol Suspension</t>
  </si>
  <si>
    <t>CHL006</t>
  </si>
  <si>
    <t>Chloramphenicol Injection</t>
  </si>
  <si>
    <t>CHL015</t>
  </si>
  <si>
    <t>Chlorpromazine Tablets</t>
  </si>
  <si>
    <t>CHL019</t>
  </si>
  <si>
    <t>CHL022</t>
  </si>
  <si>
    <t>Chlorhexidine/Cetrimide Ointment (KED No. 2)</t>
  </si>
  <si>
    <t>0.0225/0.225mg</t>
  </si>
  <si>
    <t>100gm</t>
  </si>
  <si>
    <t>CHL023</t>
  </si>
  <si>
    <t>Chlorhexidine/Cetrimide Ointment (KED No. 3)</t>
  </si>
  <si>
    <t>0.00225/0.0225mg</t>
  </si>
  <si>
    <t>CHL024</t>
  </si>
  <si>
    <t xml:space="preserve">Chloramphenicol Eye Drops </t>
  </si>
  <si>
    <t>0.5%</t>
  </si>
  <si>
    <t>CHL027</t>
  </si>
  <si>
    <t>CHL029</t>
  </si>
  <si>
    <t xml:space="preserve">Chlorpromazine Tablets </t>
  </si>
  <si>
    <t>CIP001</t>
  </si>
  <si>
    <t xml:space="preserve">HRx </t>
  </si>
  <si>
    <t>Ciprofloxacin Capsules</t>
  </si>
  <si>
    <t>CIP002</t>
  </si>
  <si>
    <t>Ciprofloxacin Eye Drops</t>
  </si>
  <si>
    <t>0.3%</t>
  </si>
  <si>
    <t>CIP004</t>
  </si>
  <si>
    <t>Ciprofloxacin Tablets</t>
  </si>
  <si>
    <t>CLA001</t>
  </si>
  <si>
    <t xml:space="preserve">Rx </t>
  </si>
  <si>
    <t>H. Pylori Kit</t>
  </si>
  <si>
    <t>(Lansoprazole 30mg, Clarithromycin 500mg, Amoxycillin 1gm)</t>
  </si>
  <si>
    <t>CLA003</t>
  </si>
  <si>
    <t>Clarithromycin Suspension</t>
  </si>
  <si>
    <t>CLA006</t>
  </si>
  <si>
    <t xml:space="preserve">Clarithromycin Tablets </t>
  </si>
  <si>
    <t>500 mg</t>
  </si>
  <si>
    <t>CLO001</t>
  </si>
  <si>
    <t>Cloxacillin Capsules</t>
  </si>
  <si>
    <t>CLO003</t>
  </si>
  <si>
    <t>Cloxacillin Suspension</t>
  </si>
  <si>
    <t>CLO004</t>
  </si>
  <si>
    <t>Clotrimazole Pessaries</t>
  </si>
  <si>
    <t>With applicator</t>
  </si>
  <si>
    <t>3</t>
  </si>
  <si>
    <t>CLO005</t>
  </si>
  <si>
    <t>Clotrimazole Oral Paint</t>
  </si>
  <si>
    <t>CLO006</t>
  </si>
  <si>
    <t>CLO007</t>
  </si>
  <si>
    <t>Clotrimazole Powder</t>
  </si>
  <si>
    <t>Absorbent dusting powder</t>
  </si>
  <si>
    <t>30gm</t>
  </si>
  <si>
    <t>CLO010</t>
  </si>
  <si>
    <t>Clomiphene Tablets</t>
  </si>
  <si>
    <t>COD001</t>
  </si>
  <si>
    <t>Codeine Phosphate Tablets</t>
  </si>
  <si>
    <t>Narcotic</t>
  </si>
  <si>
    <t>30mg</t>
  </si>
  <si>
    <t>COT001</t>
  </si>
  <si>
    <t>Co-Trimoxazole Suspension</t>
  </si>
  <si>
    <t>Discard Solution after 7 days of first opening</t>
  </si>
  <si>
    <t>240mg/5ml</t>
  </si>
  <si>
    <t>COT003</t>
  </si>
  <si>
    <t>Co-Trimoxazole Tablets</t>
  </si>
  <si>
    <t>400/80mg</t>
  </si>
  <si>
    <t>COT005</t>
  </si>
  <si>
    <t>Co-Trimoxazole Paediatric Tablets</t>
  </si>
  <si>
    <t xml:space="preserve">Dispersible, Flavoured , Blister-packed </t>
  </si>
  <si>
    <t xml:space="preserve">200/40mg </t>
  </si>
  <si>
    <t>COT008</t>
  </si>
  <si>
    <t>COT009</t>
  </si>
  <si>
    <t>Double strength</t>
  </si>
  <si>
    <t>960mg</t>
  </si>
  <si>
    <t>COT016</t>
  </si>
  <si>
    <t>DAP003</t>
  </si>
  <si>
    <t>Dapsone Tablets</t>
  </si>
  <si>
    <t>DEN002</t>
  </si>
  <si>
    <t>Dental Cartridges</t>
  </si>
  <si>
    <t>Lignocaine with Adrenaline</t>
  </si>
  <si>
    <t>1.8ml</t>
  </si>
  <si>
    <t>50</t>
  </si>
  <si>
    <t>DEX001</t>
  </si>
  <si>
    <t xml:space="preserve">Dexamethasone Injection </t>
  </si>
  <si>
    <t>4mg/1ml  AMP</t>
  </si>
  <si>
    <t>DEX004</t>
  </si>
  <si>
    <t>Dextrose Injection</t>
  </si>
  <si>
    <t>50%</t>
  </si>
  <si>
    <t>DEX015</t>
  </si>
  <si>
    <t>Dexamethasone/Gentamycin Eye Drops</t>
  </si>
  <si>
    <t>0.1/0.3% W/V</t>
  </si>
  <si>
    <t>DEX025</t>
  </si>
  <si>
    <t>DEX027</t>
  </si>
  <si>
    <t>DIA003</t>
  </si>
  <si>
    <t>Diazepam Injection</t>
  </si>
  <si>
    <t>IM/IV</t>
  </si>
  <si>
    <t>10mg/2ml</t>
  </si>
  <si>
    <t>DIA004</t>
  </si>
  <si>
    <t>Diazepam Tablets</t>
  </si>
  <si>
    <t>Controlled drug</t>
  </si>
  <si>
    <t>DIA010</t>
  </si>
  <si>
    <t>Diazepam Suppositories</t>
  </si>
  <si>
    <t>2.5mg</t>
  </si>
  <si>
    <t>DIC001</t>
  </si>
  <si>
    <t>Diclofenac  Sodium Tablets</t>
  </si>
  <si>
    <t>50 mg</t>
  </si>
  <si>
    <t>1000</t>
  </si>
  <si>
    <t>DIC002</t>
  </si>
  <si>
    <t>Diclofenac Injection</t>
  </si>
  <si>
    <t>I.M. Intragluteal</t>
  </si>
  <si>
    <t>25mg/ml</t>
  </si>
  <si>
    <t>3ml Amp</t>
  </si>
  <si>
    <t>DIC003</t>
  </si>
  <si>
    <t xml:space="preserve">Diclofenac Suppositories </t>
  </si>
  <si>
    <t>Adult</t>
  </si>
  <si>
    <t>DIC004</t>
  </si>
  <si>
    <t>Diclofenac Gel</t>
  </si>
  <si>
    <t>1% w/w</t>
  </si>
  <si>
    <t>DIC005</t>
  </si>
  <si>
    <t>Diclofenac SR Tablets</t>
  </si>
  <si>
    <t>Sustained Release</t>
  </si>
  <si>
    <t>DIC006</t>
  </si>
  <si>
    <t>Diclofenac/Paracetamol/ Chlorzoxanone Tablets</t>
  </si>
  <si>
    <t>Flamoryl Formula</t>
  </si>
  <si>
    <t>50/325/250mg</t>
  </si>
  <si>
    <t>DIC008</t>
  </si>
  <si>
    <t>Diclofenac Potassium Drops</t>
  </si>
  <si>
    <t>0.5mg</t>
  </si>
  <si>
    <t>DIC009</t>
  </si>
  <si>
    <t>Diclofenac Tablets</t>
  </si>
  <si>
    <t>DIC010</t>
  </si>
  <si>
    <t>Diclofenac Gel 1% 20 GM</t>
  </si>
  <si>
    <t>DIG006</t>
  </si>
  <si>
    <t>Digoxin Tablets</t>
  </si>
  <si>
    <t>0.25mg</t>
  </si>
  <si>
    <t>DIH002</t>
  </si>
  <si>
    <t>Dihydrocodeine Tablets</t>
  </si>
  <si>
    <t>DIH003</t>
  </si>
  <si>
    <t>Dihydroartemisinin/Piperaquine Tablets</t>
  </si>
  <si>
    <t>Complete dose</t>
  </si>
  <si>
    <t>40/320mg</t>
  </si>
  <si>
    <t>DIL001</t>
  </si>
  <si>
    <t>Diloxanide Furoate/Metronidazole Tablets</t>
  </si>
  <si>
    <t>250/200mg</t>
  </si>
  <si>
    <t>DOX005</t>
  </si>
  <si>
    <t>Doxycycline Capsules</t>
  </si>
  <si>
    <t>DOX006</t>
  </si>
  <si>
    <t>ENA001</t>
  </si>
  <si>
    <t xml:space="preserve">Enalapril Tablets                                    </t>
  </si>
  <si>
    <t>ENA002</t>
  </si>
  <si>
    <t>ENA003</t>
  </si>
  <si>
    <t>10 mg</t>
  </si>
  <si>
    <t>EPH003</t>
  </si>
  <si>
    <t>Ephedrine Injection</t>
  </si>
  <si>
    <t>50mg/ml</t>
  </si>
  <si>
    <t>ERY001</t>
  </si>
  <si>
    <t>Erythromycin Tablets</t>
  </si>
  <si>
    <t xml:space="preserve">Stearate </t>
  </si>
  <si>
    <t>ERY002</t>
  </si>
  <si>
    <t>Erythromycin Suspension</t>
  </si>
  <si>
    <t>Stearate, Discard 7 days after re-constitution</t>
  </si>
  <si>
    <t>ERY004</t>
  </si>
  <si>
    <t>ERY005</t>
  </si>
  <si>
    <t>Stearate</t>
  </si>
  <si>
    <t>ETA001</t>
  </si>
  <si>
    <t>Etamysylate Injection</t>
  </si>
  <si>
    <t>ETA002</t>
  </si>
  <si>
    <t>Etamysylate Tablets</t>
  </si>
  <si>
    <t>FER001</t>
  </si>
  <si>
    <t>Ferrous Sulphate/Vit B Comp Syrup</t>
  </si>
  <si>
    <t xml:space="preserve">Ferrous Sulphate, Vit B1, B2, B6 Nicotinmide </t>
  </si>
  <si>
    <t>100/1.5/1.0/2.0/5.0mg per 5ml</t>
  </si>
  <si>
    <t>FER003</t>
  </si>
  <si>
    <t>Ferrous Sulphate Tablets</t>
  </si>
  <si>
    <t>FER004</t>
  </si>
  <si>
    <t>Ferrous/Folic Acid Tablets</t>
  </si>
  <si>
    <t>350mg</t>
  </si>
  <si>
    <t>FLU001</t>
  </si>
  <si>
    <t xml:space="preserve">Fluphenazine Decanoate Injection </t>
  </si>
  <si>
    <t>Issued in multiples of 10</t>
  </si>
  <si>
    <t>1ml Amp</t>
  </si>
  <si>
    <t>FLU002</t>
  </si>
  <si>
    <t>Fluconazole Tablets</t>
  </si>
  <si>
    <t>FLU003</t>
  </si>
  <si>
    <t>FLU004</t>
  </si>
  <si>
    <t>Flucloxaciliin Capsules</t>
  </si>
  <si>
    <t>FLU007</t>
  </si>
  <si>
    <t>Flucloxacillin Suspension</t>
  </si>
  <si>
    <t>FLU008</t>
  </si>
  <si>
    <t>Fluconazole Suspension</t>
  </si>
  <si>
    <t>50mg/5ml</t>
  </si>
  <si>
    <t>35ml</t>
  </si>
  <si>
    <t>FLU009</t>
  </si>
  <si>
    <t>Fluconazole Injection</t>
  </si>
  <si>
    <t>2mg/ml</t>
  </si>
  <si>
    <t>FLU011</t>
  </si>
  <si>
    <t>Flucloxacillin Injection</t>
  </si>
  <si>
    <t>FLU012</t>
  </si>
  <si>
    <t xml:space="preserve">Flucloxaciliin Capsules </t>
  </si>
  <si>
    <t>FOL001</t>
  </si>
  <si>
    <t>Folic Acid Tablets</t>
  </si>
  <si>
    <t>FRU001</t>
  </si>
  <si>
    <t>Frusemide Injection</t>
  </si>
  <si>
    <t>20mg/2ml</t>
  </si>
  <si>
    <t>FRU002</t>
  </si>
  <si>
    <t>Frusemide Tablets</t>
  </si>
  <si>
    <t>40mg</t>
  </si>
  <si>
    <t>GEN001</t>
  </si>
  <si>
    <t>Gentamycin Injection (Adult)</t>
  </si>
  <si>
    <t>80mg/2ml</t>
  </si>
  <si>
    <t>GEN002</t>
  </si>
  <si>
    <t>Gentian Violet Crystals</t>
  </si>
  <si>
    <t>25gm</t>
  </si>
  <si>
    <t>GEN004</t>
  </si>
  <si>
    <t>Gentamycin Eye/Ear Drops</t>
  </si>
  <si>
    <t>GEN005</t>
  </si>
  <si>
    <t>Gentamycin Injection (paediatric)</t>
  </si>
  <si>
    <t>GLI002</t>
  </si>
  <si>
    <t>Glibenclamide Tablets</t>
  </si>
  <si>
    <t>GLI004</t>
  </si>
  <si>
    <t>Gliclazide Tablets</t>
  </si>
  <si>
    <t>80mg</t>
  </si>
  <si>
    <t>GLY001</t>
  </si>
  <si>
    <t>Glycerine Suppositories</t>
  </si>
  <si>
    <t>Paediatric</t>
  </si>
  <si>
    <t>2gm</t>
  </si>
  <si>
    <t>GRI001</t>
  </si>
  <si>
    <t>Griseofulvin Tablets</t>
  </si>
  <si>
    <t xml:space="preserve">Scored </t>
  </si>
  <si>
    <t>GRI002</t>
  </si>
  <si>
    <t>125mg</t>
  </si>
  <si>
    <t>GRI003</t>
  </si>
  <si>
    <t>HAE003</t>
  </si>
  <si>
    <t xml:space="preserve">Haematinic Capsules  </t>
  </si>
  <si>
    <t>Blood booster, with Iron,  vitamin B12 and C and Zinc</t>
  </si>
  <si>
    <t>HAE004</t>
  </si>
  <si>
    <t>Haematinic Syrup</t>
  </si>
  <si>
    <t>Iron, Folic acid Vit B12 and Zinc</t>
  </si>
  <si>
    <t>Bottle</t>
  </si>
  <si>
    <t>HAL001</t>
  </si>
  <si>
    <t>Halothane</t>
  </si>
  <si>
    <t xml:space="preserve">100% V/v </t>
  </si>
  <si>
    <t>250ml</t>
  </si>
  <si>
    <t>HEP001</t>
  </si>
  <si>
    <t>Heparin Injection</t>
  </si>
  <si>
    <t>5,000iu/ml</t>
  </si>
  <si>
    <t>5ml Vial</t>
  </si>
  <si>
    <t>HEP007</t>
  </si>
  <si>
    <t>Heparin Low Molecular Injection</t>
  </si>
  <si>
    <t>Prefilled syringe</t>
  </si>
  <si>
    <t>0.4ml</t>
  </si>
  <si>
    <t>HYD001</t>
  </si>
  <si>
    <t>Hydrocortisone Injection</t>
  </si>
  <si>
    <t>HYD002</t>
  </si>
  <si>
    <t xml:space="preserve">Hydralazine Injection </t>
  </si>
  <si>
    <t>20mg/ml</t>
  </si>
  <si>
    <t>1 ml Amp</t>
  </si>
  <si>
    <t>HYD003</t>
  </si>
  <si>
    <t>Hydralazine Tablets</t>
  </si>
  <si>
    <t>HYD004</t>
  </si>
  <si>
    <t>Hydrochlorthiazide Tablets</t>
  </si>
  <si>
    <t>HYD005</t>
  </si>
  <si>
    <t>Hydrocortisone Cream</t>
  </si>
  <si>
    <t>HYD006</t>
  </si>
  <si>
    <t>Hydrocortisone Ointment</t>
  </si>
  <si>
    <t>HYO001</t>
  </si>
  <si>
    <t>Hyoscine Butylbromide Injection</t>
  </si>
  <si>
    <t>Scopolamine Butylbromide</t>
  </si>
  <si>
    <t>HYO002</t>
  </si>
  <si>
    <t>Hyoscine Butylbromide Tablets</t>
  </si>
  <si>
    <t>IBU001</t>
  </si>
  <si>
    <t>Ibuprofen Tablets</t>
  </si>
  <si>
    <t>IBU002</t>
  </si>
  <si>
    <t>IBU003</t>
  </si>
  <si>
    <t>Ibuprofen Suspension</t>
  </si>
  <si>
    <t>100 ml</t>
  </si>
  <si>
    <t>IBU004</t>
  </si>
  <si>
    <t>IND001</t>
  </si>
  <si>
    <t>Indomethacin Capsules</t>
  </si>
  <si>
    <t>INS003</t>
  </si>
  <si>
    <t xml:space="preserve">F,HRx </t>
  </si>
  <si>
    <t>Insulin (Mixtard) injection  30/70</t>
  </si>
  <si>
    <t>Intermediate Acting</t>
  </si>
  <si>
    <t>100i.u./ml</t>
  </si>
  <si>
    <t xml:space="preserve">10ml </t>
  </si>
  <si>
    <t>INS005</t>
  </si>
  <si>
    <t xml:space="preserve">F, HRx </t>
  </si>
  <si>
    <t xml:space="preserve">Insulin (Actrapid) Injection </t>
  </si>
  <si>
    <t>Short  Acting</t>
  </si>
  <si>
    <t>200 Doses</t>
  </si>
  <si>
    <t>ISO001</t>
  </si>
  <si>
    <t>Isosorbide Dinitrate Tablets</t>
  </si>
  <si>
    <t>Sub-lingual</t>
  </si>
  <si>
    <t>KET001</t>
  </si>
  <si>
    <t>Ketamine Injection</t>
  </si>
  <si>
    <t>KYJ001</t>
  </si>
  <si>
    <t>Lubricating Gel</t>
  </si>
  <si>
    <t>KY Jelly - Sterile</t>
  </si>
  <si>
    <t>42Gm</t>
  </si>
  <si>
    <t>KYJ002</t>
  </si>
  <si>
    <t xml:space="preserve">KY-Jelly Sterile </t>
  </si>
  <si>
    <t>50gm</t>
  </si>
  <si>
    <t>LAC001</t>
  </si>
  <si>
    <t>Lactulose Solution</t>
  </si>
  <si>
    <t>3.4mg/ml</t>
  </si>
  <si>
    <t>LEV003</t>
  </si>
  <si>
    <t>Levofloxacin Tablets</t>
  </si>
  <si>
    <t>LEV004</t>
  </si>
  <si>
    <t>Levofloxacin Infusion</t>
  </si>
  <si>
    <t>500mg/100ml</t>
  </si>
  <si>
    <t>LOP004</t>
  </si>
  <si>
    <t>Loperamide Capsules</t>
  </si>
  <si>
    <t>For control of excessive diarrhoea only</t>
  </si>
  <si>
    <t>2mg</t>
  </si>
  <si>
    <t>LOS002</t>
  </si>
  <si>
    <t>Losartan/Hydrochlorthiazide</t>
  </si>
  <si>
    <t>50/125mg</t>
  </si>
  <si>
    <t>LOS003</t>
  </si>
  <si>
    <t>Losartan Tablets</t>
  </si>
  <si>
    <t>MAG001</t>
  </si>
  <si>
    <t>Magnesium Sulphate Injection</t>
  </si>
  <si>
    <t>50%10ml</t>
  </si>
  <si>
    <t>MEB001</t>
  </si>
  <si>
    <t>Mebendazole Tablets</t>
  </si>
  <si>
    <t>Chewable</t>
  </si>
  <si>
    <t>MEB002</t>
  </si>
  <si>
    <t>Mebendazole Syrup</t>
  </si>
  <si>
    <t>MEC001</t>
  </si>
  <si>
    <t>Meclizine / Caffeine Tablets</t>
  </si>
  <si>
    <t>25/20mg</t>
  </si>
  <si>
    <t>MEF002</t>
  </si>
  <si>
    <t xml:space="preserve">Mefenamic caps </t>
  </si>
  <si>
    <t>MEL002</t>
  </si>
  <si>
    <t>Meloxicam Tablets</t>
  </si>
  <si>
    <t>7.5mg</t>
  </si>
  <si>
    <t>MET001</t>
  </si>
  <si>
    <t>Metronidazole Injection</t>
  </si>
  <si>
    <t>MET002</t>
  </si>
  <si>
    <t>Metronidazole Suspension</t>
  </si>
  <si>
    <t>MET003</t>
  </si>
  <si>
    <t>Metronidazole Tablets</t>
  </si>
  <si>
    <t>MET004</t>
  </si>
  <si>
    <t>MET005</t>
  </si>
  <si>
    <t>Methyldopa Tablets</t>
  </si>
  <si>
    <t>MET011</t>
  </si>
  <si>
    <t xml:space="preserve">Metformin Tablets </t>
  </si>
  <si>
    <t>MET024</t>
  </si>
  <si>
    <t>850mg</t>
  </si>
  <si>
    <t>MET013</t>
  </si>
  <si>
    <t xml:space="preserve">Metoclopramide Tablets </t>
  </si>
  <si>
    <t>MET014</t>
  </si>
  <si>
    <t xml:space="preserve">Metoclopramide Injection </t>
  </si>
  <si>
    <t>MET015</t>
  </si>
  <si>
    <t>MET017</t>
  </si>
  <si>
    <t>Diloxanide Syrup/Metronidazole</t>
  </si>
  <si>
    <t>100/125mg/5ml</t>
  </si>
  <si>
    <t>MIC004</t>
  </si>
  <si>
    <t>Miconazole Gel</t>
  </si>
  <si>
    <t>For oral use</t>
  </si>
  <si>
    <t>2% w/w</t>
  </si>
  <si>
    <t>40gm</t>
  </si>
  <si>
    <t>MIC005</t>
  </si>
  <si>
    <t xml:space="preserve">Miconazole tablets </t>
  </si>
  <si>
    <t>10mg 70 pack 10D</t>
  </si>
  <si>
    <t>76 x 22mm</t>
  </si>
  <si>
    <t>72</t>
  </si>
  <si>
    <t>MIC008</t>
  </si>
  <si>
    <t xml:space="preserve">Microenema </t>
  </si>
  <si>
    <t>MIS001</t>
  </si>
  <si>
    <t xml:space="preserve">Misoprostol </t>
  </si>
  <si>
    <t>MOM001</t>
  </si>
  <si>
    <t>Mometasone Nasal Spray</t>
  </si>
  <si>
    <t>MOR006</t>
  </si>
  <si>
    <t>Morphine Injection</t>
  </si>
  <si>
    <t>30mg/ml</t>
  </si>
  <si>
    <t>MOR008</t>
  </si>
  <si>
    <t>MUC002</t>
  </si>
  <si>
    <t>Bronchodilator with Mucolytic Syrup</t>
  </si>
  <si>
    <t>MUL001</t>
  </si>
  <si>
    <t>Multi-Vitamin Syrup</t>
  </si>
  <si>
    <t>MUL002</t>
  </si>
  <si>
    <t>Multi-Vitamin Tablets</t>
  </si>
  <si>
    <t>Vits. A,B1,B2,,D3,Asc. acid, Nicotinamide,</t>
  </si>
  <si>
    <t>MUL005</t>
  </si>
  <si>
    <t xml:space="preserve">Multivitamin Syrup </t>
  </si>
  <si>
    <t>Vitamin supplement</t>
  </si>
  <si>
    <t>MUL006</t>
  </si>
  <si>
    <t>Multivitamin/Amino Acid Syrup</t>
  </si>
  <si>
    <t>MUP001</t>
  </si>
  <si>
    <t>Mupirocin Cream</t>
  </si>
  <si>
    <t>NAL001</t>
  </si>
  <si>
    <t>Nalidixic Acid Tablets</t>
  </si>
  <si>
    <t>NEO001</t>
  </si>
  <si>
    <t>Neostigmine Injection</t>
  </si>
  <si>
    <t>2.5mg/ml</t>
  </si>
  <si>
    <t>NIF001</t>
  </si>
  <si>
    <t>Nifedipine Retard Tablets</t>
  </si>
  <si>
    <t>Slow Release Tablets</t>
  </si>
  <si>
    <t>NIT001</t>
  </si>
  <si>
    <t>Nitrofurantoin Tablets</t>
  </si>
  <si>
    <t>NOR001</t>
  </si>
  <si>
    <t>Norfloxacin Tablets</t>
  </si>
  <si>
    <t>NOR002</t>
  </si>
  <si>
    <t xml:space="preserve"> Rx</t>
  </si>
  <si>
    <t>Norethisterone Tablets</t>
  </si>
  <si>
    <t>NYS002</t>
  </si>
  <si>
    <t>Nystatin Oral Drops</t>
  </si>
  <si>
    <t>Oral (candidiasis) antifungal agent.</t>
  </si>
  <si>
    <t>OME001</t>
  </si>
  <si>
    <t>Omeprazole Capsules</t>
  </si>
  <si>
    <t>With Enteric Coated Granules</t>
  </si>
  <si>
    <t>OME002</t>
  </si>
  <si>
    <t>Omeprazole Injection</t>
  </si>
  <si>
    <t>ORA004</t>
  </si>
  <si>
    <t>Oral Rehydration Salts</t>
  </si>
  <si>
    <t>500 ml</t>
  </si>
  <si>
    <t>ORA007</t>
  </si>
  <si>
    <t>Flavoured</t>
  </si>
  <si>
    <t>ORA008</t>
  </si>
  <si>
    <t>Oral Rehydration Salt + Zinc Tablets</t>
  </si>
  <si>
    <t>4 Sachets/10 Tablets</t>
  </si>
  <si>
    <t>500ml/20mg</t>
  </si>
  <si>
    <t>OXY001</t>
  </si>
  <si>
    <t xml:space="preserve">Oxytocin Injection </t>
  </si>
  <si>
    <t>10i.u/ml</t>
  </si>
  <si>
    <t>OXY002</t>
  </si>
  <si>
    <t>5i.u/ml</t>
  </si>
  <si>
    <t>PAN001</t>
  </si>
  <si>
    <t>Pancuronium Injection</t>
  </si>
  <si>
    <t>PAR002</t>
  </si>
  <si>
    <t>Paracetamol Tablets</t>
  </si>
  <si>
    <t>PAR003</t>
  </si>
  <si>
    <t>Paracetamol Junior Tablets</t>
  </si>
  <si>
    <t>PAR004</t>
  </si>
  <si>
    <t>Paraffin Liquid</t>
  </si>
  <si>
    <t>PAR007</t>
  </si>
  <si>
    <t>Paracetamol Suspension</t>
  </si>
  <si>
    <t>120mg/5ml</t>
  </si>
  <si>
    <t>PAR008</t>
  </si>
  <si>
    <t>Paracetamol Injection</t>
  </si>
  <si>
    <t>150mg/ml</t>
  </si>
  <si>
    <t>PAR009</t>
  </si>
  <si>
    <t>Paracetamol Suppositories</t>
  </si>
  <si>
    <t>Adult use</t>
  </si>
  <si>
    <t>PAR010</t>
  </si>
  <si>
    <t xml:space="preserve">Paracetamol Suppositories </t>
  </si>
  <si>
    <t>Paediatric use</t>
  </si>
  <si>
    <t>PAR011</t>
  </si>
  <si>
    <t>PAR013</t>
  </si>
  <si>
    <t>Paracetamol Syrup</t>
  </si>
  <si>
    <t>PAR015</t>
  </si>
  <si>
    <t>Paracetamol IV</t>
  </si>
  <si>
    <t>PAR016</t>
  </si>
  <si>
    <t xml:space="preserve">500/250mg </t>
  </si>
  <si>
    <t>PAR017</t>
  </si>
  <si>
    <t>Betapyn</t>
  </si>
  <si>
    <t>450/10/30/5mg</t>
  </si>
  <si>
    <t>PEN001</t>
  </si>
  <si>
    <t xml:space="preserve">Benzathine Penicillin Injection </t>
  </si>
  <si>
    <t>2.4 m.u</t>
  </si>
  <si>
    <t>PEN002</t>
  </si>
  <si>
    <t>Benzyl Penicillin Injection</t>
  </si>
  <si>
    <t>1 m.u</t>
  </si>
  <si>
    <t>PEN003</t>
  </si>
  <si>
    <t>5 m.u</t>
  </si>
  <si>
    <t>PEN004</t>
  </si>
  <si>
    <t>Procaine Penicillin Fortified  Injection</t>
  </si>
  <si>
    <t>4 m.u</t>
  </si>
  <si>
    <t>PEN005</t>
  </si>
  <si>
    <t xml:space="preserve">Penicillin Triple Injection </t>
  </si>
  <si>
    <t>6:3:3</t>
  </si>
  <si>
    <t>PEN006</t>
  </si>
  <si>
    <t xml:space="preserve">Penicillin V.Suspension </t>
  </si>
  <si>
    <t>PEN008</t>
  </si>
  <si>
    <t xml:space="preserve">Penicillin V. Tablets </t>
  </si>
  <si>
    <t>PET001</t>
  </si>
  <si>
    <t>Pethidine Injection</t>
  </si>
  <si>
    <t>PET002</t>
  </si>
  <si>
    <t>100mg/2ml</t>
  </si>
  <si>
    <t>PET003</t>
  </si>
  <si>
    <t>Petroleum Jelly (White)</t>
  </si>
  <si>
    <t>15Kg</t>
  </si>
  <si>
    <t>PET004</t>
  </si>
  <si>
    <t>1Kg</t>
  </si>
  <si>
    <t>PET006</t>
  </si>
  <si>
    <t>PHE006</t>
  </si>
  <si>
    <t>Phenobarbitone Tablets</t>
  </si>
  <si>
    <t>PHE007</t>
  </si>
  <si>
    <t>Phenytoin Sodium Capsules</t>
  </si>
  <si>
    <t>PHE008</t>
  </si>
  <si>
    <t>Phenytoin Sodium Injection</t>
  </si>
  <si>
    <t>PIL003</t>
  </si>
  <si>
    <t>Pilocarpine Eye Drops</t>
  </si>
  <si>
    <t>2%</t>
  </si>
  <si>
    <t>PIO001</t>
  </si>
  <si>
    <t>Pioglitazone Tablets</t>
  </si>
  <si>
    <t>POT004</t>
  </si>
  <si>
    <t>Potassium Chloride Injection</t>
  </si>
  <si>
    <t>Slow I.V. Infusion</t>
  </si>
  <si>
    <t xml:space="preserve">15%, 10ml </t>
  </si>
  <si>
    <t>POV010</t>
  </si>
  <si>
    <t>Povidone-Iodine Ointment</t>
  </si>
  <si>
    <t>PRA001</t>
  </si>
  <si>
    <t>Praziquantel Tablets</t>
  </si>
  <si>
    <t>600mg</t>
  </si>
  <si>
    <t>PRE001</t>
  </si>
  <si>
    <t>Prednisolone Tablets</t>
  </si>
  <si>
    <t>PRE008</t>
  </si>
  <si>
    <t>Prednisolone Eye Drops</t>
  </si>
  <si>
    <t>PRE010</t>
  </si>
  <si>
    <t>PRE012</t>
  </si>
  <si>
    <t>Methyl Prednisolone Injection</t>
  </si>
  <si>
    <t>1ml</t>
  </si>
  <si>
    <t>PRO003</t>
  </si>
  <si>
    <t>Promethazine Syrup</t>
  </si>
  <si>
    <t>PRO004</t>
  </si>
  <si>
    <t>Promethazine Tablets</t>
  </si>
  <si>
    <t>PRO005</t>
  </si>
  <si>
    <t xml:space="preserve">Promethazine Injection </t>
  </si>
  <si>
    <t>2ml</t>
  </si>
  <si>
    <t>PRO011</t>
  </si>
  <si>
    <t>Proguanil Tablets</t>
  </si>
  <si>
    <t>PRO012</t>
  </si>
  <si>
    <t>PRO013</t>
  </si>
  <si>
    <t xml:space="preserve">Propofol Injection </t>
  </si>
  <si>
    <t>PRO014</t>
  </si>
  <si>
    <t xml:space="preserve">Propranolol Tablets </t>
  </si>
  <si>
    <t>PYR001</t>
  </si>
  <si>
    <t>Pyridoxine (Vitamin B6) Tablets</t>
  </si>
  <si>
    <t>QUI001</t>
  </si>
  <si>
    <t>Quinine Injection</t>
  </si>
  <si>
    <t>IM / IV</t>
  </si>
  <si>
    <t>600mg/2ml</t>
  </si>
  <si>
    <t>QUI003</t>
  </si>
  <si>
    <t>Quinine Drops (Dihydrochloride)</t>
  </si>
  <si>
    <t>Paediatric Oral Drops</t>
  </si>
  <si>
    <t>20%W/V</t>
  </si>
  <si>
    <t>QUI004</t>
  </si>
  <si>
    <t>Quinine Tablets</t>
  </si>
  <si>
    <t>RAN001</t>
  </si>
  <si>
    <t>Ranitidine Injection</t>
  </si>
  <si>
    <t>IM/I.V</t>
  </si>
  <si>
    <t>50mg/2ml</t>
  </si>
  <si>
    <t>SAL001</t>
  </si>
  <si>
    <t>Salbutamol Tablets</t>
  </si>
  <si>
    <t>SAL003</t>
  </si>
  <si>
    <t>Salbutamol Syrup</t>
  </si>
  <si>
    <t>SAL004</t>
  </si>
  <si>
    <t>Salbutamol Inhaler</t>
  </si>
  <si>
    <t>SAL005</t>
  </si>
  <si>
    <t>Salbutamol Respirator Solution</t>
  </si>
  <si>
    <t>10 ml</t>
  </si>
  <si>
    <t>SAL006</t>
  </si>
  <si>
    <t>Saline Nasal Drops</t>
  </si>
  <si>
    <t>SEC001</t>
  </si>
  <si>
    <t>Secnidazole Tablets</t>
  </si>
  <si>
    <t>SEN003</t>
  </si>
  <si>
    <t>Senna Tablets</t>
  </si>
  <si>
    <t>SIL001</t>
  </si>
  <si>
    <t>Silver Sulphadiazine Cream</t>
  </si>
  <si>
    <t>SIL002</t>
  </si>
  <si>
    <t>250gm</t>
  </si>
  <si>
    <t>SIL027</t>
  </si>
  <si>
    <t>SOD011</t>
  </si>
  <si>
    <t>Sodium Bicarbonate Injection</t>
  </si>
  <si>
    <t>8.4%</t>
  </si>
  <si>
    <t>SOD013</t>
  </si>
  <si>
    <t>Sodium Valproate Tablets</t>
  </si>
  <si>
    <t>Enteric Coated</t>
  </si>
  <si>
    <t>SOD019</t>
  </si>
  <si>
    <t>Sodium Chromoglycate Eye Drops</t>
  </si>
  <si>
    <t>SPI002</t>
  </si>
  <si>
    <t>Spironolactone Tablets</t>
  </si>
  <si>
    <t>SUL001</t>
  </si>
  <si>
    <t>Sulfadoxine/Pyrimethamine Tablets</t>
  </si>
  <si>
    <t>500/25mg</t>
  </si>
  <si>
    <t>SUL006</t>
  </si>
  <si>
    <t>SUL007</t>
  </si>
  <si>
    <t>Sulphur Ointment</t>
  </si>
  <si>
    <t>10% W/W</t>
  </si>
  <si>
    <t>SUX001</t>
  </si>
  <si>
    <t>Suxamethonium Injection</t>
  </si>
  <si>
    <t>TET003</t>
  </si>
  <si>
    <t>Tetracycline Eye Ointment</t>
  </si>
  <si>
    <t>1% 3.5gm</t>
  </si>
  <si>
    <t>THI001</t>
  </si>
  <si>
    <t>Thiopentone Injection</t>
  </si>
  <si>
    <t>IV</t>
  </si>
  <si>
    <t>0.5gm</t>
  </si>
  <si>
    <t>TIM001</t>
  </si>
  <si>
    <t xml:space="preserve">Timolol Eye Drops </t>
  </si>
  <si>
    <t>TIN001</t>
  </si>
  <si>
    <t>Tinidazole Tablets</t>
  </si>
  <si>
    <t>TRA002</t>
  </si>
  <si>
    <t xml:space="preserve">Tramadol Capsules </t>
  </si>
  <si>
    <t xml:space="preserve">Genetic </t>
  </si>
  <si>
    <t>TRA003</t>
  </si>
  <si>
    <t xml:space="preserve">Tramadol Injection </t>
  </si>
  <si>
    <t>5 Amp</t>
  </si>
  <si>
    <t>TRA005</t>
  </si>
  <si>
    <t>Tramadol Injection</t>
  </si>
  <si>
    <t>TRA008</t>
  </si>
  <si>
    <t>Tranexamic Acid Capsules</t>
  </si>
  <si>
    <t>TRA009</t>
  </si>
  <si>
    <t>Tranexamic Acid Injection</t>
  </si>
  <si>
    <t>VIN001</t>
  </si>
  <si>
    <t>HRx F</t>
  </si>
  <si>
    <t>Vincristine Injection</t>
  </si>
  <si>
    <t>1mg 10ml</t>
  </si>
  <si>
    <t>VIT004</t>
  </si>
  <si>
    <t>Vitamin B Compound Tablets</t>
  </si>
  <si>
    <t>Vit B1, B2 &amp; B3</t>
  </si>
  <si>
    <t>15/1/1mg</t>
  </si>
  <si>
    <t>VIT010</t>
  </si>
  <si>
    <t>Vitamin B Complex Tablets</t>
  </si>
  <si>
    <t>Vit B1, B6 &amp; B 12 (Neurorubine formula)</t>
  </si>
  <si>
    <t>VIT011</t>
  </si>
  <si>
    <t>Hrx</t>
  </si>
  <si>
    <t>Vitamin K1 Injection</t>
  </si>
  <si>
    <t xml:space="preserve"> Phytomenadione</t>
  </si>
  <si>
    <t>VIT012</t>
  </si>
  <si>
    <t>Vitamin B12 Injection</t>
  </si>
  <si>
    <t>Vitamin K Injection</t>
  </si>
  <si>
    <t xml:space="preserve">Paediatric </t>
  </si>
  <si>
    <t>WAR002</t>
  </si>
  <si>
    <t>Warfarin Tablets</t>
  </si>
  <si>
    <t>WAR003</t>
  </si>
  <si>
    <t xml:space="preserve">1mg </t>
  </si>
  <si>
    <t>WAT001</t>
  </si>
  <si>
    <t>Water for Injection</t>
  </si>
  <si>
    <t>Without preservative</t>
  </si>
  <si>
    <t>WAT005</t>
  </si>
  <si>
    <t>With preservative</t>
  </si>
  <si>
    <t>WAX001</t>
  </si>
  <si>
    <t>Wax Softener Ear Drop</t>
  </si>
  <si>
    <t>ZAN001</t>
  </si>
  <si>
    <t>Ranitidine Injection  (Zantac brand)</t>
  </si>
  <si>
    <t>Minimum order is 5 Ampoules</t>
  </si>
  <si>
    <t>ZIN001</t>
  </si>
  <si>
    <t>Zinc Oxide Ointment</t>
  </si>
  <si>
    <t>15% W/V</t>
  </si>
  <si>
    <t>500gm</t>
  </si>
  <si>
    <t>ZIN002</t>
  </si>
  <si>
    <t>Zinc Sulphate Eye Drops</t>
  </si>
  <si>
    <t>0.25%W/V</t>
  </si>
  <si>
    <t>ZIN003</t>
  </si>
  <si>
    <t>Zinc Tablets</t>
  </si>
  <si>
    <t>1.2   Vaccines</t>
  </si>
  <si>
    <t>HEP003</t>
  </si>
  <si>
    <t>F</t>
  </si>
  <si>
    <t>Hepatitis B  Vaccine - Adult</t>
  </si>
  <si>
    <t xml:space="preserve"> Adult        </t>
  </si>
  <si>
    <t>20mcg/ml</t>
  </si>
  <si>
    <t>HEP008</t>
  </si>
  <si>
    <t>RAB002</t>
  </si>
  <si>
    <t xml:space="preserve">Rabies Vaccine (Verorab) </t>
  </si>
  <si>
    <t>5 doses required for full treatment</t>
  </si>
  <si>
    <t>0.5ml</t>
  </si>
  <si>
    <t>ROT001</t>
  </si>
  <si>
    <t>Rotavirus Vaccine</t>
  </si>
  <si>
    <t>1 dose</t>
  </si>
  <si>
    <t>TYP001</t>
  </si>
  <si>
    <t>Typhoid Vaccine</t>
  </si>
  <si>
    <t>Multidose</t>
  </si>
  <si>
    <t>20 Doses</t>
  </si>
  <si>
    <t>2.0   MEDICAL &amp; SURGICAL SUPPLIES</t>
  </si>
  <si>
    <t>DISINFECTANT POWDER</t>
  </si>
  <si>
    <t>Contains calcium hypochlorite powder with not less than 30% available chlorine.  It can be used to make "JIK" solution for use in disinfection and sterilisation of instruments, linen, etc.  Dilution instructions will be provided on request.</t>
  </si>
  <si>
    <t>CHL010</t>
  </si>
  <si>
    <t>Chlorhex/Cetrimide Topical Solution</t>
  </si>
  <si>
    <t>Disinfectant (Savlon)</t>
  </si>
  <si>
    <t>1.5/15%W/V</t>
  </si>
  <si>
    <t>CHL026</t>
  </si>
  <si>
    <t>Chlorhexidine Topical Solution</t>
  </si>
  <si>
    <t>Hibitane Formula</t>
  </si>
  <si>
    <t>DET002</t>
  </si>
  <si>
    <t xml:space="preserve">Chloroxylenol </t>
  </si>
  <si>
    <t>5%  5LT Generic</t>
  </si>
  <si>
    <t>4"</t>
  </si>
  <si>
    <t>Dozen</t>
  </si>
  <si>
    <t>DIS001</t>
  </si>
  <si>
    <t>Disinfectant (Black) Fluid</t>
  </si>
  <si>
    <t>For floors &amp; drains</t>
  </si>
  <si>
    <t>CAL002</t>
  </si>
  <si>
    <t>Calcium Hypochlorite</t>
  </si>
  <si>
    <t>Disinfectant Powder Ca(OCl)2</t>
  </si>
  <si>
    <t>5Kg</t>
  </si>
  <si>
    <t>DIS002</t>
  </si>
  <si>
    <t>Sodium Dichloroisocyanurate</t>
  </si>
  <si>
    <t>Disinfectant Tablets-Hass brand</t>
  </si>
  <si>
    <t>2.5gm</t>
  </si>
  <si>
    <t>DIS004</t>
  </si>
  <si>
    <t>Disinfectant Tablets-Presept brand</t>
  </si>
  <si>
    <t>GLU007</t>
  </si>
  <si>
    <t>Gluteraldehyde Solution</t>
  </si>
  <si>
    <t>Cidex</t>
  </si>
  <si>
    <t>HYD007</t>
  </si>
  <si>
    <t>Hydrogen Peroxide</t>
  </si>
  <si>
    <t>Stabilized</t>
  </si>
  <si>
    <t>6%(20vol)</t>
  </si>
  <si>
    <t>HYD010</t>
  </si>
  <si>
    <t>LYS001</t>
  </si>
  <si>
    <t>Lysol Solution</t>
  </si>
  <si>
    <t>12%</t>
  </si>
  <si>
    <t>MET006</t>
  </si>
  <si>
    <t>Methylated Spirit</t>
  </si>
  <si>
    <t>Industrial</t>
  </si>
  <si>
    <t>&gt; 90% Ethanol</t>
  </si>
  <si>
    <t>MET020</t>
  </si>
  <si>
    <t>MET021</t>
  </si>
  <si>
    <t>MET019</t>
  </si>
  <si>
    <t xml:space="preserve">Methylated Spirit </t>
  </si>
  <si>
    <t>POV002</t>
  </si>
  <si>
    <t>Povidone-Iodine Aq. Solution</t>
  </si>
  <si>
    <t>POV006</t>
  </si>
  <si>
    <t>500ml</t>
  </si>
  <si>
    <t>SOD018</t>
  </si>
  <si>
    <t xml:space="preserve">Sodium Hypochlorite       </t>
  </si>
  <si>
    <t>Jik Formular</t>
  </si>
  <si>
    <t>3.5%</t>
  </si>
  <si>
    <t>SUR006</t>
  </si>
  <si>
    <t>SOA006</t>
  </si>
  <si>
    <t xml:space="preserve">Baby Soap  </t>
  </si>
  <si>
    <t>DET005</t>
  </si>
  <si>
    <t>Dettol Soap</t>
  </si>
  <si>
    <t>HAN002</t>
  </si>
  <si>
    <t>With Dispenser</t>
  </si>
  <si>
    <t>75ml</t>
  </si>
  <si>
    <t>HAN003</t>
  </si>
  <si>
    <t>SOA004</t>
  </si>
  <si>
    <t>Soap-Laundry (Machine Wash)</t>
  </si>
  <si>
    <t>Powder</t>
  </si>
  <si>
    <t>25Kg</t>
  </si>
  <si>
    <t>SOA005</t>
  </si>
  <si>
    <t>Soap-Liquid Detergent (General Purpose Use)</t>
  </si>
  <si>
    <t>20Litres</t>
  </si>
  <si>
    <t>SOA003</t>
  </si>
  <si>
    <t>Soap-Liquid Detergent</t>
  </si>
  <si>
    <t>In a Squeeze Bottle</t>
  </si>
  <si>
    <t>SOA008</t>
  </si>
  <si>
    <t>Soap Detergent</t>
  </si>
  <si>
    <t>ABD001</t>
  </si>
  <si>
    <t xml:space="preserve">Abdominal Packs </t>
  </si>
  <si>
    <t>Non Sterile</t>
  </si>
  <si>
    <t>18''</t>
  </si>
  <si>
    <t>COT004</t>
  </si>
  <si>
    <t>Cotton Wool</t>
  </si>
  <si>
    <t>Paper-partitioned</t>
  </si>
  <si>
    <t>Roll</t>
  </si>
  <si>
    <t>COT011</t>
  </si>
  <si>
    <t>COT015</t>
  </si>
  <si>
    <t>CRE003</t>
  </si>
  <si>
    <t>Bandages - Crepe</t>
  </si>
  <si>
    <t>2"</t>
  </si>
  <si>
    <t>CRE001</t>
  </si>
  <si>
    <t>CRE004</t>
  </si>
  <si>
    <t>6"</t>
  </si>
  <si>
    <t>CRE006</t>
  </si>
  <si>
    <t xml:space="preserve">Bandages - Crepe </t>
  </si>
  <si>
    <t>8cm*5m</t>
  </si>
  <si>
    <t>3"</t>
  </si>
  <si>
    <t>GAU001</t>
  </si>
  <si>
    <t xml:space="preserve">Bandages - Gauze (Non-sterile) </t>
  </si>
  <si>
    <t>Mesh Size 19x15</t>
  </si>
  <si>
    <t>GAU002</t>
  </si>
  <si>
    <t>GAU005</t>
  </si>
  <si>
    <t>Gauze Swab Sterile</t>
  </si>
  <si>
    <t>3" x 3"</t>
  </si>
  <si>
    <t>GAU006</t>
  </si>
  <si>
    <t>4" X 4"</t>
  </si>
  <si>
    <t>GAU009</t>
  </si>
  <si>
    <t>GAU010</t>
  </si>
  <si>
    <t>Gauze Rolls -  B.P  Quality</t>
  </si>
  <si>
    <t xml:space="preserve">750gm - Mesh Size 19x15 </t>
  </si>
  <si>
    <t>90cm x 50m</t>
  </si>
  <si>
    <t>GAU011</t>
  </si>
  <si>
    <t>GAU012</t>
  </si>
  <si>
    <t>Gauze dressing with antibiotic</t>
  </si>
  <si>
    <t>Sofratulle formula</t>
  </si>
  <si>
    <t>10x10cm</t>
  </si>
  <si>
    <t>GAU013</t>
  </si>
  <si>
    <t>Gauze Roll- BP Quality</t>
  </si>
  <si>
    <t>1500gm</t>
  </si>
  <si>
    <t>Large</t>
  </si>
  <si>
    <t>RAY029</t>
  </si>
  <si>
    <t>1.5kg</t>
  </si>
  <si>
    <t>EYE002</t>
  </si>
  <si>
    <t xml:space="preserve">Eye Pad Sterile </t>
  </si>
  <si>
    <t>No. 16</t>
  </si>
  <si>
    <t>Piece</t>
  </si>
  <si>
    <t>ORT001</t>
  </si>
  <si>
    <t>Orthopaedic/undercast padding</t>
  </si>
  <si>
    <t>Soft Bandage</t>
  </si>
  <si>
    <t>ORT002</t>
  </si>
  <si>
    <t>HIG001</t>
  </si>
  <si>
    <t>High Vaginal Swabs - Sterile  Bot</t>
  </si>
  <si>
    <t>PLA001</t>
  </si>
  <si>
    <t xml:space="preserve">Plaster of Paris Bandage </t>
  </si>
  <si>
    <t>4"(10cm): 2.7m</t>
  </si>
  <si>
    <t>PLA002</t>
  </si>
  <si>
    <t>6"(15cm): 2.7m</t>
  </si>
  <si>
    <t>PLA003</t>
  </si>
  <si>
    <t>8"(20cm): 2.7m</t>
  </si>
  <si>
    <t>PLA005</t>
  </si>
  <si>
    <t>PLA006</t>
  </si>
  <si>
    <t>PLA007</t>
  </si>
  <si>
    <t>ADH001</t>
  </si>
  <si>
    <t>Transpore brand</t>
  </si>
  <si>
    <t>1" x10yrds</t>
  </si>
  <si>
    <t>STR001</t>
  </si>
  <si>
    <t xml:space="preserve">Strapping Zinc Oxide </t>
  </si>
  <si>
    <t>STR003</t>
  </si>
  <si>
    <t>STR004</t>
  </si>
  <si>
    <t>4''</t>
  </si>
  <si>
    <t>TRI006</t>
  </si>
  <si>
    <t>Triangular Bandages</t>
  </si>
  <si>
    <t>VER001</t>
  </si>
  <si>
    <t>Vericose Stocking Back/Knee Open</t>
  </si>
  <si>
    <t>Pair</t>
  </si>
  <si>
    <t>VER002</t>
  </si>
  <si>
    <t>Vericose Stocking Back/Knee  Large</t>
  </si>
  <si>
    <t>VER003</t>
  </si>
  <si>
    <t>Vericose Stocking Thigh Length Open Toe</t>
  </si>
  <si>
    <t>VER004</t>
  </si>
  <si>
    <t>Vericose Stocking Thigh Length Open</t>
  </si>
  <si>
    <t>VER005</t>
  </si>
  <si>
    <t>Vericose Stocking Thigh Length Closed</t>
  </si>
  <si>
    <t>VER006</t>
  </si>
  <si>
    <t>Vericose Stocking Thigh Length Closed Toe</t>
  </si>
  <si>
    <t>CAT031</t>
  </si>
  <si>
    <t>Condom Catheter - Large</t>
  </si>
  <si>
    <t>CAT032</t>
  </si>
  <si>
    <t>Condom Catheter - Medium</t>
  </si>
  <si>
    <t>Medium</t>
  </si>
  <si>
    <t>FOL008</t>
  </si>
  <si>
    <t xml:space="preserve">Foley Catheter 2 -Way </t>
  </si>
  <si>
    <t>5- 15 ml</t>
  </si>
  <si>
    <t>Size 6</t>
  </si>
  <si>
    <t>FOL010</t>
  </si>
  <si>
    <t xml:space="preserve">Foley Catheter 2 way  </t>
  </si>
  <si>
    <t>Size 8</t>
  </si>
  <si>
    <t>FOL011</t>
  </si>
  <si>
    <t xml:space="preserve">Foley Catheter 2 way </t>
  </si>
  <si>
    <t>Size 10</t>
  </si>
  <si>
    <t>FOL002</t>
  </si>
  <si>
    <t>Foley Catheter 2 way</t>
  </si>
  <si>
    <t>Size 12</t>
  </si>
  <si>
    <t>FOL003</t>
  </si>
  <si>
    <t xml:space="preserve">Foley Catheter 2-Way </t>
  </si>
  <si>
    <t>Size 14</t>
  </si>
  <si>
    <t>FOL004</t>
  </si>
  <si>
    <t>Foley Catheter 2-Way</t>
  </si>
  <si>
    <t>Size 16</t>
  </si>
  <si>
    <t>FOL005</t>
  </si>
  <si>
    <t>Size 18</t>
  </si>
  <si>
    <t>FOL006</t>
  </si>
  <si>
    <t>Size 20</t>
  </si>
  <si>
    <t>FOL012</t>
  </si>
  <si>
    <t>Foley Catheter 2-way</t>
  </si>
  <si>
    <t>Size 22</t>
  </si>
  <si>
    <t>FOL009</t>
  </si>
  <si>
    <t xml:space="preserve">Foley Catheter 3-way </t>
  </si>
  <si>
    <t>Size 24</t>
  </si>
  <si>
    <t>FEM001</t>
  </si>
  <si>
    <t>Female Catheters</t>
  </si>
  <si>
    <t>Length 18cm</t>
  </si>
  <si>
    <t>Size  14</t>
  </si>
  <si>
    <t>FEM002</t>
  </si>
  <si>
    <t>Length 23cm</t>
  </si>
  <si>
    <t>Size  16</t>
  </si>
  <si>
    <t>FEM003</t>
  </si>
  <si>
    <t>Size  18</t>
  </si>
  <si>
    <t>HEA001</t>
  </si>
  <si>
    <t>Heat Moisture Exchanger - Pediatric</t>
  </si>
  <si>
    <t>Infection Control</t>
  </si>
  <si>
    <t>HEA002</t>
  </si>
  <si>
    <t>Heat Moisture Exchanger -  Adult</t>
  </si>
  <si>
    <t>NAS001</t>
  </si>
  <si>
    <t>Oxygen Nasal Catheter - Adult</t>
  </si>
  <si>
    <t>Twin Nasal Cannula</t>
  </si>
  <si>
    <t>NAS002</t>
  </si>
  <si>
    <t>Oxygen Nasal Catheter - Paediatric</t>
  </si>
  <si>
    <t>CER005</t>
  </si>
  <si>
    <t>Cervical Collar - Small</t>
  </si>
  <si>
    <t>Firm</t>
  </si>
  <si>
    <t>Small</t>
  </si>
  <si>
    <t>CER006</t>
  </si>
  <si>
    <t>Cervical Collar - Medium</t>
  </si>
  <si>
    <t>CER007</t>
  </si>
  <si>
    <t>Cervical Collar - Large</t>
  </si>
  <si>
    <t>CHE004</t>
  </si>
  <si>
    <t xml:space="preserve">Chest Drainage Tube </t>
  </si>
  <si>
    <t>CHE005</t>
  </si>
  <si>
    <t>CHE001</t>
  </si>
  <si>
    <t>CHE006</t>
  </si>
  <si>
    <t>Chest Drainage Tube (Ordinary Quality)</t>
  </si>
  <si>
    <t>Thoracic Catheter Plain</t>
  </si>
  <si>
    <t>CHE002</t>
  </si>
  <si>
    <t>Size 28</t>
  </si>
  <si>
    <t>CHE007</t>
  </si>
  <si>
    <t>CHE003</t>
  </si>
  <si>
    <t>Size 32</t>
  </si>
  <si>
    <t>CHE008</t>
  </si>
  <si>
    <t>END010</t>
  </si>
  <si>
    <t xml:space="preserve">Plain </t>
  </si>
  <si>
    <t>END001</t>
  </si>
  <si>
    <t>Plain</t>
  </si>
  <si>
    <t>Size 2.5</t>
  </si>
  <si>
    <t>END014</t>
  </si>
  <si>
    <t xml:space="preserve">Endotracheal Tube </t>
  </si>
  <si>
    <t xml:space="preserve">Piece </t>
  </si>
  <si>
    <t>END009</t>
  </si>
  <si>
    <t>Size 3.0</t>
  </si>
  <si>
    <t>END006</t>
  </si>
  <si>
    <t>Size 3.5</t>
  </si>
  <si>
    <t>END019</t>
  </si>
  <si>
    <t>END011</t>
  </si>
  <si>
    <t>Size 4.0</t>
  </si>
  <si>
    <t>END012</t>
  </si>
  <si>
    <t>Size 4.5</t>
  </si>
  <si>
    <t>END005</t>
  </si>
  <si>
    <t>Size 5</t>
  </si>
  <si>
    <t>END018</t>
  </si>
  <si>
    <t>END013</t>
  </si>
  <si>
    <t>Size 5.5</t>
  </si>
  <si>
    <t>END007</t>
  </si>
  <si>
    <t>Cuffed</t>
  </si>
  <si>
    <t>END003</t>
  </si>
  <si>
    <t>Size 6.5</t>
  </si>
  <si>
    <t>END016</t>
  </si>
  <si>
    <t xml:space="preserve">Endotracheal Tube  </t>
  </si>
  <si>
    <t>END008</t>
  </si>
  <si>
    <t>Size 7</t>
  </si>
  <si>
    <t>END002</t>
  </si>
  <si>
    <t>Size 7.5</t>
  </si>
  <si>
    <t>END015</t>
  </si>
  <si>
    <t>END004</t>
  </si>
  <si>
    <t>END017</t>
  </si>
  <si>
    <t>END020</t>
  </si>
  <si>
    <t>END021</t>
  </si>
  <si>
    <t>END022</t>
  </si>
  <si>
    <t>Size 3</t>
  </si>
  <si>
    <t>END023</t>
  </si>
  <si>
    <t>Size 4</t>
  </si>
  <si>
    <t>END024</t>
  </si>
  <si>
    <t>FEE009</t>
  </si>
  <si>
    <t xml:space="preserve">Size 4 </t>
  </si>
  <si>
    <t>FEE003</t>
  </si>
  <si>
    <t>FEE008</t>
  </si>
  <si>
    <t>piece</t>
  </si>
  <si>
    <t>FEE004</t>
  </si>
  <si>
    <t>Ryles tube</t>
  </si>
  <si>
    <t>FEE005</t>
  </si>
  <si>
    <t>FEE001</t>
  </si>
  <si>
    <t>FEE006</t>
  </si>
  <si>
    <t>FEE002</t>
  </si>
  <si>
    <t>SUC006</t>
  </si>
  <si>
    <t>Paedriatic</t>
  </si>
  <si>
    <t>SUC007</t>
  </si>
  <si>
    <t>SUC004</t>
  </si>
  <si>
    <t>SUC005</t>
  </si>
  <si>
    <t>SUC001</t>
  </si>
  <si>
    <t>SUC002</t>
  </si>
  <si>
    <t>SUC003</t>
  </si>
  <si>
    <t>BLA001</t>
  </si>
  <si>
    <t xml:space="preserve">Blades (Razor) </t>
  </si>
  <si>
    <t>SUR001</t>
  </si>
  <si>
    <t>Surgical Blades</t>
  </si>
  <si>
    <t>SUR002</t>
  </si>
  <si>
    <t>Size 11</t>
  </si>
  <si>
    <t>SUR003</t>
  </si>
  <si>
    <t>Size 15</t>
  </si>
  <si>
    <t>SUR009</t>
  </si>
  <si>
    <t>SUR007</t>
  </si>
  <si>
    <t>SUR004</t>
  </si>
  <si>
    <t>Size 23</t>
  </si>
  <si>
    <t>SUR010</t>
  </si>
  <si>
    <t>SUR011</t>
  </si>
  <si>
    <t>SUR008</t>
  </si>
  <si>
    <t>With Tying Straps</t>
  </si>
  <si>
    <t>SUR012</t>
  </si>
  <si>
    <t xml:space="preserve">Surgicel </t>
  </si>
  <si>
    <t>Haemostats</t>
  </si>
  <si>
    <t>5cmx7.5cm</t>
  </si>
  <si>
    <t>SKI003</t>
  </si>
  <si>
    <t>Skin Grafting blades</t>
  </si>
  <si>
    <t>RAY005</t>
  </si>
  <si>
    <t>X-ray Developer Reagent (Fuji)</t>
  </si>
  <si>
    <t xml:space="preserve">For Machine Use  </t>
  </si>
  <si>
    <t>Makes 40L</t>
  </si>
  <si>
    <t>40 litre Container</t>
  </si>
  <si>
    <t>RAY025</t>
  </si>
  <si>
    <t>X-Ray Film (Fuji)</t>
  </si>
  <si>
    <t>Green Sensitive</t>
  </si>
  <si>
    <t>30cm x 40cm</t>
  </si>
  <si>
    <t>RAY001</t>
  </si>
  <si>
    <t>Blue Sensitive</t>
  </si>
  <si>
    <t>18cm x 24cm</t>
  </si>
  <si>
    <t>RAY023</t>
  </si>
  <si>
    <t>RAY002</t>
  </si>
  <si>
    <t>35cm x 35cm</t>
  </si>
  <si>
    <t>RAY026</t>
  </si>
  <si>
    <t>RAY004</t>
  </si>
  <si>
    <t>RAY007</t>
  </si>
  <si>
    <t>18cm x 43cm</t>
  </si>
  <si>
    <t>RAY024</t>
  </si>
  <si>
    <t>RAY008</t>
  </si>
  <si>
    <t>24cm x 30cm</t>
  </si>
  <si>
    <t>RAY009</t>
  </si>
  <si>
    <t>X-ray Film  (Fuji)</t>
  </si>
  <si>
    <t>35cm x 43cm</t>
  </si>
  <si>
    <t>RAY028</t>
  </si>
  <si>
    <t>RAY027</t>
  </si>
  <si>
    <t>RAY006</t>
  </si>
  <si>
    <t>X-Ray Fixer Reagent (Fuji)</t>
  </si>
  <si>
    <t xml:space="preserve">For Machine Use </t>
  </si>
  <si>
    <t>ULT002</t>
  </si>
  <si>
    <t>Ultrasound Gel</t>
  </si>
  <si>
    <t>5 Litre</t>
  </si>
  <si>
    <t>ULT003</t>
  </si>
  <si>
    <t>ULT004</t>
  </si>
  <si>
    <t>Ultrasound Printing paper</t>
  </si>
  <si>
    <t>110 HG</t>
  </si>
  <si>
    <t>INT001</t>
  </si>
  <si>
    <t>Intraoccular Lens</t>
  </si>
  <si>
    <t>18 Dioptre</t>
  </si>
  <si>
    <t>INT002</t>
  </si>
  <si>
    <t>19 Dioptre</t>
  </si>
  <si>
    <t>INT003</t>
  </si>
  <si>
    <t>20 Dioptre</t>
  </si>
  <si>
    <t>INT004</t>
  </si>
  <si>
    <t>22 Dioptre</t>
  </si>
  <si>
    <t>INT005</t>
  </si>
  <si>
    <t>24 Dioptre</t>
  </si>
  <si>
    <t>INT006</t>
  </si>
  <si>
    <t>30 Dioptre</t>
  </si>
  <si>
    <t>OPH002</t>
  </si>
  <si>
    <t>Ophthalmic Blades - Keratome</t>
  </si>
  <si>
    <t>Without handles</t>
  </si>
  <si>
    <t>Size 3.2mm</t>
  </si>
  <si>
    <t>FLU010</t>
  </si>
  <si>
    <t>Fluorescein Strip</t>
  </si>
  <si>
    <t xml:space="preserve">      TRADITIONAL BIRTH ATTENDANT (TBA) KIT</t>
  </si>
  <si>
    <t>CONTENTS</t>
  </si>
  <si>
    <t>- Cotton wool - 100gm</t>
  </si>
  <si>
    <t>-  Soap 15gm</t>
  </si>
  <si>
    <t>- Polythene sheet 1 square meter-1 piece</t>
  </si>
  <si>
    <t>- Thread cotton twined 4 inches - 2 pieces</t>
  </si>
  <si>
    <t>- Gloves - 2 pairs</t>
  </si>
  <si>
    <t>- Razor Blade - 1 Piece</t>
  </si>
  <si>
    <t>- Immunization Card</t>
  </si>
  <si>
    <t>- Paper Napkins - 1 piece</t>
  </si>
  <si>
    <t>SUTURING SET (SUT017) ( One piece each)</t>
  </si>
  <si>
    <t xml:space="preserve">- Kidney Dish </t>
  </si>
  <si>
    <t>- Dissecting Forceps toothed (1x2) 14cm</t>
  </si>
  <si>
    <t xml:space="preserve">- Gallipots </t>
  </si>
  <si>
    <t xml:space="preserve">- Dressing Forceps (Thumb) 18cm </t>
  </si>
  <si>
    <t xml:space="preserve">- Needle Holder Mayo Hegar 16cm </t>
  </si>
  <si>
    <t xml:space="preserve">- Heaths Ligature Scissors 14cm </t>
  </si>
  <si>
    <t>- Artery Forceps Kocher Straight 16cm</t>
  </si>
  <si>
    <t xml:space="preserve">- Operating Scissors Blunt/Blunt Straight 15cm </t>
  </si>
  <si>
    <t xml:space="preserve">- Artery Forceps Kocher Curved 15cm </t>
  </si>
  <si>
    <t xml:space="preserve">- Rampley Sponge Holding Forceps Straight 18cm </t>
  </si>
  <si>
    <t xml:space="preserve">- Thumb Dressing Forceps 14cm </t>
  </si>
  <si>
    <t xml:space="preserve">- Instrument Tray 10x8 </t>
  </si>
  <si>
    <t>APR001</t>
  </si>
  <si>
    <t>Apron</t>
  </si>
  <si>
    <t>Disposable Polythene - white short</t>
  </si>
  <si>
    <t>AUT001</t>
  </si>
  <si>
    <t>AutoclaveTape</t>
  </si>
  <si>
    <t>1/2 Inch</t>
  </si>
  <si>
    <t>BAG002</t>
  </si>
  <si>
    <t>Bioharzard Disposal Bags</t>
  </si>
  <si>
    <t>Yellow</t>
  </si>
  <si>
    <t>Gauge 120</t>
  </si>
  <si>
    <t>BAG003</t>
  </si>
  <si>
    <t>Black</t>
  </si>
  <si>
    <t>BAG004</t>
  </si>
  <si>
    <t>Red</t>
  </si>
  <si>
    <t>BLA002</t>
  </si>
  <si>
    <t xml:space="preserve">Blade Holder </t>
  </si>
  <si>
    <t>Stainless Steel</t>
  </si>
  <si>
    <t>BLA003</t>
  </si>
  <si>
    <t>Blade Holder</t>
  </si>
  <si>
    <t>BLO002</t>
  </si>
  <si>
    <t>Blood Giving Set - with filter</t>
  </si>
  <si>
    <t>Set</t>
  </si>
  <si>
    <t>BLO010</t>
  </si>
  <si>
    <t>Blood Pressure Machine</t>
  </si>
  <si>
    <t>Citizen</t>
  </si>
  <si>
    <t>BOT001</t>
  </si>
  <si>
    <t>Bottles: Plastic (with cap)</t>
  </si>
  <si>
    <t>Issued in multiples of 100</t>
  </si>
  <si>
    <t>120ml</t>
  </si>
  <si>
    <t>BOT003</t>
  </si>
  <si>
    <t>Issued in multiples of 20</t>
  </si>
  <si>
    <t>BOT007</t>
  </si>
  <si>
    <t>BOT008</t>
  </si>
  <si>
    <t xml:space="preserve">Bottles with Droppers </t>
  </si>
  <si>
    <t>glass</t>
  </si>
  <si>
    <t>BOT009</t>
  </si>
  <si>
    <t>Bottle Plastic</t>
  </si>
  <si>
    <t>Amber</t>
  </si>
  <si>
    <t>BOT010</t>
  </si>
  <si>
    <t>BUL003</t>
  </si>
  <si>
    <t>Bulb Mucous Extractor (Term)</t>
  </si>
  <si>
    <t>With Filter</t>
  </si>
  <si>
    <t>CAU001</t>
  </si>
  <si>
    <t xml:space="preserve">Caustic Pencil </t>
  </si>
  <si>
    <t>40%</t>
  </si>
  <si>
    <t>COO001</t>
  </si>
  <si>
    <t>Cool Box EPS 10KG</t>
  </si>
  <si>
    <t xml:space="preserve">1% </t>
  </si>
  <si>
    <t>20gmTube</t>
  </si>
  <si>
    <t>COL002</t>
  </si>
  <si>
    <t>Colostomy Bag - Adult</t>
  </si>
  <si>
    <t>COL003</t>
  </si>
  <si>
    <t>Colostomy Bag - Paediatric</t>
  </si>
  <si>
    <t>DIA007</t>
  </si>
  <si>
    <t>Diapers, Adult</t>
  </si>
  <si>
    <t>DIA008</t>
  </si>
  <si>
    <t>DIA009</t>
  </si>
  <si>
    <t>Extra Large</t>
  </si>
  <si>
    <t>DIS006</t>
  </si>
  <si>
    <t>DRE001</t>
  </si>
  <si>
    <t>Dressing Set</t>
  </si>
  <si>
    <t>ENV001</t>
  </si>
  <si>
    <t>Envelopes - Paper (Medicine)</t>
  </si>
  <si>
    <t>ENV002</t>
  </si>
  <si>
    <t>Envelopes - Plastic (Medicine)</t>
  </si>
  <si>
    <t>Zip-lock sealing ; 96mm x 74mm</t>
  </si>
  <si>
    <t>Printed</t>
  </si>
  <si>
    <t>IDE001</t>
  </si>
  <si>
    <t>Identity Arm Band - Paediatric</t>
  </si>
  <si>
    <t>LAB001</t>
  </si>
  <si>
    <t>Labels for Dispensing - For Oral Products</t>
  </si>
  <si>
    <t>Self-Adhesive</t>
  </si>
  <si>
    <t>35*70mm</t>
  </si>
  <si>
    <t>200</t>
  </si>
  <si>
    <t>LAB002</t>
  </si>
  <si>
    <t>Labels for Dispensing - For External Use Products</t>
  </si>
  <si>
    <t>MAC001</t>
  </si>
  <si>
    <t>Mackintosh- Green</t>
  </si>
  <si>
    <t>20m x 48"</t>
  </si>
  <si>
    <t>MAT001</t>
  </si>
  <si>
    <t xml:space="preserve">Maternity Pads </t>
  </si>
  <si>
    <t>36 Bale</t>
  </si>
  <si>
    <t>MED004</t>
  </si>
  <si>
    <t xml:space="preserve">Medicine Measures    </t>
  </si>
  <si>
    <t>Plastic</t>
  </si>
  <si>
    <t>NEE018</t>
  </si>
  <si>
    <t xml:space="preserve">Needle Holders   </t>
  </si>
  <si>
    <t>15cm</t>
  </si>
  <si>
    <t>OXY003</t>
  </si>
  <si>
    <t>Oxygen Mask - Adult</t>
  </si>
  <si>
    <t>OXY004</t>
  </si>
  <si>
    <t>Oxygen Mask - Peadiatric</t>
  </si>
  <si>
    <t>RES001</t>
  </si>
  <si>
    <t>Manual Vaccum Aspirator Kit</t>
  </si>
  <si>
    <t>M.V.A Kit</t>
  </si>
  <si>
    <t>Kit</t>
  </si>
  <si>
    <t>SHA001</t>
  </si>
  <si>
    <t>Sharps Container</t>
  </si>
  <si>
    <t xml:space="preserve">Paper  </t>
  </si>
  <si>
    <t>SHA002</t>
  </si>
  <si>
    <t xml:space="preserve">Plastic  </t>
  </si>
  <si>
    <t>2 Litre</t>
  </si>
  <si>
    <t>SKI001</t>
  </si>
  <si>
    <t xml:space="preserve">Skin Traction Kit </t>
  </si>
  <si>
    <t>SKI002</t>
  </si>
  <si>
    <t xml:space="preserve">Skin Traction Kit  </t>
  </si>
  <si>
    <t>SPA002</t>
  </si>
  <si>
    <t>Spatula : Wooden Blade</t>
  </si>
  <si>
    <t>SPA003</t>
  </si>
  <si>
    <t>Speculum Vaginal Disposable</t>
  </si>
  <si>
    <t>SPO002</t>
  </si>
  <si>
    <t>Medicine Spoons- Plastic</t>
  </si>
  <si>
    <t>Plastic, Calibrated ( 1.25ml,2.5ml &amp;5ml )</t>
  </si>
  <si>
    <t>SPU001</t>
  </si>
  <si>
    <t>Sputum Container</t>
  </si>
  <si>
    <t>Stainless</t>
  </si>
  <si>
    <t>SUR005</t>
  </si>
  <si>
    <t>3 ply (tie on)</t>
  </si>
  <si>
    <t>SUT017</t>
  </si>
  <si>
    <t>Suturing Set</t>
  </si>
  <si>
    <t>Assortment of 12 items.  Details availabled on the header</t>
  </si>
  <si>
    <t>THE001</t>
  </si>
  <si>
    <t>Thermometers Centigrade (Mercury)</t>
  </si>
  <si>
    <t>White background</t>
  </si>
  <si>
    <t>THE002</t>
  </si>
  <si>
    <t>Thermometer - Digital</t>
  </si>
  <si>
    <t>UMB002</t>
  </si>
  <si>
    <t>Umbilical Cord Clamps</t>
  </si>
  <si>
    <t>URI001</t>
  </si>
  <si>
    <t>Urine Bags with Bottom outlet</t>
  </si>
  <si>
    <t>With Bottom Outlet</t>
  </si>
  <si>
    <t>URI005</t>
  </si>
  <si>
    <t>Urine Containers</t>
  </si>
  <si>
    <t xml:space="preserve">Screw Capped </t>
  </si>
  <si>
    <t>ZTBA001</t>
  </si>
  <si>
    <t>Traditional Birth Attendants (TBA) Kit</t>
  </si>
  <si>
    <t>TBA delivery set/kit</t>
  </si>
  <si>
    <t>Pack</t>
  </si>
  <si>
    <t>GLO020</t>
  </si>
  <si>
    <t>Gloves Surgical Sterile - Ansell</t>
  </si>
  <si>
    <t>Peel pouch pack, Pre-powdered</t>
  </si>
  <si>
    <t>GLO021</t>
  </si>
  <si>
    <t>GLO022</t>
  </si>
  <si>
    <t>GLO023</t>
  </si>
  <si>
    <t>GLO011</t>
  </si>
  <si>
    <t>Gloves Surgical - Sterile</t>
  </si>
  <si>
    <t>GLO012</t>
  </si>
  <si>
    <t>GLO013</t>
  </si>
  <si>
    <t>GLO014</t>
  </si>
  <si>
    <t>GLO030</t>
  </si>
  <si>
    <t xml:space="preserve">Gloves (Industrial) </t>
  </si>
  <si>
    <t>Heavy Duty</t>
  </si>
  <si>
    <t>GLO024</t>
  </si>
  <si>
    <t>Gloves Latex (Non Sterile)</t>
  </si>
  <si>
    <t>Priced &amp; Issued as 100/pack</t>
  </si>
  <si>
    <t>GLO025</t>
  </si>
  <si>
    <t>GLO026</t>
  </si>
  <si>
    <t>GLO001</t>
  </si>
  <si>
    <t>Gloves Plastic (Disposable)</t>
  </si>
  <si>
    <t xml:space="preserve">Medium </t>
  </si>
  <si>
    <t>GLO031</t>
  </si>
  <si>
    <t>GLO033</t>
  </si>
  <si>
    <t xml:space="preserve">Gynaecological Gloves </t>
  </si>
  <si>
    <t>GLO032</t>
  </si>
  <si>
    <t>Size 7.0</t>
  </si>
  <si>
    <t>GLO034</t>
  </si>
  <si>
    <t>IVC011</t>
  </si>
  <si>
    <t>With wings and Injection port</t>
  </si>
  <si>
    <t xml:space="preserve">G18 </t>
  </si>
  <si>
    <t>IVC010</t>
  </si>
  <si>
    <t xml:space="preserve">G20 </t>
  </si>
  <si>
    <t>IVC012</t>
  </si>
  <si>
    <t xml:space="preserve">G24 </t>
  </si>
  <si>
    <t>IVC013</t>
  </si>
  <si>
    <t xml:space="preserve">G22 </t>
  </si>
  <si>
    <t>IVC007</t>
  </si>
  <si>
    <t>I.V. Cannula (Superior Quality)</t>
  </si>
  <si>
    <t>With Injection Port</t>
  </si>
  <si>
    <t xml:space="preserve">G16 </t>
  </si>
  <si>
    <t>IVC005</t>
  </si>
  <si>
    <t>IVC006</t>
  </si>
  <si>
    <t>IVC008</t>
  </si>
  <si>
    <t>IVC009</t>
  </si>
  <si>
    <t>IVG001</t>
  </si>
  <si>
    <t>I.V. Giving Set</t>
  </si>
  <si>
    <t xml:space="preserve">G21 </t>
  </si>
  <si>
    <t>IVG003</t>
  </si>
  <si>
    <t>I.V. Giving set</t>
  </si>
  <si>
    <t>G23</t>
  </si>
  <si>
    <t>SCA001</t>
  </si>
  <si>
    <t>Scalp Vein Set (Butterfly)</t>
  </si>
  <si>
    <t>G 21</t>
  </si>
  <si>
    <t>SCA002</t>
  </si>
  <si>
    <t>G 23</t>
  </si>
  <si>
    <t>SCA003</t>
  </si>
  <si>
    <t>G 25</t>
  </si>
  <si>
    <t>NEE017</t>
  </si>
  <si>
    <t xml:space="preserve">100 </t>
  </si>
  <si>
    <t>NEE016</t>
  </si>
  <si>
    <t>SPI004</t>
  </si>
  <si>
    <t>Spinal Needles Long</t>
  </si>
  <si>
    <t>Disposable</t>
  </si>
  <si>
    <t>G 25-(0.5x90mm)</t>
  </si>
  <si>
    <t>NEE001</t>
  </si>
  <si>
    <t xml:space="preserve">Needles Disposable </t>
  </si>
  <si>
    <t>G19 1.1x38mm</t>
  </si>
  <si>
    <t>NEE002</t>
  </si>
  <si>
    <t>Needles Disposable</t>
  </si>
  <si>
    <t>G21 0.8x38mm</t>
  </si>
  <si>
    <t>NEE006</t>
  </si>
  <si>
    <t>NEE003</t>
  </si>
  <si>
    <t>G23 0.6x25mm</t>
  </si>
  <si>
    <t>NEE004</t>
  </si>
  <si>
    <t>G25 0.5x16mm</t>
  </si>
  <si>
    <t>NEE019</t>
  </si>
  <si>
    <t>Ordinary Quality</t>
  </si>
  <si>
    <t>NEE020</t>
  </si>
  <si>
    <t>NEE021</t>
  </si>
  <si>
    <t>NEE022</t>
  </si>
  <si>
    <t>SYR014</t>
  </si>
  <si>
    <t xml:space="preserve">Syringe Auto-disable fixed dose </t>
  </si>
  <si>
    <t>With Needle G 23</t>
  </si>
  <si>
    <t>SYR012</t>
  </si>
  <si>
    <t>SYR015</t>
  </si>
  <si>
    <t>Syringe Auto-disable</t>
  </si>
  <si>
    <t>SYR013</t>
  </si>
  <si>
    <t>With Needle G 21</t>
  </si>
  <si>
    <t>SYR016</t>
  </si>
  <si>
    <t>SYR005</t>
  </si>
  <si>
    <t>Syringes Disposable (Insulin)</t>
  </si>
  <si>
    <t>With Needle</t>
  </si>
  <si>
    <t>100 I.U.</t>
  </si>
  <si>
    <t>SYR007</t>
  </si>
  <si>
    <t>Without needle</t>
  </si>
  <si>
    <t>SYR001</t>
  </si>
  <si>
    <t>SYR011</t>
  </si>
  <si>
    <t>SYR002</t>
  </si>
  <si>
    <t>SYR006</t>
  </si>
  <si>
    <t>SYR008</t>
  </si>
  <si>
    <t>SYR009</t>
  </si>
  <si>
    <t>Feeding / Bladder Syringe (catheter tip)</t>
  </si>
  <si>
    <t>50/60ml</t>
  </si>
  <si>
    <t>SYR017</t>
  </si>
  <si>
    <t>Syringes Disposable (Ordinary Quality)</t>
  </si>
  <si>
    <t>SYR018</t>
  </si>
  <si>
    <t>SYR019</t>
  </si>
  <si>
    <t>SYR020</t>
  </si>
  <si>
    <t>SYR021</t>
  </si>
  <si>
    <t>Small (17-19)</t>
  </si>
  <si>
    <t xml:space="preserve"> Dozen</t>
  </si>
  <si>
    <t>NEE010</t>
  </si>
  <si>
    <t>Needles (suture): RBN, Half Circle</t>
  </si>
  <si>
    <t>NEE011</t>
  </si>
  <si>
    <t>Med  (10-12)</t>
  </si>
  <si>
    <t>SUTURES</t>
  </si>
  <si>
    <t>Following comments from MEDS clients  on quality of sutures and preferences to specific brands, sutures have been categorized into two (2) broad classes.</t>
  </si>
  <si>
    <t>Ordinary</t>
  </si>
  <si>
    <t>:</t>
  </si>
  <si>
    <t>Premium, Aide or EME brand may be supplied.</t>
  </si>
  <si>
    <t>Superior</t>
  </si>
  <si>
    <t>Ethicon, Sutures U.K and Assut Switzerland brands may be supplied</t>
  </si>
  <si>
    <t>SIL010</t>
  </si>
  <si>
    <t>Silk Suture 2/0, 38mm, Curved Cutting, 1/2 circle, 75cm (Ai De)</t>
  </si>
  <si>
    <t xml:space="preserve"> Non-absorbable, Braided, Black  </t>
  </si>
  <si>
    <t>SUT027</t>
  </si>
  <si>
    <t>Suture Silk 2/0, TP, 75cm (SYN 520-10)</t>
  </si>
  <si>
    <t xml:space="preserve">Non-absorbable, Braided, Black (Synthecon) </t>
  </si>
  <si>
    <t>SUT042</t>
  </si>
  <si>
    <t>Suture Polyglactin 2, 36mm, cutting, 75cm (SYN - 302-21)</t>
  </si>
  <si>
    <t>Absorbable  (Synthecon)</t>
  </si>
  <si>
    <t>SUT028</t>
  </si>
  <si>
    <t>Suture Nylon 2/0, 45mm, Rev. Cutting  (SYN 820-29)</t>
  </si>
  <si>
    <t xml:space="preserve">Non-absorbable (Synthecon) </t>
  </si>
  <si>
    <t>SUT029</t>
  </si>
  <si>
    <t>Suture Polyglactin 1, 40mm, Rev. Cutting, HC (SYN 301-23)</t>
  </si>
  <si>
    <t>SUT030</t>
  </si>
  <si>
    <t>Suture Polyglactin 1, 40L75, RC3/8-SYN301-37</t>
  </si>
  <si>
    <t xml:space="preserve"> Absorbable (Synthecon)</t>
  </si>
  <si>
    <t>SUT044</t>
  </si>
  <si>
    <t>Suture Polyglactin 3/0, 26mm, cutting, 75cm (SYN 330-17)</t>
  </si>
  <si>
    <t>SUT046</t>
  </si>
  <si>
    <t>Suture Nylon, 3/0,  Rev. Cutting, 26mm, 45cm (SYN 830-19)</t>
  </si>
  <si>
    <t xml:space="preserve">Non Absorbable </t>
  </si>
  <si>
    <t>SUT048</t>
  </si>
  <si>
    <t>Suture Mocryl, 3/0, Rev. Cutting, 26mm, 3/8, circle, 70cm (SYN 933-19)</t>
  </si>
  <si>
    <t xml:space="preserve">Monofilament </t>
  </si>
  <si>
    <t>SUT031</t>
  </si>
  <si>
    <t>Suture Catgut 1, 35mm, RB, 75cm (SYN 200-026)</t>
  </si>
  <si>
    <t>Absorbable (Synthecon)</t>
  </si>
  <si>
    <t>SUT032</t>
  </si>
  <si>
    <t>Suture Polyglactin 0,36, RB, HC, 75cm (SYN 300-14)</t>
  </si>
  <si>
    <t>SUT033</t>
  </si>
  <si>
    <t>Suture Polyglactin 1, 40mm, RB, HC, 75cm (SYN 301-32)</t>
  </si>
  <si>
    <t>SUT034</t>
  </si>
  <si>
    <t>Suture Polyglactin 2/0, 31mm, RB, HC, 75cm (SYN 320-12)</t>
  </si>
  <si>
    <t>SUT035</t>
  </si>
  <si>
    <t>Suture Polyglactin 1, 45mm RB, HC, 75cm (SYN 301-42)</t>
  </si>
  <si>
    <t>Absorbable, Synthecon</t>
  </si>
  <si>
    <t>SUT036</t>
  </si>
  <si>
    <t>Suture Polyglactin 3/0, 30cm, RB, HC, 75cm (SYN 330-12)</t>
  </si>
  <si>
    <t>SUT037</t>
  </si>
  <si>
    <t>Suture Polyglactin 0, 40mm, RB, HC, 75cm (SYN 300-32)</t>
  </si>
  <si>
    <t>SUT038</t>
  </si>
  <si>
    <t>Suture Polyglactin 3/0, 31mm, RB, HC, 75cm (SYN 330-12)</t>
  </si>
  <si>
    <t>SUT040</t>
  </si>
  <si>
    <t>Suture Polyglactin 2, 45mm, RB, 75cm (SYN 302-42)</t>
  </si>
  <si>
    <t>Absorbable Suture (Synthecon)</t>
  </si>
  <si>
    <t>SUT001</t>
  </si>
  <si>
    <t>Nylon Suture (ETHILON), 2/0, 45MM, Rev. Cutting, 3/8 circle 100cm (W736)</t>
  </si>
  <si>
    <t xml:space="preserve">Non-absorbable </t>
  </si>
  <si>
    <t>VIC001</t>
  </si>
  <si>
    <t>Polyglactin Suture, Coated, 1, 40mm, Cutting, 1/2circle, 75cm (Sutures)</t>
  </si>
  <si>
    <t xml:space="preserve"> Absorbable, Braided (SURGISORB), Similar to  VICRYL</t>
  </si>
  <si>
    <t>VIC008</t>
  </si>
  <si>
    <t>Vicryl Coated, 1, 40mm, Rev. Cutting, 3/8 Circle, 75cm (Johnson &amp; Johnson) 9321</t>
  </si>
  <si>
    <t>Polyglactin, Absorbable, ETHICON</t>
  </si>
  <si>
    <t>SUT049</t>
  </si>
  <si>
    <t>Suture Nylon (Ethilon), 1 , 48mm(W738)</t>
  </si>
  <si>
    <t>Non-absorbable</t>
  </si>
  <si>
    <t>SUT045</t>
  </si>
  <si>
    <t>Suture Nylon No. 3/0, Reverse Cutting, 26mm, 45cm, Ethicon, (W320)</t>
  </si>
  <si>
    <t>SUT041</t>
  </si>
  <si>
    <t>Suture Vicryl,  No. 2, Cutting,36mm, Length 75cm, Ethicon, (W9390)</t>
  </si>
  <si>
    <t>Absorbable  (Ethicon)</t>
  </si>
  <si>
    <t>SUT043</t>
  </si>
  <si>
    <t xml:space="preserve">Suture Vicryl, No. 3/0, Cutting, 26mm, Length 75cm, (W9890) </t>
  </si>
  <si>
    <t>Absorbable (Ethicon)</t>
  </si>
  <si>
    <t>SUT047</t>
  </si>
  <si>
    <t>Suture Mocryl No. 3/0, 26mm, 3/8 circle, Length 70cm, Ethicon, (W3326)</t>
  </si>
  <si>
    <t>PRO015</t>
  </si>
  <si>
    <t xml:space="preserve">Prolene Mesh       </t>
  </si>
  <si>
    <t>For hernia repair</t>
  </si>
  <si>
    <t>SUT039</t>
  </si>
  <si>
    <t>Suture Vicryl,  No.2, RB, 45mm, 75cm, Ethicon (W9246)</t>
  </si>
  <si>
    <t>VIC002</t>
  </si>
  <si>
    <t>Vicryl Coated, 0, 36mm, RB, 1/2 Circle, 75cm (Johnson &amp; Johnson - W9141)</t>
  </si>
  <si>
    <t>VIC003</t>
  </si>
  <si>
    <t>Polyglactin Suture, Coated, 1, 40mm, RB, 1/2 circle, 75cm (Sutures)</t>
  </si>
  <si>
    <t>Absorbable</t>
  </si>
  <si>
    <t>VIC005</t>
  </si>
  <si>
    <t>Vicryl Coated, 2/0, 31mm, RB, 1/2 Circle, 75cm (Johnson &amp; Johnson - W9136)</t>
  </si>
  <si>
    <t>VIC006</t>
  </si>
  <si>
    <t>Vicryl Coated, 1, 45mm, RB, 1/2 Circle, 75cm (Johnson &amp; Johnson - W9251)</t>
  </si>
  <si>
    <t>VIC007</t>
  </si>
  <si>
    <t>Polyglactin Suture, Coated, 3/0, RB, 30mm, RB, 1/2circle, 75cm (Sutures)</t>
  </si>
  <si>
    <t>Absorbable, (SURGISORB), Similar to  VICRYL</t>
  </si>
  <si>
    <t>VIC009</t>
  </si>
  <si>
    <t>Vicryl Coated 0  Round Body 40Mm J&amp;J</t>
  </si>
  <si>
    <t>VIC010</t>
  </si>
  <si>
    <t>Vicryl Coated 3/0 Round Body 31Mm J&amp;J</t>
  </si>
  <si>
    <t>BED001</t>
  </si>
  <si>
    <t xml:space="preserve">Bed Pan </t>
  </si>
  <si>
    <t>BLO007</t>
  </si>
  <si>
    <t>Blood Pressure Machine (Digital) -OMRON M4-1</t>
  </si>
  <si>
    <t>With  Usage Manual</t>
  </si>
  <si>
    <t>BLO009</t>
  </si>
  <si>
    <t>Blood pressure Machine-Mercurial (MDF)</t>
  </si>
  <si>
    <t>BLO006</t>
  </si>
  <si>
    <t xml:space="preserve">Blood pressure Machine-Mercurial (Reister)  </t>
  </si>
  <si>
    <t>Cuffs and Bulbs also available -see below</t>
  </si>
  <si>
    <t>BUL001</t>
  </si>
  <si>
    <t>Bulbs for BP Machine</t>
  </si>
  <si>
    <t>With air control and end valves</t>
  </si>
  <si>
    <t>CUF001</t>
  </si>
  <si>
    <t>Cuff for BP Machine</t>
  </si>
  <si>
    <t>FOE001</t>
  </si>
  <si>
    <t>Foetalscope - Plastic</t>
  </si>
  <si>
    <t>GAL002</t>
  </si>
  <si>
    <t xml:space="preserve">Gallipot </t>
  </si>
  <si>
    <t>STE001</t>
  </si>
  <si>
    <t>Stethoscope - Nurse type</t>
  </si>
  <si>
    <t>STE002</t>
  </si>
  <si>
    <t>Stethoscope -Litmans</t>
  </si>
  <si>
    <t>Litman - Classic II SE.</t>
  </si>
  <si>
    <t>STE006</t>
  </si>
  <si>
    <t>Stethoscope -MDF</t>
  </si>
  <si>
    <t>TAB001</t>
  </si>
  <si>
    <t xml:space="preserve">Tablet Counter </t>
  </si>
  <si>
    <t>Wooden</t>
  </si>
  <si>
    <t>125 Tablets</t>
  </si>
  <si>
    <t>URI004</t>
  </si>
  <si>
    <t>Urinal - Plastic</t>
  </si>
  <si>
    <t>Female</t>
  </si>
  <si>
    <t>URI003</t>
  </si>
  <si>
    <t>Urinal - Stainless steel</t>
  </si>
  <si>
    <t xml:space="preserve">For Male </t>
  </si>
  <si>
    <t>WEI001</t>
  </si>
  <si>
    <t>Weighing Scale Bathroom type</t>
  </si>
  <si>
    <t>FOR002</t>
  </si>
  <si>
    <t xml:space="preserve">Forceps Dunhills Straight 5"  </t>
  </si>
  <si>
    <t>FOR009</t>
  </si>
  <si>
    <t>Forceps Dissecting  Angled</t>
  </si>
  <si>
    <t>7"</t>
  </si>
  <si>
    <t>FOR008</t>
  </si>
  <si>
    <t xml:space="preserve">Forceps Dissecting  Angled </t>
  </si>
  <si>
    <t>5"</t>
  </si>
  <si>
    <t>FOR015</t>
  </si>
  <si>
    <t>Forceps Dissecting  non-toothed</t>
  </si>
  <si>
    <t>12.5cm</t>
  </si>
  <si>
    <t>FOR016</t>
  </si>
  <si>
    <t xml:space="preserve">Forceps Dissecting non-toothed </t>
  </si>
  <si>
    <t>14cm</t>
  </si>
  <si>
    <t>FOR017</t>
  </si>
  <si>
    <t xml:space="preserve">Forceps Dissecting  non-toothed </t>
  </si>
  <si>
    <t>18cm</t>
  </si>
  <si>
    <t>FOR020</t>
  </si>
  <si>
    <t xml:space="preserve">Forceps Dissecting  toothed </t>
  </si>
  <si>
    <t>18 - 20cm</t>
  </si>
  <si>
    <t>FOR018</t>
  </si>
  <si>
    <t>Forceps Dissecting  toothed 14cm</t>
  </si>
  <si>
    <t>FOR019</t>
  </si>
  <si>
    <t>Forceps Dissecting  toothed 16cm</t>
  </si>
  <si>
    <t>16cm</t>
  </si>
  <si>
    <t>FOR003</t>
  </si>
  <si>
    <t>Forceps Dunhills Curved</t>
  </si>
  <si>
    <t>FOR021</t>
  </si>
  <si>
    <t>Forceps Dunhills  curved 6"</t>
  </si>
  <si>
    <t>FOR014</t>
  </si>
  <si>
    <t xml:space="preserve">Forceps Green Armitage Clamps </t>
  </si>
  <si>
    <t>8"</t>
  </si>
  <si>
    <t>FOR005</t>
  </si>
  <si>
    <t xml:space="preserve">Forceps Mosquito Curved </t>
  </si>
  <si>
    <t xml:space="preserve">5" </t>
  </si>
  <si>
    <t>FOR004</t>
  </si>
  <si>
    <t>Forceps Mosquito Straight</t>
  </si>
  <si>
    <t>FOR007</t>
  </si>
  <si>
    <t xml:space="preserve">Forceps Spencer Wells Curved </t>
  </si>
  <si>
    <t>FOR006</t>
  </si>
  <si>
    <t xml:space="preserve">Forceps Spencer Wells Straight </t>
  </si>
  <si>
    <t xml:space="preserve">8" </t>
  </si>
  <si>
    <t>FOR013</t>
  </si>
  <si>
    <t>Forceps Sponge Holding</t>
  </si>
  <si>
    <t>25cm</t>
  </si>
  <si>
    <t>FOR010</t>
  </si>
  <si>
    <t xml:space="preserve">Forceps Tissue Allis </t>
  </si>
  <si>
    <t>FOR012</t>
  </si>
  <si>
    <t>Forceps Tissue Babcock</t>
  </si>
  <si>
    <t>FOR011</t>
  </si>
  <si>
    <t xml:space="preserve">Forceps Tissue Littlewoods </t>
  </si>
  <si>
    <t>TOW001</t>
  </si>
  <si>
    <t>Towel Clips</t>
  </si>
  <si>
    <t>KID001</t>
  </si>
  <si>
    <t>Kidney dish</t>
  </si>
  <si>
    <t>Metallic - Stainless Steel</t>
  </si>
  <si>
    <t xml:space="preserve">Small  6" </t>
  </si>
  <si>
    <t>KID002</t>
  </si>
  <si>
    <t xml:space="preserve">Kidney dish </t>
  </si>
  <si>
    <t xml:space="preserve">Medium 8" </t>
  </si>
  <si>
    <t>KID003</t>
  </si>
  <si>
    <t xml:space="preserve">Large 12" </t>
  </si>
  <si>
    <t>SCI002</t>
  </si>
  <si>
    <t>Scissors Oper Sharp/Sharp - Curved</t>
  </si>
  <si>
    <t>SCI023</t>
  </si>
  <si>
    <t xml:space="preserve">Scissors Dressing  Straight </t>
  </si>
  <si>
    <t>SCI024</t>
  </si>
  <si>
    <t>20cm</t>
  </si>
  <si>
    <t>SCI029</t>
  </si>
  <si>
    <t xml:space="preserve">Scissors Episiotomy  Brown Sadler </t>
  </si>
  <si>
    <t>SCI030</t>
  </si>
  <si>
    <t xml:space="preserve">Scissors Episiotomy Brown Sadler </t>
  </si>
  <si>
    <t>14.5cm</t>
  </si>
  <si>
    <t>SCI021</t>
  </si>
  <si>
    <t xml:space="preserve">Scissors Mayo Curved </t>
  </si>
  <si>
    <t>SCI022</t>
  </si>
  <si>
    <t>17cm</t>
  </si>
  <si>
    <t>SCI018</t>
  </si>
  <si>
    <t xml:space="preserve">Scissors Mayo Straight </t>
  </si>
  <si>
    <t>SCI019</t>
  </si>
  <si>
    <t>SCI020</t>
  </si>
  <si>
    <t>23cm</t>
  </si>
  <si>
    <t>SCI017</t>
  </si>
  <si>
    <t xml:space="preserve">Scissors Mayo  Operating  Blunt/Blunt Curved </t>
  </si>
  <si>
    <t>SCI026</t>
  </si>
  <si>
    <t xml:space="preserve">Scissors Metxenbaum Straight </t>
  </si>
  <si>
    <t>SCI025</t>
  </si>
  <si>
    <t xml:space="preserve">Scissors Metzenbaum Blunt/Blunt Curved </t>
  </si>
  <si>
    <t>SCI027</t>
  </si>
  <si>
    <t xml:space="preserve">Scissors Metzenbaum  Curved </t>
  </si>
  <si>
    <t>SCI028</t>
  </si>
  <si>
    <t xml:space="preserve">Scissors Metzenbaum Straight </t>
  </si>
  <si>
    <t>SCI004</t>
  </si>
  <si>
    <t xml:space="preserve">Scissors Operating  Blunt/Blunt Curved </t>
  </si>
  <si>
    <t>SCI005</t>
  </si>
  <si>
    <t>SCI011</t>
  </si>
  <si>
    <t>17.5cm</t>
  </si>
  <si>
    <t>SCI001</t>
  </si>
  <si>
    <t xml:space="preserve">Scissors Operating  Blunt/Blunt Straight </t>
  </si>
  <si>
    <t>SCI010</t>
  </si>
  <si>
    <t>SCI003</t>
  </si>
  <si>
    <t xml:space="preserve">Scissors Operating  Blunt/Sharp Curved </t>
  </si>
  <si>
    <t>SCI012</t>
  </si>
  <si>
    <t xml:space="preserve">Scissors Operating  Blunt/Sharp Straight </t>
  </si>
  <si>
    <t>SCI006</t>
  </si>
  <si>
    <t xml:space="preserve">Scissors Operating Sharp/Blunt Curved </t>
  </si>
  <si>
    <t>SCI009</t>
  </si>
  <si>
    <t>SCI013</t>
  </si>
  <si>
    <t>SCI008</t>
  </si>
  <si>
    <t xml:space="preserve">Scissors Operating Sharp/Sharp Curved </t>
  </si>
  <si>
    <t>SCI015</t>
  </si>
  <si>
    <t>SCI007</t>
  </si>
  <si>
    <t xml:space="preserve">Scissors Operating  Sharp/Sharp Straight </t>
  </si>
  <si>
    <t>SCI014</t>
  </si>
  <si>
    <t xml:space="preserve">Scissors Operating Sharp/Sharp Straight  </t>
  </si>
  <si>
    <t>SCI016</t>
  </si>
  <si>
    <t xml:space="preserve">Scissors Operating (Deaver) Sharp/Blunt Curved </t>
  </si>
  <si>
    <t>SCI031</t>
  </si>
  <si>
    <t xml:space="preserve">Scissors Umbilical </t>
  </si>
  <si>
    <t>SCI034</t>
  </si>
  <si>
    <t xml:space="preserve">Scissors Uterine  Blunt/Blunt Curved </t>
  </si>
  <si>
    <t>20 cm</t>
  </si>
  <si>
    <t>SCI035</t>
  </si>
  <si>
    <t xml:space="preserve">Scissors Uterine Blunt/Blunt Curved </t>
  </si>
  <si>
    <t>24cm</t>
  </si>
  <si>
    <t>SCI033</t>
  </si>
  <si>
    <t>Scissors Uterine Blunt/Blunt Straight</t>
  </si>
  <si>
    <t>SCI032</t>
  </si>
  <si>
    <t xml:space="preserve">Scissors Uterine  Blunt/Blunt Straight </t>
  </si>
  <si>
    <t>DEX005</t>
  </si>
  <si>
    <t>Dextrose Solution</t>
  </si>
  <si>
    <t>IML</t>
  </si>
  <si>
    <t>5%</t>
  </si>
  <si>
    <t>1,000ml</t>
  </si>
  <si>
    <t>DEX006</t>
  </si>
  <si>
    <t>Dextrose Solution in Normal Saline</t>
  </si>
  <si>
    <t>SOD003</t>
  </si>
  <si>
    <t xml:space="preserve">Sodium Chloride - Normal Saline </t>
  </si>
  <si>
    <t>0.9%</t>
  </si>
  <si>
    <t>SOD004</t>
  </si>
  <si>
    <t>Sodium Lactate  Solution, Compound</t>
  </si>
  <si>
    <t>Hartman's or Ringer Lactate Solution (IML)</t>
  </si>
  <si>
    <t>SOD029</t>
  </si>
  <si>
    <t>SOD020</t>
  </si>
  <si>
    <t>Sodium Chloride</t>
  </si>
  <si>
    <t>Autosterile (Collapsible)</t>
  </si>
  <si>
    <t>DEX016</t>
  </si>
  <si>
    <t>DAR005</t>
  </si>
  <si>
    <t>Darrows Half Strength-plain</t>
  </si>
  <si>
    <t>DEX007</t>
  </si>
  <si>
    <t>Dextran 70 in Dextrose</t>
  </si>
  <si>
    <t>DEX010</t>
  </si>
  <si>
    <t>Dextrose in Normal Saline</t>
  </si>
  <si>
    <t>DEX008</t>
  </si>
  <si>
    <t xml:space="preserve">Dextrose Solution </t>
  </si>
  <si>
    <t>DEX009</t>
  </si>
  <si>
    <t xml:space="preserve">Dextrose Solution  </t>
  </si>
  <si>
    <t>DEX026</t>
  </si>
  <si>
    <t xml:space="preserve">Dextrose </t>
  </si>
  <si>
    <t>DEX019</t>
  </si>
  <si>
    <t>DEX024</t>
  </si>
  <si>
    <t>Import</t>
  </si>
  <si>
    <t>HAE002</t>
  </si>
  <si>
    <t>Haes-steril Plasma Expander  Sol.</t>
  </si>
  <si>
    <t>MAN001</t>
  </si>
  <si>
    <t>Mannitol Solution</t>
  </si>
  <si>
    <t>SOD005</t>
  </si>
  <si>
    <t xml:space="preserve">Sodium Chloride - (Normal Saline) </t>
  </si>
  <si>
    <t>SOD006</t>
  </si>
  <si>
    <t>Sodium Lactate Solution (Hartman's)</t>
  </si>
  <si>
    <t>ALU002</t>
  </si>
  <si>
    <t>Aluminium Fels-Cap</t>
  </si>
  <si>
    <t>Issued in multiples of 1,000</t>
  </si>
  <si>
    <t>20mm</t>
  </si>
  <si>
    <t>ALU001</t>
  </si>
  <si>
    <t>Aluminium Screw Cap</t>
  </si>
  <si>
    <t xml:space="preserve">Issued in multiples of 100 </t>
  </si>
  <si>
    <t>38mm</t>
  </si>
  <si>
    <t>BOT005</t>
  </si>
  <si>
    <t>Bottle Brush - hard</t>
  </si>
  <si>
    <t>BOT004</t>
  </si>
  <si>
    <t>Bottle Brush - soft</t>
  </si>
  <si>
    <t>DEX014</t>
  </si>
  <si>
    <t>Dextrose Monohydrate Powder</t>
  </si>
  <si>
    <t>IVF001</t>
  </si>
  <si>
    <t>I.V. Fluid Bottles</t>
  </si>
  <si>
    <t>INJ001</t>
  </si>
  <si>
    <t>Injection Vials</t>
  </si>
  <si>
    <t>Glass</t>
  </si>
  <si>
    <t>RUB001</t>
  </si>
  <si>
    <t>RUBBER STOPPER 20MM PCS</t>
  </si>
  <si>
    <t>SIL005</t>
  </si>
  <si>
    <t>Silicon Tubing</t>
  </si>
  <si>
    <t>Diam Inner 0.5 Outer 1cm</t>
  </si>
  <si>
    <t>2 Metre</t>
  </si>
  <si>
    <t>GLUCOSE IN BLOOD TEST STRIPS</t>
  </si>
  <si>
    <t>We have four (4) different types which use different machines/meters.  When placing your order, it is important to state clearly the stock code, item description, pack and machine to be used to avoid issuance of wrong strips.</t>
  </si>
  <si>
    <t>AGA001</t>
  </si>
  <si>
    <t>Agar Blood</t>
  </si>
  <si>
    <t>Hi-media</t>
  </si>
  <si>
    <t>AGA002</t>
  </si>
  <si>
    <t>Agar Cled</t>
  </si>
  <si>
    <t>AGA003</t>
  </si>
  <si>
    <t>Agar Macconkey</t>
  </si>
  <si>
    <t>AGA004</t>
  </si>
  <si>
    <t>Agar Sensitivity</t>
  </si>
  <si>
    <t>AGA005</t>
  </si>
  <si>
    <t>Agar TSI</t>
  </si>
  <si>
    <t>ANT008</t>
  </si>
  <si>
    <t>Anti-Human Globulin</t>
  </si>
  <si>
    <t>ASO001</t>
  </si>
  <si>
    <t>ASOT Test Kit</t>
  </si>
  <si>
    <t>50 tests</t>
  </si>
  <si>
    <t>BOV001</t>
  </si>
  <si>
    <t>Bovine Albumin</t>
  </si>
  <si>
    <t>30%</t>
  </si>
  <si>
    <t>BRU001</t>
  </si>
  <si>
    <t>Brucella Arbotus</t>
  </si>
  <si>
    <t>EME</t>
  </si>
  <si>
    <t>5 ml</t>
  </si>
  <si>
    <t>BRU002</t>
  </si>
  <si>
    <t>Brucella Mellentensis</t>
  </si>
  <si>
    <t>BRU003</t>
  </si>
  <si>
    <t xml:space="preserve">Brucella Arbortus Kit </t>
  </si>
  <si>
    <t>Fort</t>
  </si>
  <si>
    <t>BRU004</t>
  </si>
  <si>
    <t xml:space="preserve">Brucella Mellentensis </t>
  </si>
  <si>
    <t>GLU002</t>
  </si>
  <si>
    <t>Glucose/Protein in Urine Test Strips</t>
  </si>
  <si>
    <t>Parameter 2</t>
  </si>
  <si>
    <t>100 tests</t>
  </si>
  <si>
    <t>GLU014</t>
  </si>
  <si>
    <t>Glucose Test Strips</t>
  </si>
  <si>
    <t>On Call Plus</t>
  </si>
  <si>
    <t xml:space="preserve">Softstyle </t>
  </si>
  <si>
    <t>GLU020</t>
  </si>
  <si>
    <t xml:space="preserve">Glucose Test Strips </t>
  </si>
  <si>
    <t>Gluco - Rx</t>
  </si>
  <si>
    <t>GLU021</t>
  </si>
  <si>
    <t>Accucheck</t>
  </si>
  <si>
    <t>GRO001</t>
  </si>
  <si>
    <t>Grouping Sera Anti-A</t>
  </si>
  <si>
    <t>GRO002</t>
  </si>
  <si>
    <t>Grouping Sera Anti-B</t>
  </si>
  <si>
    <t>GRO003</t>
  </si>
  <si>
    <t>Grouping Sera Anti-D</t>
  </si>
  <si>
    <t>GRO004</t>
  </si>
  <si>
    <t xml:space="preserve">Grouping Sera Anti A </t>
  </si>
  <si>
    <t>Ozoclone</t>
  </si>
  <si>
    <t>GRO005</t>
  </si>
  <si>
    <t xml:space="preserve">Grouping Sera Anti B </t>
  </si>
  <si>
    <t>GRO006</t>
  </si>
  <si>
    <t xml:space="preserve">Grouping Sera Ant D </t>
  </si>
  <si>
    <t>HAE005</t>
  </si>
  <si>
    <t xml:space="preserve">Haemoglobin </t>
  </si>
  <si>
    <t>Drabskin's solution</t>
  </si>
  <si>
    <t>100 Tests</t>
  </si>
  <si>
    <t>5mls</t>
  </si>
  <si>
    <t>HEP004</t>
  </si>
  <si>
    <t>Hepatitis B (HBs Ag) test strips</t>
  </si>
  <si>
    <t>Whole blood/serum/plasma</t>
  </si>
  <si>
    <t>50 Tests</t>
  </si>
  <si>
    <t>HEP006</t>
  </si>
  <si>
    <t xml:space="preserve">Hepatitis C Virus Rapid test strips </t>
  </si>
  <si>
    <t>40 tests</t>
  </si>
  <si>
    <t>HPY001</t>
  </si>
  <si>
    <t>H. Pylori Antibody Test Kit</t>
  </si>
  <si>
    <t>Antibody test (Whole blood/serum/plasma)</t>
  </si>
  <si>
    <t>HPY002</t>
  </si>
  <si>
    <t>H. Pylori Antigen Test Kit</t>
  </si>
  <si>
    <t>Antigen test (Stool test)</t>
  </si>
  <si>
    <t>20 tests</t>
  </si>
  <si>
    <t>MAL003</t>
  </si>
  <si>
    <t>Malaria Test Kit</t>
  </si>
  <si>
    <t>Paracheck</t>
  </si>
  <si>
    <t>25 tests</t>
  </si>
  <si>
    <t>MAL004</t>
  </si>
  <si>
    <t>P. Falciparum/P. Ovale</t>
  </si>
  <si>
    <t>MIC007</t>
  </si>
  <si>
    <t>Microcuvettes - HB</t>
  </si>
  <si>
    <t>Haemocontrol</t>
  </si>
  <si>
    <t>MUL003</t>
  </si>
  <si>
    <t xml:space="preserve">Multi-Test Urine Strips </t>
  </si>
  <si>
    <t>10 parameters</t>
  </si>
  <si>
    <t>PRE011</t>
  </si>
  <si>
    <t>Pregnancy Test Strips (HCG) Urine</t>
  </si>
  <si>
    <t>RHE001</t>
  </si>
  <si>
    <t>Rheumatoid Factor Kit</t>
  </si>
  <si>
    <t>Latex test</t>
  </si>
  <si>
    <t>RPR001</t>
  </si>
  <si>
    <t>RPR  Test Kit</t>
  </si>
  <si>
    <t>Carbon suspension</t>
  </si>
  <si>
    <t>SAL007</t>
  </si>
  <si>
    <t>Salmonella Antigen Stool Test Kit</t>
  </si>
  <si>
    <t>25 Tests</t>
  </si>
  <si>
    <t>VDR002</t>
  </si>
  <si>
    <t xml:space="preserve">VDRL Test Kit </t>
  </si>
  <si>
    <t>VDR004</t>
  </si>
  <si>
    <t>VDRL Test Strips</t>
  </si>
  <si>
    <t>WID002</t>
  </si>
  <si>
    <t>Widal Test Kit (EME)</t>
  </si>
  <si>
    <t xml:space="preserve">Salmonella O &amp; H </t>
  </si>
  <si>
    <t>Widal Test Kit (Biosytems)</t>
  </si>
  <si>
    <t>WID005</t>
  </si>
  <si>
    <t>Widal Test Kit</t>
  </si>
  <si>
    <t>ACET01</t>
  </si>
  <si>
    <t>Acetone</t>
  </si>
  <si>
    <t>2.5L</t>
  </si>
  <si>
    <t>ACI002</t>
  </si>
  <si>
    <t xml:space="preserve">Acid Alcohol </t>
  </si>
  <si>
    <t>CAR005</t>
  </si>
  <si>
    <t>Carbol Fuschin</t>
  </si>
  <si>
    <t>ZN Strong</t>
  </si>
  <si>
    <t>FIE003</t>
  </si>
  <si>
    <t xml:space="preserve">Field Stain A Powder </t>
  </si>
  <si>
    <t>FIE004</t>
  </si>
  <si>
    <t>Field Stain B Powder</t>
  </si>
  <si>
    <t>FIE005</t>
  </si>
  <si>
    <t>Field Stain A Solution</t>
  </si>
  <si>
    <t>FIE006</t>
  </si>
  <si>
    <t>Field Stain B Solution</t>
  </si>
  <si>
    <t>FOR001</t>
  </si>
  <si>
    <t>Formaldehyde (Formalin) Solution</t>
  </si>
  <si>
    <t>GEN006</t>
  </si>
  <si>
    <t>Gentian ( Crystal )Violet Solution</t>
  </si>
  <si>
    <t>GIE001</t>
  </si>
  <si>
    <t>Giemsa Stain</t>
  </si>
  <si>
    <t>GLY002</t>
  </si>
  <si>
    <t xml:space="preserve">Glycerine Solution </t>
  </si>
  <si>
    <t>GRA001</t>
  </si>
  <si>
    <t>Gram Iodine</t>
  </si>
  <si>
    <t>IMM001</t>
  </si>
  <si>
    <t>Immersion Oil</t>
  </si>
  <si>
    <t>Zylene- free</t>
  </si>
  <si>
    <t>LEI001</t>
  </si>
  <si>
    <t>Leishman's Stain Powder</t>
  </si>
  <si>
    <t>LUG001</t>
  </si>
  <si>
    <t xml:space="preserve">Lugol's Iodine </t>
  </si>
  <si>
    <t>MET007</t>
  </si>
  <si>
    <t>Methanol</t>
  </si>
  <si>
    <t>MET009</t>
  </si>
  <si>
    <t>Methylene Blue Powder</t>
  </si>
  <si>
    <t>NEU002</t>
  </si>
  <si>
    <t>Neutral Red Solution</t>
  </si>
  <si>
    <t>XYL001</t>
  </si>
  <si>
    <t>Xylene</t>
  </si>
  <si>
    <t>2.5 Litres</t>
  </si>
  <si>
    <t>APP001</t>
  </si>
  <si>
    <t>Applicator Stick (wooden)</t>
  </si>
  <si>
    <t>BLO001</t>
  </si>
  <si>
    <t>Blood Bags</t>
  </si>
  <si>
    <t>Serialised,with Donor Labels &amp; Taking Set Single bag</t>
  </si>
  <si>
    <t xml:space="preserve"> 500ml</t>
  </si>
  <si>
    <t>Bag</t>
  </si>
  <si>
    <t>BLO003</t>
  </si>
  <si>
    <t>Blood Lancets</t>
  </si>
  <si>
    <t>BLO004</t>
  </si>
  <si>
    <t>Blood Grouping Tiles</t>
  </si>
  <si>
    <t>6 Wells</t>
  </si>
  <si>
    <t>BOT006</t>
  </si>
  <si>
    <t>Bijou Bottles</t>
  </si>
  <si>
    <t>With screw cap</t>
  </si>
  <si>
    <t>CAP002</t>
  </si>
  <si>
    <t>Capillary Tubes (Heparinised)</t>
  </si>
  <si>
    <t>CAP003</t>
  </si>
  <si>
    <t>Capillary Tubes (Plain)</t>
  </si>
  <si>
    <t>CEN001</t>
  </si>
  <si>
    <t>Centrifuge Tubes -Glass</t>
  </si>
  <si>
    <t>15 ml</t>
  </si>
  <si>
    <t>CEN002</t>
  </si>
  <si>
    <t>Centrifuge Tubes - Plastic, autoclavable</t>
  </si>
  <si>
    <t>Calibrated, with screw cap</t>
  </si>
  <si>
    <t>DIA005</t>
  </si>
  <si>
    <t>Diamond Pencil - hard tipped</t>
  </si>
  <si>
    <t>DIS005</t>
  </si>
  <si>
    <t>Distilled Water</t>
  </si>
  <si>
    <t xml:space="preserve">Not de-ionized </t>
  </si>
  <si>
    <t>ESR001</t>
  </si>
  <si>
    <t>ESR Tubes</t>
  </si>
  <si>
    <t>Westergren</t>
  </si>
  <si>
    <t>300mm long</t>
  </si>
  <si>
    <t>LAB003</t>
  </si>
  <si>
    <t>Laboratory Marker - Blue</t>
  </si>
  <si>
    <t>LEN001</t>
  </si>
  <si>
    <t>Lens Cleaning Tissue</t>
  </si>
  <si>
    <t>MIC001</t>
  </si>
  <si>
    <t>Microscope Slides</t>
  </si>
  <si>
    <t>MIC002</t>
  </si>
  <si>
    <t>Microscope Cover Slips</t>
  </si>
  <si>
    <t>22 x 22mm</t>
  </si>
  <si>
    <t>PAS001</t>
  </si>
  <si>
    <t>Pasteur Pipettes - glass</t>
  </si>
  <si>
    <t>230mm</t>
  </si>
  <si>
    <t>PET005</t>
  </si>
  <si>
    <t>Petridish - glass</t>
  </si>
  <si>
    <t>Autoclavable</t>
  </si>
  <si>
    <t>90mm</t>
  </si>
  <si>
    <t>PET007</t>
  </si>
  <si>
    <t>Petri dish - plastic</t>
  </si>
  <si>
    <t>PIP002</t>
  </si>
  <si>
    <t xml:space="preserve">Pipette tips </t>
  </si>
  <si>
    <t>Blue</t>
  </si>
  <si>
    <t>PIP003</t>
  </si>
  <si>
    <t>PIP005</t>
  </si>
  <si>
    <t>Pipette Pasteur Plastic</t>
  </si>
  <si>
    <t>3ml</t>
  </si>
  <si>
    <t>POL002</t>
  </si>
  <si>
    <t>Poly-Pots with screw cap</t>
  </si>
  <si>
    <t>Issued in multiples of 200</t>
  </si>
  <si>
    <t>25ml</t>
  </si>
  <si>
    <t>POL003</t>
  </si>
  <si>
    <t>POL004</t>
  </si>
  <si>
    <t>Polypots</t>
  </si>
  <si>
    <t xml:space="preserve">Screwcapped with spoon </t>
  </si>
  <si>
    <t>TES001</t>
  </si>
  <si>
    <t>Test tubes, glass</t>
  </si>
  <si>
    <t>12 X 75mm</t>
  </si>
  <si>
    <t>10/pack</t>
  </si>
  <si>
    <t>TES002</t>
  </si>
  <si>
    <t>Test tube brush</t>
  </si>
  <si>
    <t>12mm diameter</t>
  </si>
  <si>
    <t>TES003</t>
  </si>
  <si>
    <t>Test tube rack</t>
  </si>
  <si>
    <t>Plastic 12 holes</t>
  </si>
  <si>
    <t>VAC001</t>
  </si>
  <si>
    <t>Vacutainer 4Ml+Clot Activator</t>
  </si>
  <si>
    <t>Red cap</t>
  </si>
  <si>
    <t>VAC002</t>
  </si>
  <si>
    <t>Vacutainer K3 EDTA</t>
  </si>
  <si>
    <t>Lavender Cap</t>
  </si>
  <si>
    <t>WAS001</t>
  </si>
  <si>
    <t>Wash Bottles</t>
  </si>
  <si>
    <t>WIR001</t>
  </si>
  <si>
    <t>Wireloop Plastic Disposable</t>
  </si>
  <si>
    <t>ALA001</t>
  </si>
  <si>
    <t>Alanine Aminotransferase (ALT/SGPT)</t>
  </si>
  <si>
    <t>Human</t>
  </si>
  <si>
    <t>10x10ml</t>
  </si>
  <si>
    <t>ALB008</t>
  </si>
  <si>
    <t>Albumin</t>
  </si>
  <si>
    <t>Biosystems/Human</t>
  </si>
  <si>
    <t>1x200ml</t>
  </si>
  <si>
    <t>ALK003</t>
  </si>
  <si>
    <t>Alkaline Phosphatase kit (ALP)</t>
  </si>
  <si>
    <t>ASP006</t>
  </si>
  <si>
    <t>Aspertate aminotrangerase (AST/SGOT)</t>
  </si>
  <si>
    <t>CHL028</t>
  </si>
  <si>
    <t>Chloride Kit</t>
  </si>
  <si>
    <t>Chronolab</t>
  </si>
  <si>
    <t>2x100ml</t>
  </si>
  <si>
    <t>CRE002</t>
  </si>
  <si>
    <t>Creatinine Test</t>
  </si>
  <si>
    <t>Biosystems</t>
  </si>
  <si>
    <t>200 Tests</t>
  </si>
  <si>
    <t>GAM001</t>
  </si>
  <si>
    <t>Gamma Glutamyl-Transferase (GGT)</t>
  </si>
  <si>
    <t>10 x 10ml</t>
  </si>
  <si>
    <t>POT005</t>
  </si>
  <si>
    <t>Potasium Kit</t>
  </si>
  <si>
    <t>SOD028</t>
  </si>
  <si>
    <t>Sodium Kit</t>
  </si>
  <si>
    <t>60 tests</t>
  </si>
  <si>
    <t>TOT001</t>
  </si>
  <si>
    <t>Total Proteins</t>
  </si>
  <si>
    <t>1x250ml</t>
  </si>
  <si>
    <t>URE001</t>
  </si>
  <si>
    <t xml:space="preserve">Urea Test-Colorimetric </t>
  </si>
  <si>
    <t>2 x 100ml</t>
  </si>
  <si>
    <t>URE002</t>
  </si>
  <si>
    <t>Urea Color/BUN kit</t>
  </si>
  <si>
    <t>200 tests</t>
  </si>
  <si>
    <t>Spectacles with metal frames are available on special request.</t>
  </si>
  <si>
    <t>SPE003</t>
  </si>
  <si>
    <t>Spectacles Large, Brown</t>
  </si>
  <si>
    <t>Frame size 46</t>
  </si>
  <si>
    <t>Power 1.0  Lens</t>
  </si>
  <si>
    <t>SPE006</t>
  </si>
  <si>
    <t>Spectacles Large, Black</t>
  </si>
  <si>
    <t>Power 1.5 Lens</t>
  </si>
  <si>
    <t>SPE007</t>
  </si>
  <si>
    <t>Spectacles  Large, Brown</t>
  </si>
  <si>
    <t>SPE011</t>
  </si>
  <si>
    <t>Power 2.0 Lens</t>
  </si>
  <si>
    <t>SPE019</t>
  </si>
  <si>
    <t>Power 3.0 Lens</t>
  </si>
  <si>
    <t>SPE002</t>
  </si>
  <si>
    <t>Spectacles    Large,  black</t>
  </si>
  <si>
    <t>SPE010</t>
  </si>
  <si>
    <t>Spectacles   Large,  black</t>
  </si>
  <si>
    <t>SPE012</t>
  </si>
  <si>
    <t>Spectacles   Small,  black</t>
  </si>
  <si>
    <t>Frame size 44</t>
  </si>
  <si>
    <t>SPE013</t>
  </si>
  <si>
    <t>Spectacles   Small,  brown</t>
  </si>
  <si>
    <t>SPE015</t>
  </si>
  <si>
    <t xml:space="preserve">Spectacles     Large,  brown </t>
  </si>
  <si>
    <t>Power 2.5 Lens</t>
  </si>
  <si>
    <t>SPE016</t>
  </si>
  <si>
    <t>Spectacles    Small,  black</t>
  </si>
  <si>
    <t>SPE017</t>
  </si>
  <si>
    <t>Spectacles    Small,  brown</t>
  </si>
  <si>
    <t>SPE018</t>
  </si>
  <si>
    <t>SPE021</t>
  </si>
  <si>
    <t>SPE008</t>
  </si>
  <si>
    <t>Spectacles  Small, black</t>
  </si>
  <si>
    <t>SPE009</t>
  </si>
  <si>
    <t>Spectacles  Small, brown</t>
  </si>
  <si>
    <t>SPE014</t>
  </si>
  <si>
    <t>Spectacles Large, black</t>
  </si>
  <si>
    <t>DRU001</t>
  </si>
  <si>
    <t xml:space="preserve">Drug Index for Healthcare Practitioners </t>
  </si>
  <si>
    <t>11th Edition, 2011/2012</t>
  </si>
  <si>
    <t>Copy</t>
  </si>
  <si>
    <t>NAR002</t>
  </si>
  <si>
    <t>Narcotics Register (For Wards)</t>
  </si>
  <si>
    <t>MED003</t>
  </si>
  <si>
    <t>Order Forms</t>
  </si>
  <si>
    <t>20 pages</t>
  </si>
  <si>
    <t>PAT001</t>
  </si>
  <si>
    <t xml:space="preserve">Patient Cards </t>
  </si>
  <si>
    <t>Size A5</t>
  </si>
  <si>
    <t>STO001</t>
  </si>
  <si>
    <t>Stock Cards (Bin Cards)</t>
  </si>
  <si>
    <t>Size A4</t>
  </si>
  <si>
    <t>STO002</t>
  </si>
  <si>
    <t>NAR001</t>
  </si>
  <si>
    <t>Narcotics Register - Pharmacy</t>
  </si>
  <si>
    <t>AQU001</t>
  </si>
  <si>
    <t>Aqueous Cream</t>
  </si>
  <si>
    <t>AM-AMR001</t>
  </si>
  <si>
    <t>AMREF HLM KIT, 25 titles</t>
  </si>
  <si>
    <t>Contains 25 Titles marked * &amp; C-B Health Info.(1997)</t>
  </si>
  <si>
    <t>AM-CAR001</t>
  </si>
  <si>
    <t>*</t>
  </si>
  <si>
    <t>Caring for Mothers</t>
  </si>
  <si>
    <t>Everett J. and McMahom,R.9966-874-52-7</t>
  </si>
  <si>
    <t>AM-CHI001</t>
  </si>
  <si>
    <t xml:space="preserve">Child Health </t>
  </si>
  <si>
    <t>Stanfield, P., Balldin, B. &amp; Versluys, Z. (3rd  ed.)</t>
  </si>
  <si>
    <t>AM-COM001</t>
  </si>
  <si>
    <t>Communicable Diseases</t>
  </si>
  <si>
    <t>Nordberg, E.    (4th  edition)</t>
  </si>
  <si>
    <t>AM-COM002</t>
  </si>
  <si>
    <t xml:space="preserve">Community Health </t>
  </si>
  <si>
    <t>Wood, C.H. et al. Rev. ed.</t>
  </si>
  <si>
    <t>AM-COM004</t>
  </si>
  <si>
    <t xml:space="preserve">Community Nutrition for Eastern Africa </t>
  </si>
  <si>
    <t>Burgess, A. and others</t>
  </si>
  <si>
    <t>AM-CON001</t>
  </si>
  <si>
    <t xml:space="preserve">Continuing Education for Health Workers </t>
  </si>
  <si>
    <t>AM-DR.001</t>
  </si>
  <si>
    <t xml:space="preserve">Dr. AMREF Radio Talks </t>
  </si>
  <si>
    <t>Shaffer, R.</t>
  </si>
  <si>
    <t>AM-GUI001</t>
  </si>
  <si>
    <t xml:space="preserve">Guide for Training Teachers of Health Workers </t>
  </si>
  <si>
    <t>Amri, M., et al.</t>
  </si>
  <si>
    <t>AM-GUI002</t>
  </si>
  <si>
    <t xml:space="preserve">Guide to Health Promotion through Water and Sanitation </t>
  </si>
  <si>
    <t>Nyamwaya D. et al.</t>
  </si>
  <si>
    <t>AM-GYN001</t>
  </si>
  <si>
    <t xml:space="preserve">Gynaecology and Obstetrics </t>
  </si>
  <si>
    <t>Massawe, F. et al.</t>
  </si>
  <si>
    <t>AM-HEA002</t>
  </si>
  <si>
    <t xml:space="preserve">Health Education: An essential Text for Schools </t>
  </si>
  <si>
    <t>Nyamwaya, D. and Oduol, E.</t>
  </si>
  <si>
    <t>AM-HEA004</t>
  </si>
  <si>
    <t>Health Project Management Guide</t>
  </si>
  <si>
    <t>Schluter, P. et al.</t>
  </si>
  <si>
    <t>AM-HEL001</t>
  </si>
  <si>
    <t>Helping Mothers to Breastfeed</t>
  </si>
  <si>
    <t xml:space="preserve">Savage King, F.(revised edition) </t>
  </si>
  <si>
    <t>AM-INT001</t>
  </si>
  <si>
    <t xml:space="preserve">Intervention in Child Nutrition: Evaluation Studies in Kenya </t>
  </si>
  <si>
    <t>Hoorweg, J. and Niemeijer, R.</t>
  </si>
  <si>
    <t>AM-KIT001</t>
  </si>
  <si>
    <t xml:space="preserve">Kitabu cha Magonjwa ya Zinaa: Jielekeze Mwenyewe </t>
  </si>
  <si>
    <t>Nduba, J. and Mabey, D.</t>
  </si>
  <si>
    <t>AM-MAT001</t>
  </si>
  <si>
    <t xml:space="preserve">Maternal and Child Health in Rural Kenya </t>
  </si>
  <si>
    <t>van Ginneken, J.K. and Muller, A.S.</t>
  </si>
  <si>
    <t>Medicine and Health in Africa</t>
  </si>
  <si>
    <t>AM-MED002</t>
  </si>
  <si>
    <t>AM-OBS001</t>
  </si>
  <si>
    <t>Obstetric Emergencies</t>
  </si>
  <si>
    <t>Everett, J.   2nd Edition</t>
  </si>
  <si>
    <t>AM-OBS002</t>
  </si>
  <si>
    <t xml:space="preserve">Obstetric Emergencies </t>
  </si>
  <si>
    <t xml:space="preserve">Everett. J. (Portuguese trans.) </t>
  </si>
  <si>
    <t>AM-OCC001</t>
  </si>
  <si>
    <t xml:space="preserve">Occupational Health </t>
  </si>
  <si>
    <t>de Glanville, H. et al.</t>
  </si>
  <si>
    <t>AM-ORG001</t>
  </si>
  <si>
    <t>Organization &amp; Management of CBHC</t>
  </si>
  <si>
    <t>AM-PRO001</t>
  </si>
  <si>
    <t>Procedure Manual Nurses &amp; Midwives</t>
  </si>
  <si>
    <t>AM-HAN001</t>
  </si>
  <si>
    <t xml:space="preserve">The Hand: Infections and Soft-Tissue Injuries </t>
  </si>
  <si>
    <t>de Glanville, H.</t>
  </si>
  <si>
    <t>AM-TUT001</t>
  </si>
  <si>
    <t xml:space="preserve">Tutorials in Anaesthesia </t>
  </si>
  <si>
    <t>Wilson, I. And Sinclair, R.</t>
  </si>
  <si>
    <t>Contained in AMREF HLM Kit</t>
  </si>
  <si>
    <t xml:space="preserve">ZX- ITEMS </t>
  </si>
  <si>
    <t>ZX-AMB001</t>
  </si>
  <si>
    <t xml:space="preserve">Ambroxal Syrup </t>
  </si>
  <si>
    <t xml:space="preserve">15mg/5ml </t>
  </si>
  <si>
    <t>ZX-AMI002</t>
  </si>
  <si>
    <t xml:space="preserve">Aminophylline Tabs </t>
  </si>
  <si>
    <t>ZX-AMO002</t>
  </si>
  <si>
    <t>Amoxycillin/Clavulanic Inj. Vl</t>
  </si>
  <si>
    <t>ZX-ANT001</t>
  </si>
  <si>
    <t xml:space="preserve">Antihistamine Cream </t>
  </si>
  <si>
    <t>ZX-ANT004</t>
  </si>
  <si>
    <t xml:space="preserve">Antibiotic Ointment </t>
  </si>
  <si>
    <t>ZX-ANT005</t>
  </si>
  <si>
    <t xml:space="preserve"> Throat Lozenges </t>
  </si>
  <si>
    <t>ZX-ART001</t>
  </si>
  <si>
    <t xml:space="preserve">Artemesin/Lumefantrine Sy </t>
  </si>
  <si>
    <t>ZX-BET002</t>
  </si>
  <si>
    <t>Betamethasone/Neomicin Drops</t>
  </si>
  <si>
    <t>ZX-CAP001</t>
  </si>
  <si>
    <t xml:space="preserve">Captopril Tablet </t>
  </si>
  <si>
    <t>ZXCE01</t>
  </si>
  <si>
    <t xml:space="preserve">Celestamine Tabs </t>
  </si>
  <si>
    <t>ZXCH01</t>
  </si>
  <si>
    <t xml:space="preserve">Chloramphen. Ear Drops </t>
  </si>
  <si>
    <t>5% 10ml</t>
  </si>
  <si>
    <t>ZX-CHL004</t>
  </si>
  <si>
    <t>Chlorpropamide Tablets</t>
  </si>
  <si>
    <t>ZX-CIP001</t>
  </si>
  <si>
    <t xml:space="preserve">Ciprofloxacin Tab  </t>
  </si>
  <si>
    <t>ZX-CIM001</t>
  </si>
  <si>
    <t xml:space="preserve">Cimetidine Tablets  </t>
  </si>
  <si>
    <t>ZX-CLO001</t>
  </si>
  <si>
    <t xml:space="preserve">Clotri+Beta. Cream  </t>
  </si>
  <si>
    <t>1% 15gm</t>
  </si>
  <si>
    <t>ZX-COL002</t>
  </si>
  <si>
    <t xml:space="preserve">Coldcap Capsules </t>
  </si>
  <si>
    <t>ZX-COU001</t>
  </si>
  <si>
    <t xml:space="preserve">Cough Expectorant </t>
  </si>
  <si>
    <t>ZX-COU002</t>
  </si>
  <si>
    <t xml:space="preserve">Cough Expectorant Syrup </t>
  </si>
  <si>
    <t>ZX-COU003</t>
  </si>
  <si>
    <t xml:space="preserve">Cough Suppressant </t>
  </si>
  <si>
    <t>ZX-DEE001</t>
  </si>
  <si>
    <t xml:space="preserve">Deep Heat Ointment </t>
  </si>
  <si>
    <t>ZX-DEE002</t>
  </si>
  <si>
    <t xml:space="preserve">Deep Heat Spray </t>
  </si>
  <si>
    <t>ZX-DEE003</t>
  </si>
  <si>
    <t>35gm</t>
  </si>
  <si>
    <t>ZX-DEX001</t>
  </si>
  <si>
    <t xml:space="preserve">Dexamethasone Eye Drops </t>
  </si>
  <si>
    <t>ZX-DIA001</t>
  </si>
  <si>
    <t xml:space="preserve">Diadis Tablets </t>
  </si>
  <si>
    <t>ZX-DIC002</t>
  </si>
  <si>
    <t xml:space="preserve">Dicyclomine/Simethicone Drops </t>
  </si>
  <si>
    <t>ZX-EPH001</t>
  </si>
  <si>
    <t xml:space="preserve">Ephedrine Nasal Drops </t>
  </si>
  <si>
    <t>ZX-EPH002</t>
  </si>
  <si>
    <t>ZX-ESO001</t>
  </si>
  <si>
    <t xml:space="preserve">Esomeprazole Tabs </t>
  </si>
  <si>
    <t>ZX-ETH001</t>
  </si>
  <si>
    <t>Ethanol(95%) Gen Purpose</t>
  </si>
  <si>
    <t xml:space="preserve"> 2.5Litre</t>
  </si>
  <si>
    <t>ZX-GLI001</t>
  </si>
  <si>
    <t>Gliclazide Tabs</t>
  </si>
  <si>
    <t>ZXHY01</t>
  </si>
  <si>
    <t xml:space="preserve">Hydrocortisone 1% Eye Drop </t>
  </si>
  <si>
    <t>ZX-HYP001</t>
  </si>
  <si>
    <t xml:space="preserve">Artificial Tears  </t>
  </si>
  <si>
    <t>ZX-KET001</t>
  </si>
  <si>
    <t xml:space="preserve">Ketoconazole Tabs </t>
  </si>
  <si>
    <t xml:space="preserve"> 200mg </t>
  </si>
  <si>
    <t>ZX-MET001</t>
  </si>
  <si>
    <t xml:space="preserve">Metronidazole Syrup  </t>
  </si>
  <si>
    <t>200mg 60ml</t>
  </si>
  <si>
    <t>ZX-MET002</t>
  </si>
  <si>
    <t>Metoprolol Tabs</t>
  </si>
  <si>
    <t xml:space="preserve"> 25mg </t>
  </si>
  <si>
    <t>ZX-NEU001</t>
  </si>
  <si>
    <t xml:space="preserve">Neurobion Plus Tablets </t>
  </si>
  <si>
    <t>ZX-NYS002</t>
  </si>
  <si>
    <t xml:space="preserve">Nystatin Pess </t>
  </si>
  <si>
    <t xml:space="preserve">100,000iu </t>
  </si>
  <si>
    <t>ZX-PAR001</t>
  </si>
  <si>
    <t xml:space="preserve">Paracetamol Syrup </t>
  </si>
  <si>
    <t>ZX-RAN003</t>
  </si>
  <si>
    <t>Ranferon Capsules</t>
  </si>
  <si>
    <t>ZX-RAN004</t>
  </si>
  <si>
    <t>Ranferon Syrup 200ml</t>
  </si>
  <si>
    <t>ZX-TET001</t>
  </si>
  <si>
    <t>Tetracycline Skin Ointment</t>
  </si>
  <si>
    <t>ZXTI02</t>
  </si>
  <si>
    <t xml:space="preserve">Tinidazole Tablets </t>
  </si>
  <si>
    <t>Additional Items</t>
  </si>
  <si>
    <t>2.1    Antiseptics, Disinfectants, Detergents and Soaps</t>
  </si>
  <si>
    <t>2.3   Suture Needles</t>
  </si>
  <si>
    <t xml:space="preserve">2.4   SUTURES </t>
  </si>
  <si>
    <t xml:space="preserve">2.4.1   Sutures - Synthecon Brand </t>
  </si>
  <si>
    <t>6cmx11cm</t>
  </si>
  <si>
    <t>2.5  X-Ray  Materials</t>
  </si>
  <si>
    <t>3.0 Microbiological assays/Culture medias</t>
  </si>
  <si>
    <t>3.1 Reagents  Strips and Chemical catalysts.(Serology/ Rapid and latex test kits)</t>
  </si>
  <si>
    <t>3.2 Chemical Reagents and Catalysts</t>
  </si>
  <si>
    <t>3.4 Clinical Chemistry Reagents</t>
  </si>
  <si>
    <t>4.0   OTHERS</t>
  </si>
  <si>
    <t>5.0      Publications</t>
  </si>
  <si>
    <t>5.1   General Publications</t>
  </si>
  <si>
    <t>5.2    For use in Pharmacies</t>
  </si>
  <si>
    <t>5.3    AMREF Publications</t>
  </si>
  <si>
    <t>2.4.1.1 Cutting Needle</t>
  </si>
  <si>
    <t>2.4.1.2 Round-Bodied Needle -</t>
  </si>
  <si>
    <t xml:space="preserve">2.4.2  SUTURES - J and J Brand </t>
  </si>
  <si>
    <t>2.4.2.1 With Cutting Needle</t>
  </si>
  <si>
    <t xml:space="preserve">2.4.2.2 Round Body </t>
  </si>
  <si>
    <t>4.1    Spectacles (Reading Glasses) - with plastic frame</t>
  </si>
  <si>
    <t>Size 2.0</t>
  </si>
  <si>
    <t>Feeding Tube - Naso-Gastric  (Paed)</t>
  </si>
  <si>
    <t xml:space="preserve">Feeding Tube - Naso-Gastric </t>
  </si>
  <si>
    <t>Feeding Tube (Paed)</t>
  </si>
  <si>
    <t>G27x35mm</t>
  </si>
  <si>
    <t>G30x25mm</t>
  </si>
  <si>
    <t>Dental - Needles  - Long</t>
  </si>
  <si>
    <t>Dental - Needles  - Short</t>
  </si>
  <si>
    <t>Gipsona</t>
  </si>
  <si>
    <t xml:space="preserve">Plasters Of Paris Bandage </t>
  </si>
  <si>
    <t>Plasters Of Paris Bandage</t>
  </si>
  <si>
    <t>G 22-(0.75x90mm)</t>
  </si>
  <si>
    <t>Suction Tube</t>
  </si>
  <si>
    <t>Syringes Disposable - BD</t>
  </si>
  <si>
    <t>Endotracheal Tube</t>
  </si>
  <si>
    <t xml:space="preserve">Theatre Nurses Caps - Disposable </t>
  </si>
  <si>
    <t xml:space="preserve">Theatre Surgeons Cap - Disposable </t>
  </si>
  <si>
    <t xml:space="preserve">Face Masks - Surgical </t>
  </si>
  <si>
    <t>Gauze - X-Ray Detectable</t>
  </si>
  <si>
    <t>1.3.1    1,000ml - In plastic bottles</t>
  </si>
  <si>
    <t xml:space="preserve">1.3.2   500ml - In plastic bottles </t>
  </si>
  <si>
    <t>24 pck</t>
  </si>
  <si>
    <t>ART024</t>
  </si>
  <si>
    <t>WID003</t>
  </si>
  <si>
    <t>Re-Introduced</t>
  </si>
  <si>
    <t>Free</t>
  </si>
  <si>
    <t>Fortress</t>
  </si>
  <si>
    <t>SPI005</t>
  </si>
  <si>
    <t>Spinal Needles</t>
  </si>
  <si>
    <t>G 22-(1.5x38mm)</t>
  </si>
  <si>
    <t>5's</t>
  </si>
  <si>
    <t>Thoracic Catheter</t>
  </si>
  <si>
    <t>Chest Drainage Tubes (Superior Quality)</t>
  </si>
  <si>
    <t>ZXS001</t>
  </si>
  <si>
    <t>Sodium Hypochlorite (JIK)</t>
  </si>
  <si>
    <r>
      <t xml:space="preserve">2mg/2ml </t>
    </r>
    <r>
      <rPr>
        <sz val="10"/>
        <color indexed="8"/>
        <rFont val="Tahoma"/>
        <family val="2"/>
      </rPr>
      <t xml:space="preserve"> </t>
    </r>
  </si>
  <si>
    <t>ABD002</t>
  </si>
  <si>
    <t>25 pck</t>
  </si>
  <si>
    <t>18"</t>
  </si>
  <si>
    <t>New</t>
  </si>
  <si>
    <t>BUL004</t>
  </si>
  <si>
    <t>Mucous Extractor</t>
  </si>
  <si>
    <t>CEF027</t>
  </si>
  <si>
    <t>DEX022</t>
  </si>
  <si>
    <t xml:space="preserve">500ml </t>
  </si>
  <si>
    <t xml:space="preserve">Cefuroxime Tablets  </t>
  </si>
  <si>
    <t>DEX029</t>
  </si>
  <si>
    <t>HPY003</t>
  </si>
  <si>
    <t xml:space="preserve">H-Pylori Test Kit </t>
  </si>
  <si>
    <t>30 Tests</t>
  </si>
  <si>
    <t>IND004</t>
  </si>
  <si>
    <t>Metochlorpramid Tablets</t>
  </si>
  <si>
    <t>POV011</t>
  </si>
  <si>
    <t>Mouth wash</t>
  </si>
  <si>
    <t xml:space="preserve">Povidone/Iodine </t>
  </si>
  <si>
    <t>MET025</t>
  </si>
  <si>
    <t>SOD032</t>
  </si>
  <si>
    <t xml:space="preserve">Sodium Chloride N/S </t>
  </si>
  <si>
    <t>SOD027</t>
  </si>
  <si>
    <t>TIN003</t>
  </si>
  <si>
    <t>ADH002</t>
  </si>
  <si>
    <t>Strapping Adhesive</t>
  </si>
  <si>
    <t>ART025</t>
  </si>
  <si>
    <t>12 pck</t>
  </si>
  <si>
    <t xml:space="preserve">Artemether/Lumefantrine Tablets </t>
  </si>
  <si>
    <t>BLO011</t>
  </si>
  <si>
    <t xml:space="preserve">Blood Lancets </t>
  </si>
  <si>
    <t xml:space="preserve">50ml </t>
  </si>
  <si>
    <t xml:space="preserve"> PRICE KSHS </t>
  </si>
  <si>
    <t xml:space="preserve">1.3     Infusions </t>
  </si>
  <si>
    <t xml:space="preserve"> - Delivery instruction</t>
  </si>
  <si>
    <t>G23 0.6x25mm </t>
  </si>
  <si>
    <t>1 sheet</t>
  </si>
  <si>
    <t>Gauge 120 (30"x36")</t>
  </si>
  <si>
    <r>
      <t xml:space="preserve">effective against </t>
    </r>
    <r>
      <rPr>
        <i/>
        <sz val="8"/>
        <rFont val="Tahoma"/>
        <family val="2"/>
      </rPr>
      <t>Bitis</t>
    </r>
    <r>
      <rPr>
        <sz val="8"/>
        <rFont val="Tahoma"/>
        <family val="2"/>
      </rPr>
      <t xml:space="preserve"> sp, </t>
    </r>
    <r>
      <rPr>
        <i/>
        <sz val="8"/>
        <rFont val="Tahoma"/>
        <family val="2"/>
      </rPr>
      <t>Dendroaspis</t>
    </r>
    <r>
      <rPr>
        <sz val="8"/>
        <rFont val="Tahoma"/>
        <family val="2"/>
      </rPr>
      <t xml:space="preserve"> sp, </t>
    </r>
    <r>
      <rPr>
        <i/>
        <sz val="8"/>
        <rFont val="Tahoma"/>
        <family val="2"/>
      </rPr>
      <t>Naja</t>
    </r>
    <r>
      <rPr>
        <sz val="8"/>
        <rFont val="Tahoma"/>
        <family val="2"/>
      </rPr>
      <t xml:space="preserve"> sp and </t>
    </r>
    <r>
      <rPr>
        <i/>
        <sz val="8"/>
        <rFont val="Tahoma"/>
        <family val="2"/>
      </rPr>
      <t>Echis carinatus</t>
    </r>
  </si>
  <si>
    <t>Re-introduced</t>
  </si>
  <si>
    <t>200mcg/metered inhalation</t>
  </si>
  <si>
    <t>Brand - Fortum</t>
  </si>
  <si>
    <t xml:space="preserve">Clotrimazole Cream </t>
  </si>
  <si>
    <t>Autosterile</t>
  </si>
  <si>
    <t>10ml Amp</t>
  </si>
  <si>
    <t>2ml Amp</t>
  </si>
  <si>
    <t xml:space="preserve">Paracetamol/Chlormexanone </t>
  </si>
  <si>
    <t>Pararacetamol/Codeine/Caffeine/Doxylamine</t>
  </si>
  <si>
    <t xml:space="preserve">2.2 Assorted Medical &amp; Surgical Supplier </t>
  </si>
  <si>
    <t>With Filter (Brand-Pennine)</t>
  </si>
  <si>
    <t xml:space="preserve">With Filter </t>
  </si>
  <si>
    <t>Plain - ordinary quality</t>
  </si>
  <si>
    <t>Cuffed - ordinary quality</t>
  </si>
  <si>
    <t>I.V. Cannula (Ordinary Quality)</t>
  </si>
  <si>
    <t xml:space="preserve">Strapping Adhesive </t>
  </si>
  <si>
    <t>Transparent</t>
  </si>
  <si>
    <t>1" x 10yrds</t>
  </si>
  <si>
    <t xml:space="preserve">Roll </t>
  </si>
  <si>
    <t xml:space="preserve">Dextrose In Normal Saline </t>
  </si>
  <si>
    <t>Vits. A,B1,B2,B6,B12,D3, Niacinamide, D-panthenol</t>
  </si>
  <si>
    <t>Absorbable,(Synthecon)</t>
  </si>
  <si>
    <t>3.3 Laboratory Glassware and other Accessories</t>
  </si>
  <si>
    <t>Brand - Laboratoire Renaudin</t>
  </si>
  <si>
    <t>ANT019</t>
  </si>
  <si>
    <t>Brand - Marienfeld</t>
  </si>
  <si>
    <t>4ml, Amp</t>
  </si>
  <si>
    <t>Brand - Zinnat</t>
  </si>
  <si>
    <t>CEF026</t>
  </si>
  <si>
    <t>200/40mg per 5ml</t>
  </si>
  <si>
    <t>CRE005</t>
  </si>
  <si>
    <t>2.5mm</t>
  </si>
  <si>
    <t>Crescent Knife Angled</t>
  </si>
  <si>
    <t>Dextrose In Normal Saline</t>
  </si>
  <si>
    <t>0.06</t>
  </si>
  <si>
    <t>Medicinal Plants in Tropical C</t>
  </si>
  <si>
    <t>PUB-MEDT01</t>
  </si>
  <si>
    <t>RAN002</t>
  </si>
  <si>
    <t>RAN004</t>
  </si>
  <si>
    <t xml:space="preserve">Ranitidine Tablets  </t>
  </si>
  <si>
    <t>SOD021</t>
  </si>
  <si>
    <t>1Litre</t>
  </si>
  <si>
    <t>Auto</t>
  </si>
  <si>
    <t>VIT013</t>
  </si>
  <si>
    <t>2mg/2ml</t>
  </si>
  <si>
    <t>ORT003</t>
  </si>
  <si>
    <t>ICE001</t>
  </si>
  <si>
    <t>Reuseable</t>
  </si>
  <si>
    <t>Ice Pack</t>
  </si>
  <si>
    <t>GLU022</t>
  </si>
  <si>
    <t xml:space="preserve">Glucometer Machine </t>
  </si>
  <si>
    <t>GLU017</t>
  </si>
  <si>
    <t>2.6 Machine, Non Consumables and Other Accessories</t>
  </si>
  <si>
    <t>2.7   Eye Products</t>
  </si>
  <si>
    <t>2.8  Instruments and Sets of Instruments</t>
  </si>
  <si>
    <t xml:space="preserve">Ambroxal Syrup  </t>
  </si>
  <si>
    <t>15mg/5ml</t>
  </si>
  <si>
    <t>Amoxycillin/Clavulanic Injection</t>
  </si>
  <si>
    <t xml:space="preserve">Vial </t>
  </si>
  <si>
    <t>1000pk</t>
  </si>
  <si>
    <t>Artemesin/Lumefantrine Syrup</t>
  </si>
  <si>
    <t>Celestamine Tablets</t>
  </si>
  <si>
    <t>30pk</t>
  </si>
  <si>
    <t xml:space="preserve">Cimetidine Tablets </t>
  </si>
  <si>
    <t xml:space="preserve">400mg </t>
  </si>
  <si>
    <t>100/Pk</t>
  </si>
  <si>
    <t xml:space="preserve">Ciprofloxacin Tablets </t>
  </si>
  <si>
    <t>100pck</t>
  </si>
  <si>
    <t>500/Pck</t>
  </si>
  <si>
    <t>5 Lts</t>
  </si>
  <si>
    <t>100 Ml</t>
  </si>
  <si>
    <t xml:space="preserve"> 15gm</t>
  </si>
  <si>
    <t>35 Gm</t>
  </si>
  <si>
    <t>Ephedrine Nasal Drops</t>
  </si>
  <si>
    <t xml:space="preserve">Ethanolgen Purpose </t>
  </si>
  <si>
    <t>2.5lt</t>
  </si>
  <si>
    <t xml:space="preserve">Hydrocortisone Eye Drop </t>
  </si>
  <si>
    <t>1% 5ml</t>
  </si>
  <si>
    <t>15 Ml</t>
  </si>
  <si>
    <t xml:space="preserve">Ketoconazole Tablets </t>
  </si>
  <si>
    <t>100 Pck</t>
  </si>
  <si>
    <t>Metronidazole Syrup</t>
  </si>
  <si>
    <t xml:space="preserve"> 200mg 60ml</t>
  </si>
  <si>
    <t>14pck</t>
  </si>
  <si>
    <t>30/Pk</t>
  </si>
  <si>
    <t xml:space="preserve">Ranferon Syrup </t>
  </si>
  <si>
    <t>ZX ITEMS</t>
  </si>
  <si>
    <t>INSERT QUANTITY</t>
  </si>
  <si>
    <t>VALUE KSHS</t>
  </si>
  <si>
    <t>RUNNING TOTALS</t>
  </si>
  <si>
    <r>
      <t>P.O. Box 78040</t>
    </r>
    <r>
      <rPr>
        <sz val="8"/>
        <color indexed="18"/>
        <rFont val="Tahoma"/>
        <family val="2"/>
      </rPr>
      <t xml:space="preserve">
</t>
    </r>
    <r>
      <rPr>
        <b/>
        <sz val="8"/>
        <color indexed="18"/>
        <rFont val="Tahoma"/>
        <family val="2"/>
      </rPr>
      <t>Viwandani - 00507, Nairobi, Kenya</t>
    </r>
    <r>
      <rPr>
        <sz val="8"/>
        <color indexed="18"/>
        <rFont val="Tahoma"/>
        <family val="2"/>
      </rPr>
      <t xml:space="preserve">
Tel: 3920000,3920500,551633/53/56/63
Telkom Wireless: 020 2124453
Mobile: Zain: 0734-600310
Safaricom: 0722-202106, 0726-937222
Fax: 556632/5556635/3920600
E-mail:quotations@meds.or.ke OR customerservice@meds.or.ke OR orders@meds.or.ke OR sahibu@africaonline.co.ke
Website: www.meds.or.ke</t>
    </r>
  </si>
  <si>
    <t>PRICE GUIDE - EFFECTIVE 1ST JANUARY 2014</t>
  </si>
  <si>
    <t>PRICE GUIDE - EFFECTIVE 1ST JULY 2014</t>
  </si>
  <si>
    <r>
      <t xml:space="preserve">Mission for Essential Drugs and Supplies
</t>
    </r>
    <r>
      <rPr>
        <sz val="10"/>
        <color indexed="18"/>
        <rFont val="Tahoma"/>
        <family val="2"/>
      </rPr>
      <t>(Mombasa road,opp Nation Media Printing Plant,Nairobi.)</t>
    </r>
  </si>
  <si>
    <t>Customer Ref:</t>
  </si>
  <si>
    <t>Surgical Spirit</t>
  </si>
  <si>
    <t>ADDITIONAL ITEMS</t>
  </si>
  <si>
    <t>CF</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</si>
</sst>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1" formatCode="_(* #,##0.00_);_(* \(#,##0.00\);_(* &quot;-&quot;??_);_(@_)"/>
    <numFmt numFmtId="172" formatCode="_(* #,##0_);_(* \(#,##0\);_(* &quot;-&quot;??_);_(@_)"/>
    <numFmt numFmtId="173" formatCode="#,##0.00_ ;[Red]\-#,##0.00\ "/>
    <numFmt numFmtId="174" formatCode="#,##0_ ;[Red]\-#,##0\ "/>
    <numFmt numFmtId="175" formatCode="0_);[Red]\(0\)"/>
    <numFmt numFmtId="176" formatCode="0.0%"/>
  </numFmts>
  <fonts count="47" x14ac:knownFonts="1">
    <font>
      <sz val="11"/>
      <color theme="1"/>
      <name val="Calibri"/>
      <family val="2"/>
      <scheme val="minor"/>
    </font>
    <font>
      <sz val="10"/>
      <name val="Arial"/>
      <family val="2"/>
    </font>
    <font>
      <sz val="10"/>
      <name val="Book Antiqua"/>
      <family val="1"/>
    </font>
    <font>
      <sz val="10"/>
      <name val="Tahoma"/>
      <family val="2"/>
    </font>
    <font>
      <b/>
      <sz val="10"/>
      <name val="Tahoma"/>
      <family val="2"/>
    </font>
    <font>
      <b/>
      <sz val="10"/>
      <color indexed="9"/>
      <name val="Tahoma"/>
      <family val="2"/>
    </font>
    <font>
      <sz val="10"/>
      <color indexed="8"/>
      <name val="Tahoma"/>
      <family val="2"/>
    </font>
    <font>
      <sz val="11"/>
      <name val="Calibri"/>
      <family val="2"/>
    </font>
    <font>
      <b/>
      <sz val="11"/>
      <name val="Calibri"/>
      <family val="2"/>
    </font>
    <font>
      <sz val="9"/>
      <name val="Tahoma"/>
      <family val="2"/>
    </font>
    <font>
      <sz val="10"/>
      <name val="Arial Narrow"/>
      <family val="2"/>
    </font>
    <font>
      <sz val="11"/>
      <name val="Tahoma"/>
      <family val="2"/>
    </font>
    <font>
      <u/>
      <sz val="8"/>
      <color indexed="12"/>
      <name val="Book Antiqua"/>
      <family val="1"/>
    </font>
    <font>
      <sz val="10"/>
      <color indexed="9"/>
      <name val="Tahoma"/>
      <family val="2"/>
    </font>
    <font>
      <sz val="10"/>
      <color indexed="39"/>
      <name val="Tahoma"/>
      <family val="2"/>
    </font>
    <font>
      <sz val="11"/>
      <color indexed="8"/>
      <name val="Calibri"/>
      <family val="2"/>
    </font>
    <font>
      <sz val="11"/>
      <color indexed="8"/>
      <name val="Calibri"/>
      <family val="2"/>
      <charset val="1"/>
    </font>
    <font>
      <b/>
      <sz val="8"/>
      <name val="Tahoma"/>
      <family val="2"/>
    </font>
    <font>
      <sz val="8"/>
      <name val="Tahoma"/>
      <family val="2"/>
    </font>
    <font>
      <i/>
      <sz val="8"/>
      <name val="Tahoma"/>
      <family val="2"/>
    </font>
    <font>
      <b/>
      <sz val="10"/>
      <name val="Book Antiqua"/>
      <family val="1"/>
    </font>
    <font>
      <b/>
      <sz val="8"/>
      <name val="Book Antiqua"/>
      <family val="1"/>
    </font>
    <font>
      <sz val="8"/>
      <color indexed="18"/>
      <name val="Tahoma"/>
      <family val="2"/>
    </font>
    <font>
      <sz val="8"/>
      <name val="Book Antiqua"/>
      <family val="1"/>
    </font>
    <font>
      <b/>
      <sz val="8"/>
      <color indexed="18"/>
      <name val="Tahoma"/>
      <family val="2"/>
    </font>
    <font>
      <b/>
      <sz val="10"/>
      <color indexed="18"/>
      <name val="Tahoma"/>
      <family val="2"/>
    </font>
    <font>
      <sz val="10"/>
      <color indexed="18"/>
      <name val="Tahoma"/>
      <family val="2"/>
    </font>
    <font>
      <b/>
      <sz val="11"/>
      <color indexed="18"/>
      <name val="Tahoma"/>
      <family val="2"/>
    </font>
    <font>
      <b/>
      <sz val="10"/>
      <color indexed="39"/>
      <name val="Tahoma"/>
      <family val="2"/>
    </font>
    <font>
      <sz val="11"/>
      <color theme="1"/>
      <name val="Calibri"/>
      <family val="2"/>
      <scheme val="minor"/>
    </font>
    <font>
      <sz val="10"/>
      <color theme="1"/>
      <name val="Arial"/>
      <family val="2"/>
    </font>
    <font>
      <sz val="10"/>
      <color rgb="FF00B050"/>
      <name val="Tahoma"/>
      <family val="2"/>
    </font>
    <font>
      <sz val="10"/>
      <color rgb="FF000000"/>
      <name val="Tahoma"/>
      <family val="2"/>
    </font>
    <font>
      <sz val="10"/>
      <color theme="1"/>
      <name val="Tahoma"/>
      <family val="2"/>
    </font>
    <font>
      <b/>
      <sz val="10"/>
      <color rgb="FFFF0000"/>
      <name val="Tahoma"/>
      <family val="2"/>
    </font>
    <font>
      <b/>
      <sz val="10"/>
      <color theme="1"/>
      <name val="Tahoma"/>
      <family val="2"/>
    </font>
    <font>
      <sz val="10"/>
      <color rgb="FFFF0000"/>
      <name val="Tahoma"/>
      <family val="2"/>
    </font>
    <font>
      <b/>
      <sz val="10"/>
      <color rgb="FF000000"/>
      <name val="Tahoma"/>
      <family val="2"/>
    </font>
    <font>
      <b/>
      <sz val="11"/>
      <color rgb="FFFF0000"/>
      <name val="Tahoma"/>
      <family val="2"/>
    </font>
    <font>
      <b/>
      <sz val="10"/>
      <color theme="0"/>
      <name val="Tahoma"/>
      <family val="2"/>
    </font>
    <font>
      <sz val="10"/>
      <color theme="0"/>
      <name val="Tahoma"/>
      <family val="2"/>
    </font>
    <font>
      <sz val="11"/>
      <color theme="1"/>
      <name val="Tahoma"/>
      <family val="2"/>
    </font>
    <font>
      <sz val="10"/>
      <color rgb="FF00B0F0"/>
      <name val="Tahoma"/>
      <family val="2"/>
    </font>
    <font>
      <sz val="10"/>
      <color theme="1"/>
      <name val="Book Antiqua"/>
      <family val="1"/>
    </font>
    <font>
      <b/>
      <sz val="10"/>
      <color theme="1"/>
      <name val="Book Antiqua"/>
      <family val="1"/>
    </font>
    <font>
      <b/>
      <sz val="18"/>
      <color rgb="FFFF0000"/>
      <name val="Tahoma"/>
      <family val="2"/>
    </font>
    <font>
      <b/>
      <sz val="20"/>
      <color rgb="FF0070C0"/>
      <name val="Book Antiqua"/>
      <family val="1"/>
    </font>
  </fonts>
  <fills count="13">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13"/>
        <bgColor indexed="64"/>
      </patternFill>
    </fill>
    <fill>
      <patternFill patternType="solid">
        <fgColor indexed="50"/>
        <bgColor indexed="64"/>
      </patternFill>
    </fill>
    <fill>
      <patternFill patternType="solid">
        <fgColor indexed="51"/>
        <bgColor indexed="64"/>
      </patternFill>
    </fill>
    <fill>
      <patternFill patternType="solid">
        <fgColor theme="0"/>
        <bgColor indexed="64"/>
      </patternFill>
    </fill>
    <fill>
      <patternFill patternType="solid">
        <fgColor rgb="FFFFFF00"/>
        <bgColor indexed="64"/>
      </patternFill>
    </fill>
    <fill>
      <patternFill patternType="solid">
        <fgColor rgb="FF0000FF"/>
        <bgColor indexed="64"/>
      </patternFill>
    </fill>
    <fill>
      <patternFill patternType="solid">
        <fgColor rgb="FF0000FF"/>
        <bgColor rgb="FF000000"/>
      </patternFill>
    </fill>
    <fill>
      <patternFill patternType="solid">
        <fgColor rgb="FF0000FF"/>
        <bgColor indexed="33"/>
      </patternFill>
    </fill>
    <fill>
      <patternFill patternType="solid">
        <fgColor theme="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0"/>
      </right>
      <top style="thin">
        <color indexed="0"/>
      </top>
      <bottom style="thin">
        <color indexed="0"/>
      </bottom>
      <diagonal/>
    </border>
    <border>
      <left style="thin">
        <color indexed="8"/>
      </left>
      <right/>
      <top style="thin">
        <color indexed="8"/>
      </top>
      <bottom/>
      <diagonal/>
    </border>
    <border>
      <left/>
      <right/>
      <top style="thin">
        <color indexed="64"/>
      </top>
      <bottom style="thin">
        <color indexed="64"/>
      </bottom>
      <diagonal/>
    </border>
    <border>
      <left/>
      <right style="thin">
        <color indexed="64"/>
      </right>
      <top/>
      <bottom style="thin">
        <color indexed="64"/>
      </bottom>
      <diagonal/>
    </border>
  </borders>
  <cellStyleXfs count="25">
    <xf numFmtId="0" fontId="0" fillId="0" borderId="0"/>
    <xf numFmtId="171" fontId="29" fillId="0" borderId="0" applyFont="0" applyFill="0" applyBorder="0" applyAlignment="0" applyProtection="0"/>
    <xf numFmtId="171" fontId="30" fillId="0" borderId="0" applyFont="0" applyFill="0" applyBorder="0" applyAlignment="0" applyProtection="0"/>
    <xf numFmtId="4" fontId="1" fillId="0" borderId="1" applyNumberFormat="0" applyFont="0" applyFill="0" applyProtection="0">
      <alignment vertical="center" wrapText="1"/>
    </xf>
    <xf numFmtId="0" fontId="16" fillId="0" borderId="0"/>
    <xf numFmtId="0" fontId="12" fillId="0" borderId="0" applyNumberFormat="0" applyFill="0" applyBorder="0" applyAlignment="0" applyProtection="0">
      <alignment vertical="top"/>
      <protection locked="0"/>
    </xf>
    <xf numFmtId="0" fontId="1" fillId="0" borderId="0"/>
    <xf numFmtId="0" fontId="29" fillId="0" borderId="0"/>
    <xf numFmtId="0" fontId="30" fillId="0" borderId="0"/>
    <xf numFmtId="0" fontId="29" fillId="0" borderId="0"/>
    <xf numFmtId="0" fontId="1" fillId="0" borderId="0"/>
    <xf numFmtId="0" fontId="1" fillId="0" borderId="0"/>
    <xf numFmtId="0" fontId="1" fillId="0" borderId="0"/>
    <xf numFmtId="0" fontId="1" fillId="0" borderId="0"/>
    <xf numFmtId="0" fontId="1" fillId="0" borderId="0"/>
    <xf numFmtId="0" fontId="29" fillId="0" borderId="0"/>
    <xf numFmtId="0" fontId="15" fillId="0" borderId="0"/>
    <xf numFmtId="0" fontId="15" fillId="0" borderId="0"/>
    <xf numFmtId="1" fontId="1" fillId="0" borderId="0">
      <alignment vertical="center"/>
    </xf>
    <xf numFmtId="1" fontId="1" fillId="0" borderId="0">
      <alignment vertical="center"/>
    </xf>
    <xf numFmtId="0" fontId="1" fillId="0" borderId="1">
      <alignment vertical="center" wrapText="1"/>
    </xf>
    <xf numFmtId="0" fontId="1" fillId="0" borderId="1">
      <alignment vertical="center" wrapText="1"/>
    </xf>
    <xf numFmtId="0" fontId="1" fillId="0" borderId="1">
      <alignment vertical="center" wrapText="1"/>
    </xf>
    <xf numFmtId="0" fontId="1" fillId="0" borderId="1">
      <alignment vertical="center" wrapText="1"/>
    </xf>
    <xf numFmtId="9" fontId="1" fillId="0" borderId="0" applyFont="0" applyFill="0" applyBorder="0" applyAlignment="0" applyProtection="0"/>
  </cellStyleXfs>
  <cellXfs count="422">
    <xf numFmtId="0" fontId="0" fillId="0" borderId="0" xfId="0"/>
    <xf numFmtId="0" fontId="3" fillId="0" borderId="0" xfId="23" applyFont="1" applyFill="1" applyBorder="1" applyAlignment="1" applyProtection="1">
      <alignment vertical="center"/>
    </xf>
    <xf numFmtId="0" fontId="4" fillId="0" borderId="1" xfId="20" applyFont="1" applyFill="1" applyBorder="1" applyAlignment="1" applyProtection="1">
      <alignment horizontal="center" vertical="center" wrapText="1"/>
    </xf>
    <xf numFmtId="0" fontId="4" fillId="0" borderId="1" xfId="20" applyFont="1" applyFill="1" applyBorder="1" applyAlignment="1" applyProtection="1">
      <alignment horizontal="center" vertical="center"/>
    </xf>
    <xf numFmtId="0" fontId="4" fillId="0" borderId="0" xfId="20" applyFont="1" applyFill="1" applyBorder="1" applyAlignment="1" applyProtection="1">
      <alignment horizontal="left" vertical="center"/>
    </xf>
    <xf numFmtId="0" fontId="5" fillId="2" borderId="0" xfId="20" applyFont="1" applyFill="1" applyBorder="1" applyAlignment="1" applyProtection="1">
      <alignment horizontal="left" vertical="center"/>
    </xf>
    <xf numFmtId="0" fontId="4" fillId="0" borderId="0" xfId="20" applyFont="1" applyFill="1" applyBorder="1" applyAlignment="1" applyProtection="1">
      <alignment horizontal="left" vertical="center" wrapText="1"/>
    </xf>
    <xf numFmtId="0" fontId="4" fillId="0" borderId="0" xfId="23" applyFont="1" applyFill="1" applyBorder="1" applyAlignment="1" applyProtection="1">
      <alignment vertical="center"/>
    </xf>
    <xf numFmtId="0" fontId="3" fillId="0" borderId="0" xfId="20" applyFont="1" applyFill="1" applyBorder="1" applyAlignment="1" applyProtection="1">
      <alignment vertical="center"/>
    </xf>
    <xf numFmtId="0" fontId="3" fillId="0" borderId="0" xfId="20" applyFont="1" applyFill="1" applyBorder="1" applyAlignment="1" applyProtection="1">
      <alignment vertical="center" wrapText="1"/>
    </xf>
    <xf numFmtId="0" fontId="3" fillId="0" borderId="0" xfId="20" applyFont="1" applyFill="1" applyBorder="1" applyAlignment="1" applyProtection="1">
      <alignment horizontal="left" vertical="center" wrapText="1"/>
    </xf>
    <xf numFmtId="0" fontId="3" fillId="0" borderId="1" xfId="20" applyFont="1" applyFill="1" applyBorder="1" applyAlignment="1" applyProtection="1">
      <alignment vertical="center"/>
    </xf>
    <xf numFmtId="174" fontId="3" fillId="0" borderId="1" xfId="20" applyNumberFormat="1" applyFont="1" applyFill="1" applyBorder="1" applyAlignment="1" applyProtection="1">
      <alignment horizontal="left" vertical="center"/>
    </xf>
    <xf numFmtId="0" fontId="3" fillId="0" borderId="1" xfId="20" applyFont="1" applyFill="1" applyBorder="1" applyAlignment="1" applyProtection="1">
      <alignment vertical="center" wrapText="1"/>
    </xf>
    <xf numFmtId="0" fontId="3" fillId="0" borderId="1" xfId="20" applyFont="1" applyFill="1" applyBorder="1" applyAlignment="1" applyProtection="1">
      <alignment horizontal="left" vertical="center" wrapText="1"/>
    </xf>
    <xf numFmtId="0" fontId="3" fillId="0" borderId="2" xfId="20" applyFont="1" applyFill="1" applyBorder="1" applyAlignment="1" applyProtection="1">
      <alignment horizontal="left" vertical="center" wrapText="1"/>
    </xf>
    <xf numFmtId="1" fontId="3" fillId="0" borderId="1" xfId="10" applyNumberFormat="1" applyFont="1" applyFill="1" applyBorder="1" applyAlignment="1" applyProtection="1">
      <alignment vertical="center"/>
    </xf>
    <xf numFmtId="10" fontId="3" fillId="0" borderId="1" xfId="24" applyNumberFormat="1" applyFont="1" applyFill="1" applyBorder="1" applyAlignment="1" applyProtection="1">
      <alignment horizontal="left" vertical="center" wrapText="1"/>
    </xf>
    <xf numFmtId="1" fontId="3" fillId="0" borderId="1" xfId="18" applyFont="1" applyFill="1" applyBorder="1" applyAlignment="1" applyProtection="1">
      <alignment vertical="center" wrapText="1"/>
    </xf>
    <xf numFmtId="174" fontId="4" fillId="0" borderId="1" xfId="20" applyNumberFormat="1" applyFont="1" applyFill="1" applyBorder="1" applyAlignment="1" applyProtection="1">
      <alignment horizontal="left" vertical="center"/>
    </xf>
    <xf numFmtId="176" fontId="3" fillId="0" borderId="1" xfId="20" applyNumberFormat="1" applyFont="1" applyFill="1" applyBorder="1" applyAlignment="1" applyProtection="1">
      <alignment horizontal="left" vertical="center" wrapText="1"/>
    </xf>
    <xf numFmtId="0" fontId="31" fillId="0" borderId="0" xfId="23" applyFont="1" applyFill="1" applyBorder="1" applyAlignment="1" applyProtection="1">
      <alignment vertical="center"/>
    </xf>
    <xf numFmtId="0" fontId="6" fillId="0" borderId="1" xfId="10" applyFont="1" applyFill="1" applyBorder="1" applyAlignment="1" applyProtection="1">
      <alignment horizontal="left" vertical="center"/>
    </xf>
    <xf numFmtId="0" fontId="3" fillId="0" borderId="1" xfId="23" applyFont="1" applyFill="1" applyBorder="1" applyAlignment="1" applyProtection="1">
      <alignment vertical="center"/>
    </xf>
    <xf numFmtId="0" fontId="3" fillId="0" borderId="1" xfId="10" applyFont="1" applyFill="1" applyBorder="1" applyAlignment="1" applyProtection="1">
      <alignment vertical="center"/>
    </xf>
    <xf numFmtId="0" fontId="3" fillId="0" borderId="1" xfId="10" applyFont="1" applyFill="1" applyBorder="1" applyAlignment="1" applyProtection="1">
      <alignment horizontal="left" vertical="center"/>
    </xf>
    <xf numFmtId="0" fontId="3" fillId="0" borderId="2" xfId="10" applyFont="1" applyFill="1" applyBorder="1" applyAlignment="1" applyProtection="1">
      <alignment horizontal="left" vertical="center"/>
    </xf>
    <xf numFmtId="0" fontId="4" fillId="0" borderId="1" xfId="20" applyFont="1" applyFill="1" applyBorder="1" applyAlignment="1" applyProtection="1">
      <alignment vertical="center" wrapText="1"/>
    </xf>
    <xf numFmtId="0" fontId="4" fillId="0" borderId="1" xfId="20" applyFont="1" applyFill="1" applyBorder="1" applyAlignment="1" applyProtection="1">
      <alignment vertical="center"/>
    </xf>
    <xf numFmtId="0" fontId="4" fillId="0" borderId="1" xfId="20" applyFont="1" applyFill="1" applyBorder="1" applyAlignment="1" applyProtection="1">
      <alignment horizontal="left" vertical="center" wrapText="1"/>
    </xf>
    <xf numFmtId="3" fontId="7" fillId="7" borderId="0" xfId="0" applyNumberFormat="1" applyFont="1" applyFill="1" applyAlignment="1" applyProtection="1">
      <alignment vertical="center" wrapText="1"/>
    </xf>
    <xf numFmtId="3" fontId="8" fillId="7" borderId="0" xfId="0" applyNumberFormat="1" applyFont="1" applyFill="1" applyAlignment="1" applyProtection="1">
      <alignment vertical="center" wrapText="1"/>
    </xf>
    <xf numFmtId="0" fontId="4" fillId="0" borderId="1" xfId="23" applyFont="1" applyFill="1" applyBorder="1" applyAlignment="1" applyProtection="1">
      <alignment vertical="center"/>
    </xf>
    <xf numFmtId="2" fontId="3" fillId="0" borderId="1" xfId="0" applyNumberFormat="1" applyFont="1" applyFill="1" applyBorder="1" applyAlignment="1" applyProtection="1">
      <alignment horizontal="left" vertical="center" wrapText="1"/>
    </xf>
    <xf numFmtId="2" fontId="9" fillId="0" borderId="2" xfId="0" applyNumberFormat="1" applyFont="1" applyFill="1" applyBorder="1" applyAlignment="1" applyProtection="1">
      <alignment horizontal="left" vertical="center" wrapText="1"/>
    </xf>
    <xf numFmtId="0" fontId="32" fillId="0" borderId="1" xfId="0" applyFont="1" applyFill="1" applyBorder="1" applyAlignment="1" applyProtection="1">
      <alignment vertical="center" wrapText="1"/>
    </xf>
    <xf numFmtId="2" fontId="3" fillId="0" borderId="3" xfId="0" applyNumberFormat="1" applyFont="1" applyFill="1" applyBorder="1" applyAlignment="1" applyProtection="1">
      <alignment horizontal="left" vertical="center" wrapText="1"/>
    </xf>
    <xf numFmtId="2" fontId="3" fillId="0" borderId="2" xfId="0" applyNumberFormat="1" applyFont="1" applyFill="1" applyBorder="1" applyAlignment="1" applyProtection="1">
      <alignment horizontal="left" vertical="center" wrapText="1"/>
    </xf>
    <xf numFmtId="0" fontId="33" fillId="0" borderId="1" xfId="0" applyFont="1" applyFill="1" applyBorder="1" applyAlignment="1" applyProtection="1">
      <alignment vertical="center" wrapText="1"/>
    </xf>
    <xf numFmtId="0" fontId="3" fillId="0" borderId="1" xfId="3" applyNumberFormat="1" applyFont="1" applyFill="1" applyBorder="1" applyAlignment="1" applyProtection="1">
      <alignment vertical="center"/>
    </xf>
    <xf numFmtId="0" fontId="3" fillId="0" borderId="1" xfId="23" applyFont="1" applyFill="1" applyBorder="1" applyAlignment="1" applyProtection="1">
      <alignment vertical="center" wrapText="1"/>
    </xf>
    <xf numFmtId="0" fontId="3" fillId="0" borderId="0" xfId="23" applyFont="1" applyFill="1" applyBorder="1" applyAlignment="1" applyProtection="1">
      <alignment vertical="center" wrapText="1"/>
    </xf>
    <xf numFmtId="0" fontId="3" fillId="0" borderId="1" xfId="23" applyFont="1" applyFill="1" applyBorder="1" applyAlignment="1" applyProtection="1">
      <alignment horizontal="left" vertical="center" wrapText="1"/>
    </xf>
    <xf numFmtId="4" fontId="3" fillId="0" borderId="2" xfId="23" applyNumberFormat="1" applyFont="1" applyFill="1" applyBorder="1" applyAlignment="1" applyProtection="1">
      <alignment horizontal="left" vertical="center" wrapText="1"/>
    </xf>
    <xf numFmtId="0" fontId="4" fillId="7" borderId="0" xfId="0" applyFont="1" applyFill="1" applyBorder="1" applyAlignment="1" applyProtection="1">
      <alignment vertical="center"/>
    </xf>
    <xf numFmtId="0" fontId="32" fillId="0" borderId="1" xfId="0" applyFont="1" applyFill="1" applyBorder="1" applyAlignment="1" applyProtection="1">
      <alignment vertical="center"/>
    </xf>
    <xf numFmtId="4" fontId="3" fillId="0" borderId="1" xfId="23" applyNumberFormat="1" applyFont="1" applyFill="1" applyBorder="1" applyAlignment="1" applyProtection="1">
      <alignment vertical="center" wrapText="1"/>
    </xf>
    <xf numFmtId="0" fontId="32" fillId="0" borderId="0" xfId="0" applyFont="1" applyFill="1" applyBorder="1" applyAlignment="1" applyProtection="1">
      <alignment horizontal="left" vertical="center"/>
    </xf>
    <xf numFmtId="0" fontId="4" fillId="0" borderId="1" xfId="23" applyFont="1" applyFill="1" applyBorder="1" applyAlignment="1" applyProtection="1">
      <alignment vertical="center" wrapText="1"/>
    </xf>
    <xf numFmtId="4" fontId="4" fillId="0" borderId="1" xfId="23" applyNumberFormat="1" applyFont="1" applyFill="1" applyBorder="1" applyAlignment="1" applyProtection="1">
      <alignment vertical="center" wrapText="1"/>
    </xf>
    <xf numFmtId="0" fontId="4" fillId="0" borderId="1" xfId="23" applyFont="1" applyFill="1" applyBorder="1" applyAlignment="1" applyProtection="1">
      <alignment horizontal="left" vertical="center" wrapText="1"/>
    </xf>
    <xf numFmtId="0" fontId="3" fillId="0" borderId="2" xfId="20" applyFont="1" applyFill="1" applyBorder="1" applyAlignment="1" applyProtection="1">
      <alignment vertical="center"/>
    </xf>
    <xf numFmtId="0" fontId="3" fillId="0" borderId="3" xfId="20" applyFont="1" applyFill="1" applyBorder="1" applyAlignment="1" applyProtection="1">
      <alignment vertical="center" wrapText="1"/>
    </xf>
    <xf numFmtId="0" fontId="3" fillId="0" borderId="1" xfId="0" applyFont="1" applyFill="1" applyBorder="1" applyAlignment="1" applyProtection="1">
      <alignment horizontal="left" vertical="center"/>
    </xf>
    <xf numFmtId="4" fontId="3" fillId="0" borderId="2" xfId="0" applyNumberFormat="1" applyFont="1" applyFill="1" applyBorder="1" applyAlignment="1" applyProtection="1">
      <alignment horizontal="left" vertical="center" wrapText="1"/>
    </xf>
    <xf numFmtId="0" fontId="33" fillId="0" borderId="1" xfId="0" applyFont="1" applyFill="1" applyBorder="1" applyAlignment="1" applyProtection="1">
      <alignment vertical="center"/>
    </xf>
    <xf numFmtId="0" fontId="3" fillId="0" borderId="3" xfId="13" applyFont="1" applyFill="1" applyBorder="1" applyAlignment="1" applyProtection="1">
      <alignment vertical="center"/>
    </xf>
    <xf numFmtId="0" fontId="3" fillId="0" borderId="1" xfId="13" applyFont="1" applyFill="1" applyBorder="1" applyAlignment="1" applyProtection="1">
      <alignment horizontal="left" vertical="center"/>
    </xf>
    <xf numFmtId="0" fontId="3" fillId="0" borderId="2" xfId="13" applyFont="1" applyFill="1" applyBorder="1" applyAlignment="1" applyProtection="1">
      <alignment horizontal="left" vertical="center"/>
    </xf>
    <xf numFmtId="174" fontId="3" fillId="0" borderId="4" xfId="20" applyNumberFormat="1" applyFont="1" applyFill="1" applyBorder="1" applyAlignment="1" applyProtection="1">
      <alignment horizontal="left" vertical="center"/>
    </xf>
    <xf numFmtId="0" fontId="3" fillId="0" borderId="2" xfId="0" applyFont="1" applyFill="1" applyBorder="1" applyAlignment="1" applyProtection="1">
      <alignment horizontal="left" vertical="center"/>
    </xf>
    <xf numFmtId="0" fontId="3" fillId="0" borderId="1" xfId="20" quotePrefix="1" applyFont="1" applyFill="1" applyBorder="1" applyAlignment="1" applyProtection="1">
      <alignment horizontal="left" vertical="center" wrapText="1"/>
    </xf>
    <xf numFmtId="0" fontId="10" fillId="0" borderId="0" xfId="0" applyFont="1" applyFill="1" applyBorder="1" applyAlignment="1" applyProtection="1">
      <alignment vertical="center"/>
    </xf>
    <xf numFmtId="9" fontId="3" fillId="0" borderId="1" xfId="20" applyNumberFormat="1" applyFont="1" applyFill="1" applyBorder="1" applyAlignment="1" applyProtection="1">
      <alignment horizontal="left" vertical="center" wrapText="1"/>
    </xf>
    <xf numFmtId="0" fontId="6" fillId="0" borderId="1" xfId="0" applyFont="1" applyFill="1" applyBorder="1" applyAlignment="1" applyProtection="1">
      <alignment horizontal="left" vertical="center"/>
    </xf>
    <xf numFmtId="0" fontId="3" fillId="0" borderId="1" xfId="0" applyFont="1" applyFill="1" applyBorder="1" applyAlignment="1" applyProtection="1">
      <alignment vertical="center"/>
    </xf>
    <xf numFmtId="174" fontId="3" fillId="0" borderId="0" xfId="20" applyNumberFormat="1" applyFont="1" applyFill="1" applyBorder="1" applyAlignment="1" applyProtection="1">
      <alignment horizontal="left" vertical="center"/>
    </xf>
    <xf numFmtId="0" fontId="4" fillId="0" borderId="1" xfId="0" applyFont="1" applyFill="1" applyBorder="1" applyAlignment="1" applyProtection="1">
      <alignment vertical="center"/>
    </xf>
    <xf numFmtId="0" fontId="3" fillId="0" borderId="1" xfId="3" applyNumberFormat="1" applyFont="1" applyFill="1" applyBorder="1" applyAlignment="1" applyProtection="1">
      <alignment vertical="center" wrapText="1"/>
    </xf>
    <xf numFmtId="3" fontId="3" fillId="0" borderId="2" xfId="23" applyNumberFormat="1" applyFont="1" applyFill="1" applyBorder="1" applyAlignment="1" applyProtection="1">
      <alignment horizontal="left" vertical="center" wrapText="1"/>
    </xf>
    <xf numFmtId="174" fontId="3" fillId="0" borderId="1" xfId="20" applyNumberFormat="1" applyFont="1" applyFill="1" applyBorder="1" applyAlignment="1" applyProtection="1">
      <alignment horizontal="left" vertical="center" wrapText="1"/>
    </xf>
    <xf numFmtId="0" fontId="3" fillId="0" borderId="4" xfId="20" applyFont="1" applyFill="1" applyBorder="1" applyAlignment="1" applyProtection="1">
      <alignment vertical="center"/>
    </xf>
    <xf numFmtId="0" fontId="3" fillId="0" borderId="4" xfId="20" applyFont="1" applyFill="1" applyBorder="1" applyAlignment="1" applyProtection="1">
      <alignment vertical="center" wrapText="1"/>
    </xf>
    <xf numFmtId="0" fontId="3" fillId="0" borderId="4" xfId="20" applyFont="1" applyFill="1" applyBorder="1" applyAlignment="1" applyProtection="1">
      <alignment horizontal="left" vertical="center" wrapText="1"/>
    </xf>
    <xf numFmtId="0" fontId="3" fillId="0" borderId="5" xfId="20" applyFont="1" applyFill="1" applyBorder="1" applyAlignment="1" applyProtection="1">
      <alignment horizontal="left" vertical="center" wrapText="1"/>
    </xf>
    <xf numFmtId="0" fontId="3" fillId="0" borderId="1" xfId="22" applyFont="1" applyFill="1" applyBorder="1" applyAlignment="1" applyProtection="1">
      <alignment vertical="center" wrapText="1"/>
    </xf>
    <xf numFmtId="9" fontId="3" fillId="0" borderId="1" xfId="0" applyNumberFormat="1" applyFont="1" applyFill="1" applyBorder="1" applyAlignment="1" applyProtection="1">
      <alignment horizontal="left" vertical="center"/>
    </xf>
    <xf numFmtId="3" fontId="3" fillId="0" borderId="1" xfId="20" applyNumberFormat="1" applyFont="1" applyFill="1" applyBorder="1" applyAlignment="1" applyProtection="1">
      <alignment vertical="center"/>
    </xf>
    <xf numFmtId="3" fontId="3" fillId="0" borderId="1" xfId="6" applyNumberFormat="1" applyFont="1" applyFill="1" applyBorder="1" applyAlignment="1" applyProtection="1">
      <alignment vertical="center" wrapText="1"/>
    </xf>
    <xf numFmtId="2" fontId="11" fillId="0" borderId="1" xfId="0" applyNumberFormat="1" applyFont="1" applyFill="1" applyBorder="1" applyAlignment="1" applyProtection="1">
      <alignment horizontal="left" vertical="center" wrapText="1"/>
    </xf>
    <xf numFmtId="3" fontId="3" fillId="0" borderId="1" xfId="6" applyNumberFormat="1" applyFont="1" applyFill="1" applyBorder="1" applyAlignment="1" applyProtection="1">
      <alignment horizontal="left" vertical="center" wrapText="1"/>
    </xf>
    <xf numFmtId="3" fontId="3" fillId="0" borderId="2" xfId="6" applyNumberFormat="1" applyFont="1" applyFill="1" applyBorder="1" applyAlignment="1" applyProtection="1">
      <alignment horizontal="left" vertical="center" wrapText="1"/>
    </xf>
    <xf numFmtId="1" fontId="3" fillId="0" borderId="1" xfId="10" applyNumberFormat="1" applyFont="1" applyFill="1" applyBorder="1" applyAlignment="1" applyProtection="1">
      <alignment vertical="center" wrapText="1"/>
    </xf>
    <xf numFmtId="1" fontId="3" fillId="0" borderId="1" xfId="3" applyNumberFormat="1" applyFont="1" applyFill="1" applyBorder="1" applyAlignment="1" applyProtection="1">
      <alignment vertical="center" wrapText="1"/>
    </xf>
    <xf numFmtId="4" fontId="11" fillId="0" borderId="1" xfId="0" applyNumberFormat="1" applyFont="1" applyFill="1" applyBorder="1" applyAlignment="1" applyProtection="1">
      <alignment horizontal="left" vertical="center" wrapText="1"/>
    </xf>
    <xf numFmtId="2" fontId="9" fillId="0" borderId="1" xfId="0" applyNumberFormat="1" applyFont="1" applyFill="1" applyBorder="1" applyAlignment="1" applyProtection="1">
      <alignment horizontal="left" vertical="center" wrapText="1"/>
    </xf>
    <xf numFmtId="2" fontId="3" fillId="0" borderId="1" xfId="0" quotePrefix="1" applyNumberFormat="1" applyFont="1" applyFill="1" applyBorder="1" applyAlignment="1" applyProtection="1">
      <alignment horizontal="left" vertical="center" wrapText="1"/>
    </xf>
    <xf numFmtId="3" fontId="3" fillId="0" borderId="2" xfId="0" applyNumberFormat="1" applyFont="1" applyFill="1" applyBorder="1" applyAlignment="1" applyProtection="1">
      <alignment horizontal="left" vertical="center"/>
    </xf>
    <xf numFmtId="9" fontId="3" fillId="0" borderId="1" xfId="0" applyNumberFormat="1" applyFont="1" applyFill="1" applyBorder="1" applyAlignment="1" applyProtection="1">
      <alignment horizontal="left" vertical="center" wrapText="1"/>
    </xf>
    <xf numFmtId="0" fontId="3" fillId="0" borderId="2" xfId="0" applyFont="1" applyFill="1" applyBorder="1" applyAlignment="1" applyProtection="1">
      <alignment horizontal="left" vertical="center" wrapText="1"/>
    </xf>
    <xf numFmtId="4" fontId="3" fillId="0" borderId="1" xfId="0" applyNumberFormat="1" applyFont="1" applyFill="1" applyBorder="1" applyAlignment="1" applyProtection="1">
      <alignment horizontal="left" vertical="center" wrapText="1"/>
    </xf>
    <xf numFmtId="0" fontId="3" fillId="0" borderId="1" xfId="13" applyFont="1" applyFill="1" applyBorder="1" applyAlignment="1" applyProtection="1">
      <alignment horizontal="left" vertical="center" wrapText="1"/>
    </xf>
    <xf numFmtId="9" fontId="3" fillId="0" borderId="1" xfId="24" applyFont="1" applyFill="1" applyBorder="1" applyAlignment="1" applyProtection="1">
      <alignment horizontal="left" vertical="center" wrapText="1"/>
    </xf>
    <xf numFmtId="10" fontId="3" fillId="0" borderId="1" xfId="20" applyNumberFormat="1" applyFont="1" applyFill="1" applyBorder="1" applyAlignment="1" applyProtection="1">
      <alignment horizontal="left" vertical="center" wrapText="1"/>
    </xf>
    <xf numFmtId="0" fontId="3" fillId="0" borderId="6" xfId="20" applyFont="1" applyFill="1" applyBorder="1" applyAlignment="1" applyProtection="1">
      <alignment horizontal="left" vertical="center" wrapText="1"/>
    </xf>
    <xf numFmtId="0" fontId="3" fillId="0" borderId="1" xfId="20" applyFont="1" applyFill="1" applyBorder="1" applyAlignment="1" applyProtection="1">
      <alignment horizontal="left" vertical="center"/>
    </xf>
    <xf numFmtId="0" fontId="3" fillId="0" borderId="2" xfId="20" applyFont="1" applyFill="1" applyBorder="1" applyAlignment="1" applyProtection="1">
      <alignment horizontal="left" vertical="center"/>
    </xf>
    <xf numFmtId="0" fontId="3" fillId="0" borderId="7" xfId="20" applyFont="1" applyFill="1" applyBorder="1" applyAlignment="1" applyProtection="1">
      <alignment vertical="center"/>
    </xf>
    <xf numFmtId="174" fontId="3" fillId="0" borderId="7" xfId="20" applyNumberFormat="1" applyFont="1" applyFill="1" applyBorder="1" applyAlignment="1" applyProtection="1">
      <alignment horizontal="left" vertical="center"/>
    </xf>
    <xf numFmtId="0" fontId="3" fillId="0" borderId="7" xfId="20" applyFont="1" applyFill="1" applyBorder="1" applyAlignment="1" applyProtection="1">
      <alignment vertical="center" wrapText="1"/>
    </xf>
    <xf numFmtId="0" fontId="3" fillId="0" borderId="0" xfId="23" applyFont="1" applyFill="1" applyBorder="1" applyAlignment="1" applyProtection="1">
      <alignment horizontal="left" vertical="center" wrapText="1"/>
    </xf>
    <xf numFmtId="0" fontId="4" fillId="0" borderId="0" xfId="20" applyFont="1" applyFill="1" applyBorder="1" applyAlignment="1" applyProtection="1">
      <alignment vertical="center"/>
    </xf>
    <xf numFmtId="1" fontId="3" fillId="0" borderId="0" xfId="3" applyNumberFormat="1" applyFont="1" applyFill="1" applyBorder="1" applyAlignment="1" applyProtection="1">
      <alignment vertical="center" wrapText="1"/>
    </xf>
    <xf numFmtId="0" fontId="34" fillId="8" borderId="0" xfId="23" applyFont="1" applyFill="1" applyBorder="1" applyAlignment="1" applyProtection="1">
      <alignment vertical="center" wrapText="1"/>
    </xf>
    <xf numFmtId="3" fontId="7" fillId="7" borderId="0" xfId="0" applyNumberFormat="1" applyFont="1" applyFill="1" applyBorder="1" applyAlignment="1" applyProtection="1">
      <alignment vertical="center" wrapText="1"/>
    </xf>
    <xf numFmtId="3" fontId="8" fillId="7" borderId="0" xfId="0" applyNumberFormat="1" applyFont="1" applyFill="1" applyBorder="1" applyAlignment="1" applyProtection="1">
      <alignment vertical="center" wrapText="1"/>
    </xf>
    <xf numFmtId="0" fontId="33" fillId="0" borderId="1" xfId="0" applyFont="1" applyFill="1" applyBorder="1" applyAlignment="1" applyProtection="1">
      <alignment horizontal="left" vertical="center" wrapText="1"/>
    </xf>
    <xf numFmtId="0" fontId="6" fillId="0" borderId="1" xfId="0" applyFont="1" applyFill="1" applyBorder="1" applyAlignment="1" applyProtection="1">
      <alignment vertical="center" wrapText="1"/>
    </xf>
    <xf numFmtId="4" fontId="3" fillId="0" borderId="1" xfId="23" applyNumberFormat="1" applyFont="1" applyFill="1" applyBorder="1" applyAlignment="1" applyProtection="1">
      <alignment horizontal="left" vertical="center" wrapText="1"/>
    </xf>
    <xf numFmtId="0" fontId="35" fillId="0" borderId="1" xfId="0" applyFont="1" applyFill="1" applyBorder="1" applyAlignment="1" applyProtection="1">
      <alignment vertical="center" wrapText="1"/>
    </xf>
    <xf numFmtId="3" fontId="3" fillId="0" borderId="1" xfId="23" applyNumberFormat="1" applyFont="1" applyFill="1" applyBorder="1" applyAlignment="1" applyProtection="1">
      <alignment horizontal="left" vertical="center" wrapText="1"/>
    </xf>
    <xf numFmtId="0" fontId="36" fillId="0" borderId="1" xfId="20" applyFont="1" applyFill="1" applyBorder="1" applyAlignment="1" applyProtection="1">
      <alignment vertical="center" wrapText="1"/>
    </xf>
    <xf numFmtId="4" fontId="3" fillId="0" borderId="1" xfId="23" applyNumberFormat="1" applyFont="1" applyFill="1" applyBorder="1" applyAlignment="1" applyProtection="1">
      <alignment vertical="center"/>
    </xf>
    <xf numFmtId="2" fontId="3" fillId="0" borderId="1" xfId="0" applyNumberFormat="1" applyFont="1" applyFill="1" applyBorder="1" applyAlignment="1" applyProtection="1">
      <alignment vertical="center" wrapText="1"/>
    </xf>
    <xf numFmtId="174" fontId="3" fillId="3" borderId="1" xfId="20" applyNumberFormat="1" applyFont="1" applyFill="1" applyBorder="1" applyAlignment="1" applyProtection="1">
      <alignment horizontal="left" vertical="center"/>
    </xf>
    <xf numFmtId="3" fontId="3" fillId="0" borderId="1" xfId="3" applyNumberFormat="1" applyFont="1" applyFill="1" applyBorder="1" applyAlignment="1" applyProtection="1">
      <alignment horizontal="left" vertical="center" wrapText="1"/>
    </xf>
    <xf numFmtId="0" fontId="3" fillId="0" borderId="1" xfId="0" applyFont="1" applyFill="1" applyBorder="1" applyAlignment="1" applyProtection="1">
      <alignment horizontal="left" vertical="center" wrapText="1"/>
    </xf>
    <xf numFmtId="0" fontId="6" fillId="0" borderId="1" xfId="12" applyFont="1" applyFill="1" applyBorder="1" applyAlignment="1" applyProtection="1">
      <alignment horizontal="left" vertical="center" wrapText="1"/>
    </xf>
    <xf numFmtId="0" fontId="3" fillId="0" borderId="1" xfId="12" applyFont="1" applyFill="1" applyBorder="1" applyAlignment="1" applyProtection="1">
      <alignment horizontal="left" vertical="center" wrapText="1"/>
    </xf>
    <xf numFmtId="0" fontId="3" fillId="0" borderId="1" xfId="0" applyFont="1" applyFill="1" applyBorder="1" applyAlignment="1" applyProtection="1">
      <alignment vertical="center" wrapText="1"/>
    </xf>
    <xf numFmtId="0" fontId="3" fillId="0" borderId="1" xfId="20" applyFont="1" applyBorder="1" applyAlignment="1" applyProtection="1">
      <alignment horizontal="left" vertical="center" wrapText="1"/>
    </xf>
    <xf numFmtId="174" fontId="33" fillId="0" borderId="1" xfId="20" applyNumberFormat="1" applyFont="1" applyFill="1" applyBorder="1" applyAlignment="1" applyProtection="1">
      <alignment horizontal="left" vertical="center"/>
    </xf>
    <xf numFmtId="0" fontId="3" fillId="0" borderId="1" xfId="20" applyFont="1" applyBorder="1" applyAlignment="1" applyProtection="1">
      <alignment vertical="center" wrapText="1"/>
    </xf>
    <xf numFmtId="1" fontId="3" fillId="0" borderId="1" xfId="3" applyNumberFormat="1" applyFont="1" applyFill="1" applyBorder="1" applyAlignment="1" applyProtection="1">
      <alignment vertical="center"/>
    </xf>
    <xf numFmtId="0" fontId="3" fillId="0" borderId="1" xfId="23" applyFont="1" applyFill="1" applyBorder="1" applyAlignment="1" applyProtection="1">
      <alignment horizontal="left" vertical="center"/>
    </xf>
    <xf numFmtId="0" fontId="33" fillId="0" borderId="1" xfId="16" applyFont="1" applyFill="1" applyBorder="1" applyAlignment="1" applyProtection="1">
      <alignment horizontal="left" vertical="center" wrapText="1"/>
    </xf>
    <xf numFmtId="0" fontId="32" fillId="0" borderId="1" xfId="0" applyFont="1" applyBorder="1" applyAlignment="1" applyProtection="1">
      <alignment wrapText="1"/>
    </xf>
    <xf numFmtId="0" fontId="33" fillId="0" borderId="1" xfId="0" applyFont="1" applyBorder="1" applyProtection="1"/>
    <xf numFmtId="0" fontId="33" fillId="0" borderId="1" xfId="4" applyFont="1" applyFill="1" applyBorder="1" applyAlignment="1" applyProtection="1">
      <alignment horizontal="left" vertical="center" wrapText="1"/>
    </xf>
    <xf numFmtId="9" fontId="33" fillId="0" borderId="1" xfId="16" applyNumberFormat="1" applyFont="1" applyFill="1" applyBorder="1" applyAlignment="1" applyProtection="1">
      <alignment horizontal="left" vertical="center" wrapText="1"/>
    </xf>
    <xf numFmtId="10" fontId="33" fillId="0" borderId="1" xfId="16" applyNumberFormat="1" applyFont="1" applyFill="1" applyBorder="1" applyAlignment="1" applyProtection="1">
      <alignment horizontal="left" vertical="center" wrapText="1"/>
    </xf>
    <xf numFmtId="0" fontId="33" fillId="0" borderId="1" xfId="17" applyFont="1" applyFill="1" applyBorder="1" applyAlignment="1" applyProtection="1">
      <alignment horizontal="left" vertical="center" wrapText="1"/>
    </xf>
    <xf numFmtId="175" fontId="3" fillId="0" borderId="1" xfId="0" applyNumberFormat="1" applyFont="1" applyFill="1" applyBorder="1" applyAlignment="1" applyProtection="1">
      <alignment vertical="center"/>
    </xf>
    <xf numFmtId="2" fontId="3" fillId="0" borderId="0" xfId="0" applyNumberFormat="1" applyFont="1" applyFill="1" applyBorder="1" applyAlignment="1" applyProtection="1">
      <alignment vertical="center" wrapText="1"/>
    </xf>
    <xf numFmtId="175" fontId="3" fillId="0" borderId="1" xfId="0" applyNumberFormat="1" applyFont="1" applyFill="1" applyBorder="1" applyAlignment="1" applyProtection="1">
      <alignment horizontal="left" vertical="center"/>
    </xf>
    <xf numFmtId="0" fontId="3" fillId="0" borderId="3" xfId="20" applyFont="1" applyFill="1" applyBorder="1" applyAlignment="1" applyProtection="1">
      <alignment horizontal="left" vertical="center" wrapText="1"/>
    </xf>
    <xf numFmtId="0" fontId="3" fillId="0" borderId="1" xfId="5" applyFont="1" applyFill="1" applyBorder="1" applyAlignment="1" applyProtection="1">
      <alignment vertical="center" wrapText="1"/>
    </xf>
    <xf numFmtId="2" fontId="3" fillId="0" borderId="1" xfId="9" applyNumberFormat="1" applyFont="1" applyFill="1" applyBorder="1" applyAlignment="1" applyProtection="1">
      <alignment horizontal="left" vertical="center" wrapText="1"/>
    </xf>
    <xf numFmtId="0" fontId="3" fillId="0" borderId="1" xfId="7" applyFont="1" applyFill="1" applyBorder="1" applyAlignment="1" applyProtection="1">
      <alignment vertical="center"/>
    </xf>
    <xf numFmtId="2" fontId="3" fillId="0" borderId="1" xfId="7" applyNumberFormat="1" applyFont="1" applyFill="1" applyBorder="1" applyAlignment="1" applyProtection="1">
      <alignment horizontal="left" vertical="center" wrapText="1"/>
    </xf>
    <xf numFmtId="0" fontId="4" fillId="0" borderId="1" xfId="13" applyFont="1" applyFill="1" applyBorder="1" applyAlignment="1" applyProtection="1">
      <alignment horizontal="left" vertical="center"/>
    </xf>
    <xf numFmtId="0" fontId="4" fillId="0" borderId="1" xfId="13" applyFont="1" applyFill="1" applyBorder="1" applyAlignment="1" applyProtection="1">
      <alignment horizontal="left" vertical="center" wrapText="1"/>
    </xf>
    <xf numFmtId="1" fontId="3" fillId="0" borderId="1" xfId="0" applyNumberFormat="1" applyFont="1" applyFill="1" applyBorder="1" applyAlignment="1" applyProtection="1">
      <alignment horizontal="left" vertical="center" wrapText="1"/>
    </xf>
    <xf numFmtId="175" fontId="3" fillId="0" borderId="1" xfId="0" applyNumberFormat="1" applyFont="1" applyFill="1" applyBorder="1" applyAlignment="1" applyProtection="1">
      <alignment horizontal="left" vertical="center" wrapText="1"/>
    </xf>
    <xf numFmtId="2" fontId="3" fillId="0" borderId="1" xfId="0" applyNumberFormat="1" applyFont="1" applyFill="1" applyBorder="1" applyAlignment="1" applyProtection="1">
      <alignment horizontal="center" vertical="center" wrapText="1"/>
    </xf>
    <xf numFmtId="176" fontId="33" fillId="0" borderId="1" xfId="16" applyNumberFormat="1" applyFont="1" applyFill="1" applyBorder="1" applyAlignment="1" applyProtection="1">
      <alignment horizontal="left" vertical="center" wrapText="1"/>
    </xf>
    <xf numFmtId="0" fontId="3" fillId="0" borderId="0" xfId="0" applyFont="1" applyFill="1" applyBorder="1" applyAlignment="1" applyProtection="1">
      <alignment vertical="center"/>
    </xf>
    <xf numFmtId="1" fontId="3" fillId="0" borderId="2" xfId="0" applyNumberFormat="1" applyFont="1" applyFill="1" applyBorder="1" applyAlignment="1" applyProtection="1">
      <alignment horizontal="left" vertical="center" wrapText="1"/>
    </xf>
    <xf numFmtId="4" fontId="17" fillId="0" borderId="1" xfId="0" applyNumberFormat="1" applyFont="1" applyFill="1" applyBorder="1" applyAlignment="1" applyProtection="1">
      <alignment horizontal="left" vertical="center" wrapText="1"/>
    </xf>
    <xf numFmtId="0" fontId="35" fillId="0" borderId="1" xfId="0" applyFont="1" applyFill="1" applyBorder="1" applyAlignment="1" applyProtection="1">
      <alignment horizontal="left" vertical="center" wrapText="1"/>
    </xf>
    <xf numFmtId="0" fontId="4" fillId="0" borderId="1" xfId="15" applyFont="1" applyFill="1" applyBorder="1" applyAlignment="1" applyProtection="1">
      <alignment vertical="center" wrapText="1"/>
    </xf>
    <xf numFmtId="0" fontId="37" fillId="0" borderId="1" xfId="0" applyFont="1" applyFill="1" applyBorder="1" applyAlignment="1" applyProtection="1">
      <alignment vertical="center" wrapText="1"/>
    </xf>
    <xf numFmtId="9" fontId="4" fillId="0" borderId="1" xfId="20" applyNumberFormat="1" applyFont="1" applyFill="1" applyBorder="1" applyAlignment="1" applyProtection="1">
      <alignment horizontal="left" vertical="center" wrapText="1"/>
    </xf>
    <xf numFmtId="0" fontId="4" fillId="0" borderId="2" xfId="20" applyFont="1" applyFill="1" applyBorder="1" applyAlignment="1" applyProtection="1">
      <alignment horizontal="left" vertical="center" wrapText="1"/>
    </xf>
    <xf numFmtId="0" fontId="4" fillId="0" borderId="2" xfId="0" applyFont="1" applyFill="1" applyBorder="1" applyAlignment="1" applyProtection="1">
      <alignment horizontal="left" vertical="center"/>
    </xf>
    <xf numFmtId="9" fontId="4" fillId="0" borderId="1" xfId="13" applyNumberFormat="1" applyFont="1" applyFill="1" applyBorder="1" applyAlignment="1" applyProtection="1">
      <alignment horizontal="left" vertical="center"/>
    </xf>
    <xf numFmtId="0" fontId="4" fillId="0" borderId="1" xfId="0" applyFont="1" applyFill="1" applyBorder="1" applyAlignment="1" applyProtection="1">
      <alignment vertical="center" wrapText="1"/>
    </xf>
    <xf numFmtId="0" fontId="34" fillId="0" borderId="0" xfId="23" applyFont="1" applyFill="1" applyBorder="1" applyAlignment="1" applyProtection="1">
      <alignment vertical="center"/>
    </xf>
    <xf numFmtId="9" fontId="4" fillId="0" borderId="1" xfId="0" applyNumberFormat="1" applyFont="1" applyFill="1" applyBorder="1" applyAlignment="1" applyProtection="1">
      <alignment horizontal="left" vertical="center" wrapText="1"/>
    </xf>
    <xf numFmtId="0" fontId="4" fillId="0" borderId="2" xfId="0" applyFont="1" applyFill="1" applyBorder="1" applyAlignment="1" applyProtection="1">
      <alignment horizontal="left" vertical="center" wrapText="1"/>
    </xf>
    <xf numFmtId="0" fontId="37" fillId="0" borderId="2" xfId="0" applyFont="1" applyFill="1" applyBorder="1" applyAlignment="1" applyProtection="1">
      <alignment vertical="center" wrapText="1"/>
    </xf>
    <xf numFmtId="9" fontId="4" fillId="0" borderId="1" xfId="24" quotePrefix="1" applyFont="1" applyFill="1" applyBorder="1" applyAlignment="1" applyProtection="1">
      <alignment horizontal="left" vertical="center" wrapText="1"/>
    </xf>
    <xf numFmtId="0" fontId="4" fillId="0" borderId="2" xfId="0" applyFont="1" applyFill="1" applyBorder="1" applyAlignment="1" applyProtection="1">
      <alignment vertical="center" wrapText="1"/>
    </xf>
    <xf numFmtId="9" fontId="4" fillId="0" borderId="1" xfId="24" applyFont="1" applyFill="1" applyBorder="1" applyAlignment="1" applyProtection="1">
      <alignment horizontal="left" vertical="center" wrapText="1"/>
    </xf>
    <xf numFmtId="0" fontId="4" fillId="0" borderId="3" xfId="20" applyFont="1" applyFill="1" applyBorder="1" applyAlignment="1" applyProtection="1">
      <alignment vertical="center" wrapText="1"/>
    </xf>
    <xf numFmtId="0" fontId="4" fillId="0" borderId="3" xfId="23" applyFont="1" applyFill="1" applyBorder="1" applyAlignment="1" applyProtection="1">
      <alignment vertical="center"/>
    </xf>
    <xf numFmtId="0" fontId="6" fillId="0" borderId="4" xfId="0" applyFont="1" applyFill="1" applyBorder="1" applyAlignment="1" applyProtection="1">
      <alignment horizontal="left" vertical="center"/>
    </xf>
    <xf numFmtId="172" fontId="34" fillId="0" borderId="0" xfId="1" applyNumberFormat="1" applyFont="1" applyFill="1" applyBorder="1" applyAlignment="1" applyProtection="1">
      <alignment vertical="center"/>
    </xf>
    <xf numFmtId="172" fontId="34" fillId="0" borderId="1" xfId="0" applyNumberFormat="1" applyFont="1" applyBorder="1" applyProtection="1"/>
    <xf numFmtId="0" fontId="5" fillId="2" borderId="0" xfId="20" applyFont="1" applyFill="1" applyBorder="1" applyAlignment="1" applyProtection="1">
      <alignment vertical="center"/>
    </xf>
    <xf numFmtId="0" fontId="4" fillId="0" borderId="0" xfId="23" applyFont="1" applyFill="1" applyBorder="1" applyAlignment="1" applyProtection="1">
      <alignment vertical="center" wrapText="1"/>
    </xf>
    <xf numFmtId="0" fontId="4" fillId="0" borderId="0" xfId="20" applyFont="1" applyFill="1" applyBorder="1" applyAlignment="1" applyProtection="1">
      <alignment vertical="center" wrapText="1"/>
    </xf>
    <xf numFmtId="174" fontId="4" fillId="0" borderId="0" xfId="20" applyNumberFormat="1" applyFont="1" applyFill="1" applyBorder="1" applyAlignment="1" applyProtection="1">
      <alignment vertical="center" wrapText="1"/>
    </xf>
    <xf numFmtId="0" fontId="3" fillId="0" borderId="0" xfId="20" applyFont="1" applyBorder="1" applyAlignment="1" applyProtection="1">
      <alignment horizontal="center" vertical="center" wrapText="1"/>
    </xf>
    <xf numFmtId="0" fontId="38" fillId="8" borderId="0" xfId="23" applyFont="1" applyFill="1" applyBorder="1" applyAlignment="1" applyProtection="1">
      <alignment horizontal="center" vertical="center" wrapText="1"/>
    </xf>
    <xf numFmtId="0" fontId="39" fillId="9" borderId="8" xfId="20" applyFont="1" applyFill="1" applyBorder="1" applyAlignment="1" applyProtection="1">
      <alignment vertical="center"/>
    </xf>
    <xf numFmtId="0" fontId="40" fillId="9" borderId="9" xfId="0" applyFont="1" applyFill="1" applyBorder="1" applyAlignment="1" applyProtection="1">
      <alignment vertical="center"/>
    </xf>
    <xf numFmtId="0" fontId="39" fillId="9" borderId="10" xfId="20" applyFont="1" applyFill="1" applyBorder="1" applyAlignment="1" applyProtection="1">
      <alignment vertical="center"/>
    </xf>
    <xf numFmtId="0" fontId="40" fillId="9" borderId="0" xfId="20" applyFont="1" applyFill="1" applyBorder="1" applyAlignment="1" applyProtection="1">
      <alignment vertical="center"/>
    </xf>
    <xf numFmtId="0" fontId="40" fillId="9" borderId="0" xfId="0" applyFont="1" applyFill="1" applyBorder="1" applyAlignment="1" applyProtection="1">
      <alignment vertical="center" wrapText="1"/>
    </xf>
    <xf numFmtId="0" fontId="40" fillId="9" borderId="0" xfId="0" applyFont="1" applyFill="1" applyBorder="1" applyAlignment="1" applyProtection="1">
      <alignment horizontal="left" vertical="center" wrapText="1"/>
    </xf>
    <xf numFmtId="0" fontId="39" fillId="9" borderId="11" xfId="20" applyFont="1" applyFill="1" applyBorder="1" applyAlignment="1" applyProtection="1">
      <alignment vertical="center"/>
    </xf>
    <xf numFmtId="0" fontId="40" fillId="9" borderId="12" xfId="20" applyFont="1" applyFill="1" applyBorder="1" applyAlignment="1" applyProtection="1">
      <alignment vertical="center"/>
    </xf>
    <xf numFmtId="0" fontId="40" fillId="9" borderId="12" xfId="0" applyFont="1" applyFill="1" applyBorder="1" applyAlignment="1" applyProtection="1">
      <alignment vertical="center" wrapText="1"/>
    </xf>
    <xf numFmtId="0" fontId="40" fillId="9" borderId="12" xfId="0" applyFont="1" applyFill="1" applyBorder="1" applyAlignment="1" applyProtection="1">
      <alignment horizontal="left" vertical="center" wrapText="1"/>
    </xf>
    <xf numFmtId="0" fontId="39" fillId="9" borderId="9" xfId="20" applyFont="1" applyFill="1" applyBorder="1" applyAlignment="1" applyProtection="1">
      <alignment vertical="center"/>
    </xf>
    <xf numFmtId="0" fontId="39" fillId="10" borderId="8" xfId="0" applyFont="1" applyFill="1" applyBorder="1" applyAlignment="1" applyProtection="1">
      <alignment vertical="center"/>
    </xf>
    <xf numFmtId="0" fontId="39" fillId="10" borderId="9" xfId="0" applyFont="1" applyFill="1" applyBorder="1" applyAlignment="1" applyProtection="1">
      <alignment vertical="center"/>
    </xf>
    <xf numFmtId="0" fontId="33" fillId="0" borderId="4" xfId="0" applyFont="1" applyFill="1" applyBorder="1" applyAlignment="1" applyProtection="1">
      <alignment vertical="center" wrapText="1"/>
    </xf>
    <xf numFmtId="0" fontId="40" fillId="11" borderId="0" xfId="20" applyFont="1" applyFill="1" applyBorder="1" applyAlignment="1" applyProtection="1">
      <alignment horizontal="left" vertical="center" wrapText="1"/>
    </xf>
    <xf numFmtId="2" fontId="41" fillId="0" borderId="4" xfId="0" applyNumberFormat="1" applyFont="1" applyFill="1" applyBorder="1" applyAlignment="1" applyProtection="1">
      <alignment horizontal="left" vertical="center" wrapText="1"/>
    </xf>
    <xf numFmtId="0" fontId="33" fillId="0" borderId="4" xfId="0" applyFont="1" applyFill="1" applyBorder="1" applyAlignment="1" applyProtection="1">
      <alignment horizontal="left" vertical="center" wrapText="1"/>
    </xf>
    <xf numFmtId="0" fontId="40" fillId="9" borderId="0" xfId="0" quotePrefix="1" applyFont="1" applyFill="1" applyBorder="1" applyAlignment="1" applyProtection="1">
      <alignment horizontal="left" vertical="center"/>
    </xf>
    <xf numFmtId="0" fontId="3" fillId="0" borderId="4" xfId="23" applyFont="1" applyFill="1" applyBorder="1" applyAlignment="1" applyProtection="1">
      <alignment vertical="center" wrapText="1"/>
    </xf>
    <xf numFmtId="4" fontId="3" fillId="0" borderId="4" xfId="23" applyNumberFormat="1" applyFont="1" applyFill="1" applyBorder="1" applyAlignment="1" applyProtection="1">
      <alignment vertical="center" wrapText="1"/>
    </xf>
    <xf numFmtId="0" fontId="3" fillId="0" borderId="4" xfId="23" applyFont="1" applyFill="1" applyBorder="1" applyAlignment="1" applyProtection="1">
      <alignment horizontal="left" vertical="center" wrapText="1"/>
    </xf>
    <xf numFmtId="3" fontId="3" fillId="0" borderId="4" xfId="23" applyNumberFormat="1" applyFont="1" applyFill="1" applyBorder="1" applyAlignment="1" applyProtection="1">
      <alignment horizontal="left" vertical="center" wrapText="1"/>
    </xf>
    <xf numFmtId="0" fontId="40" fillId="9" borderId="10" xfId="0" quotePrefix="1" applyFont="1" applyFill="1" applyBorder="1" applyAlignment="1" applyProtection="1">
      <alignment vertical="center"/>
    </xf>
    <xf numFmtId="0" fontId="40" fillId="9" borderId="11" xfId="0" quotePrefix="1" applyFont="1" applyFill="1" applyBorder="1" applyAlignment="1" applyProtection="1">
      <alignment vertical="center"/>
    </xf>
    <xf numFmtId="0" fontId="40" fillId="9" borderId="10" xfId="20" applyFont="1" applyFill="1" applyBorder="1" applyAlignment="1" applyProtection="1">
      <alignment vertical="center"/>
    </xf>
    <xf numFmtId="1" fontId="40" fillId="9" borderId="0" xfId="0" applyNumberFormat="1" applyFont="1" applyFill="1" applyBorder="1" applyAlignment="1" applyProtection="1">
      <alignment vertical="center"/>
    </xf>
    <xf numFmtId="1" fontId="40" fillId="9" borderId="0" xfId="0" applyNumberFormat="1" applyFont="1" applyFill="1" applyBorder="1" applyAlignment="1" applyProtection="1">
      <alignment horizontal="left" vertical="center"/>
    </xf>
    <xf numFmtId="1" fontId="3" fillId="9" borderId="0" xfId="0" applyNumberFormat="1" applyFont="1" applyFill="1" applyBorder="1" applyAlignment="1" applyProtection="1">
      <alignment horizontal="left" vertical="center"/>
    </xf>
    <xf numFmtId="0" fontId="40" fillId="9" borderId="0" xfId="20" applyFont="1" applyFill="1" applyBorder="1" applyAlignment="1" applyProtection="1">
      <alignment horizontal="left" vertical="center"/>
    </xf>
    <xf numFmtId="0" fontId="3" fillId="9" borderId="0" xfId="20" applyFont="1" applyFill="1" applyBorder="1" applyAlignment="1" applyProtection="1">
      <alignment horizontal="left" vertical="center"/>
    </xf>
    <xf numFmtId="0" fontId="4" fillId="0" borderId="1" xfId="23" applyFont="1" applyFill="1" applyBorder="1" applyAlignment="1" applyProtection="1">
      <alignment horizontal="left" vertical="center"/>
    </xf>
    <xf numFmtId="0" fontId="4" fillId="0" borderId="0" xfId="23" applyFont="1" applyFill="1" applyBorder="1" applyAlignment="1" applyProtection="1">
      <alignment horizontal="left" vertical="center" wrapText="1"/>
    </xf>
    <xf numFmtId="0" fontId="39" fillId="12" borderId="0" xfId="20" applyFont="1" applyFill="1" applyBorder="1" applyAlignment="1" applyProtection="1">
      <alignment vertical="center"/>
    </xf>
    <xf numFmtId="0" fontId="39" fillId="9" borderId="13" xfId="20" applyFont="1" applyFill="1" applyBorder="1" applyAlignment="1" applyProtection="1">
      <alignment vertical="center"/>
    </xf>
    <xf numFmtId="4" fontId="18" fillId="0" borderId="1" xfId="23" applyNumberFormat="1" applyFont="1" applyFill="1" applyBorder="1" applyAlignment="1" applyProtection="1">
      <alignment vertical="center" wrapText="1"/>
    </xf>
    <xf numFmtId="0" fontId="4" fillId="0" borderId="14" xfId="23" applyFont="1" applyFill="1" applyBorder="1" applyAlignment="1" applyProtection="1">
      <alignment vertical="center" wrapText="1"/>
    </xf>
    <xf numFmtId="0" fontId="18" fillId="0" borderId="1" xfId="20" applyFont="1" applyFill="1" applyBorder="1" applyAlignment="1" applyProtection="1">
      <alignment vertical="center" wrapText="1"/>
    </xf>
    <xf numFmtId="0" fontId="18" fillId="0" borderId="1" xfId="0" applyFont="1" applyFill="1" applyBorder="1" applyAlignment="1" applyProtection="1">
      <alignment horizontal="left" vertical="center" wrapText="1"/>
    </xf>
    <xf numFmtId="0" fontId="18" fillId="0" borderId="1" xfId="0" applyFont="1" applyFill="1" applyBorder="1" applyAlignment="1" applyProtection="1">
      <alignment vertical="center"/>
    </xf>
    <xf numFmtId="0" fontId="9" fillId="0" borderId="1" xfId="20" applyFont="1" applyFill="1" applyBorder="1" applyAlignment="1" applyProtection="1">
      <alignment horizontal="left" vertical="center" wrapText="1"/>
    </xf>
    <xf numFmtId="0" fontId="33" fillId="0" borderId="1" xfId="0" applyFont="1" applyFill="1" applyBorder="1" applyAlignment="1" applyProtection="1">
      <alignment horizontal="left" vertical="center"/>
    </xf>
    <xf numFmtId="172" fontId="4" fillId="0" borderId="0" xfId="1" applyNumberFormat="1" applyFont="1" applyFill="1" applyBorder="1" applyAlignment="1" applyProtection="1">
      <alignment horizontal="right" vertical="center"/>
    </xf>
    <xf numFmtId="0" fontId="39" fillId="9" borderId="9" xfId="20" applyFont="1" applyFill="1" applyBorder="1" applyAlignment="1" applyProtection="1">
      <alignment horizontal="left" vertical="center"/>
    </xf>
    <xf numFmtId="0" fontId="39" fillId="10" borderId="9" xfId="0" applyFont="1" applyFill="1" applyBorder="1" applyAlignment="1" applyProtection="1">
      <alignment horizontal="left" vertical="center"/>
    </xf>
    <xf numFmtId="172" fontId="4" fillId="0" borderId="1" xfId="1" applyNumberFormat="1" applyFont="1" applyFill="1" applyBorder="1" applyAlignment="1" applyProtection="1">
      <alignment horizontal="center" vertical="center" wrapText="1"/>
    </xf>
    <xf numFmtId="0" fontId="22" fillId="0" borderId="0" xfId="23" applyFont="1" applyFill="1" applyBorder="1" applyAlignment="1" applyProtection="1">
      <alignment horizontal="left" vertical="top" wrapText="1"/>
    </xf>
    <xf numFmtId="1" fontId="4" fillId="5" borderId="1" xfId="19" applyFont="1" applyFill="1" applyBorder="1" applyAlignment="1" applyProtection="1">
      <alignment horizontal="center" vertical="center" wrapText="1"/>
    </xf>
    <xf numFmtId="173" fontId="4" fillId="6" borderId="1" xfId="19" applyNumberFormat="1" applyFont="1" applyFill="1" applyBorder="1" applyAlignment="1" applyProtection="1">
      <alignment horizontal="center" vertical="center" wrapText="1"/>
    </xf>
    <xf numFmtId="0" fontId="3" fillId="0" borderId="1" xfId="23" applyFont="1" applyFill="1" applyBorder="1" applyAlignment="1" applyProtection="1">
      <alignment vertical="center"/>
      <protection locked="0"/>
    </xf>
    <xf numFmtId="38" fontId="20" fillId="4" borderId="1" xfId="19" applyNumberFormat="1" applyFont="1" applyFill="1" applyBorder="1" applyAlignment="1" applyProtection="1">
      <alignment vertical="center"/>
    </xf>
    <xf numFmtId="38" fontId="20" fillId="6" borderId="1" xfId="19" applyNumberFormat="1" applyFont="1" applyFill="1" applyBorder="1" applyAlignment="1" applyProtection="1">
      <alignment vertical="center"/>
    </xf>
    <xf numFmtId="0" fontId="31" fillId="0" borderId="1" xfId="23" applyFont="1" applyFill="1" applyBorder="1" applyAlignment="1" applyProtection="1">
      <alignment vertical="center"/>
      <protection locked="0"/>
    </xf>
    <xf numFmtId="0" fontId="4" fillId="0" borderId="1" xfId="23" applyFont="1" applyFill="1" applyBorder="1" applyAlignment="1" applyProtection="1">
      <alignment vertical="center"/>
      <protection locked="0"/>
    </xf>
    <xf numFmtId="3" fontId="7" fillId="7" borderId="1" xfId="0" applyNumberFormat="1" applyFont="1" applyFill="1" applyBorder="1" applyAlignment="1" applyProtection="1">
      <alignment vertical="center" wrapText="1"/>
      <protection locked="0"/>
    </xf>
    <xf numFmtId="3" fontId="8" fillId="7" borderId="1" xfId="0" applyNumberFormat="1" applyFont="1" applyFill="1" applyBorder="1" applyAlignment="1" applyProtection="1">
      <alignment vertical="center" wrapText="1"/>
      <protection locked="0"/>
    </xf>
    <xf numFmtId="0" fontId="4" fillId="7" borderId="1" xfId="0" applyFont="1" applyFill="1" applyBorder="1" applyAlignment="1" applyProtection="1">
      <alignment vertical="center"/>
      <protection locked="0"/>
    </xf>
    <xf numFmtId="0" fontId="10" fillId="0" borderId="1" xfId="0" applyFont="1" applyFill="1" applyBorder="1" applyAlignment="1" applyProtection="1">
      <alignment vertical="center"/>
      <protection locked="0"/>
    </xf>
    <xf numFmtId="0" fontId="42" fillId="0" borderId="1" xfId="23" applyFont="1" applyFill="1" applyBorder="1" applyAlignment="1" applyProtection="1">
      <alignment vertical="center"/>
      <protection locked="0"/>
    </xf>
    <xf numFmtId="0" fontId="3" fillId="7" borderId="1" xfId="23" applyFont="1" applyFill="1" applyBorder="1" applyAlignment="1" applyProtection="1">
      <alignment vertical="center"/>
      <protection locked="0"/>
    </xf>
    <xf numFmtId="172" fontId="4" fillId="0" borderId="1" xfId="2" applyNumberFormat="1" applyFont="1" applyFill="1" applyBorder="1" applyAlignment="1" applyProtection="1">
      <alignment vertical="center"/>
      <protection locked="0"/>
    </xf>
    <xf numFmtId="0" fontId="3" fillId="0" borderId="7" xfId="23" applyFont="1" applyFill="1" applyBorder="1" applyAlignment="1" applyProtection="1">
      <alignment vertical="center"/>
    </xf>
    <xf numFmtId="0" fontId="22" fillId="0" borderId="1" xfId="23" applyFont="1" applyFill="1" applyBorder="1" applyAlignment="1" applyProtection="1">
      <alignment horizontal="left" vertical="top" wrapText="1"/>
    </xf>
    <xf numFmtId="0" fontId="23" fillId="0" borderId="0" xfId="23" applyFont="1" applyFill="1" applyBorder="1" applyAlignment="1" applyProtection="1">
      <alignment vertical="center"/>
    </xf>
    <xf numFmtId="0" fontId="24" fillId="0" borderId="0" xfId="23" applyFont="1" applyFill="1" applyBorder="1" applyAlignment="1" applyProtection="1">
      <alignment vertical="top" wrapText="1"/>
    </xf>
    <xf numFmtId="0" fontId="43" fillId="0" borderId="0" xfId="8" applyFont="1" applyFill="1" applyBorder="1" applyAlignment="1" applyProtection="1"/>
    <xf numFmtId="0" fontId="43" fillId="0" borderId="0" xfId="8" applyFont="1" applyBorder="1" applyAlignment="1" applyProtection="1"/>
    <xf numFmtId="171" fontId="33" fillId="0" borderId="0" xfId="1" applyFont="1" applyBorder="1" applyAlignment="1" applyProtection="1">
      <alignment vertical="center"/>
    </xf>
    <xf numFmtId="0" fontId="33" fillId="0" borderId="0" xfId="0" applyFont="1" applyBorder="1" applyAlignment="1" applyProtection="1">
      <alignment vertical="center"/>
    </xf>
    <xf numFmtId="0" fontId="33" fillId="0" borderId="0" xfId="0" applyFont="1" applyAlignment="1" applyProtection="1">
      <alignment vertical="center"/>
    </xf>
    <xf numFmtId="0" fontId="2" fillId="0" borderId="2" xfId="23" applyFont="1" applyFill="1" applyBorder="1" applyAlignment="1" applyProtection="1">
      <alignment vertical="center"/>
    </xf>
    <xf numFmtId="0" fontId="4" fillId="0" borderId="0" xfId="20" applyFont="1" applyFill="1" applyBorder="1" applyAlignment="1" applyProtection="1">
      <alignment horizontal="center" vertical="center"/>
    </xf>
    <xf numFmtId="0" fontId="4" fillId="0" borderId="0" xfId="20" applyFont="1" applyFill="1" applyBorder="1" applyAlignment="1" applyProtection="1">
      <alignment horizontal="center" vertical="center" wrapText="1"/>
    </xf>
    <xf numFmtId="172" fontId="4" fillId="0" borderId="0" xfId="1" applyNumberFormat="1" applyFont="1" applyFill="1" applyBorder="1" applyAlignment="1" applyProtection="1">
      <alignment vertical="center" wrapText="1"/>
    </xf>
    <xf numFmtId="0" fontId="40" fillId="9" borderId="9" xfId="0" applyFont="1" applyFill="1" applyBorder="1" applyAlignment="1" applyProtection="1">
      <alignment horizontal="left" vertical="center"/>
    </xf>
    <xf numFmtId="172" fontId="39" fillId="9" borderId="0" xfId="1" applyNumberFormat="1" applyFont="1" applyFill="1" applyBorder="1" applyAlignment="1" applyProtection="1">
      <alignment vertical="center"/>
    </xf>
    <xf numFmtId="172" fontId="39" fillId="9" borderId="0" xfId="1" applyNumberFormat="1" applyFont="1" applyFill="1" applyBorder="1" applyAlignment="1" applyProtection="1">
      <alignment vertical="center" wrapText="1"/>
    </xf>
    <xf numFmtId="172" fontId="39" fillId="10" borderId="0" xfId="1" applyNumberFormat="1" applyFont="1" applyFill="1" applyBorder="1" applyAlignment="1" applyProtection="1">
      <alignment vertical="center"/>
    </xf>
    <xf numFmtId="172" fontId="4" fillId="0" borderId="1" xfId="1" applyNumberFormat="1" applyFont="1" applyFill="1" applyBorder="1" applyAlignment="1" applyProtection="1">
      <alignment vertical="center" wrapText="1"/>
    </xf>
    <xf numFmtId="172" fontId="4" fillId="0" borderId="1" xfId="1" applyNumberFormat="1" applyFont="1" applyFill="1" applyBorder="1" applyAlignment="1" applyProtection="1">
      <alignment vertical="center"/>
    </xf>
    <xf numFmtId="172" fontId="37" fillId="0" borderId="1" xfId="1" applyNumberFormat="1" applyFont="1" applyFill="1" applyBorder="1" applyAlignment="1" applyProtection="1">
      <alignment vertical="center"/>
    </xf>
    <xf numFmtId="0" fontId="32" fillId="0" borderId="2" xfId="0" applyFont="1" applyFill="1" applyBorder="1" applyAlignment="1" applyProtection="1">
      <alignment horizontal="left" vertical="center"/>
    </xf>
    <xf numFmtId="174" fontId="3" fillId="0" borderId="2" xfId="20" applyNumberFormat="1" applyFont="1" applyFill="1" applyBorder="1" applyAlignment="1" applyProtection="1">
      <alignment horizontal="left" vertical="center"/>
    </xf>
    <xf numFmtId="0" fontId="18" fillId="0" borderId="2" xfId="0" applyFont="1" applyFill="1" applyBorder="1" applyAlignment="1" applyProtection="1">
      <alignment horizontal="left" vertical="center" wrapText="1"/>
    </xf>
    <xf numFmtId="172" fontId="17" fillId="0" borderId="1" xfId="1" applyNumberFormat="1" applyFont="1" applyFill="1" applyBorder="1" applyAlignment="1" applyProtection="1">
      <alignment vertical="center" wrapText="1"/>
    </xf>
    <xf numFmtId="4" fontId="3" fillId="0" borderId="0" xfId="23" applyNumberFormat="1" applyFont="1" applyFill="1" applyBorder="1" applyAlignment="1" applyProtection="1">
      <alignment vertical="center" wrapText="1"/>
    </xf>
    <xf numFmtId="3" fontId="3" fillId="0" borderId="0" xfId="23" applyNumberFormat="1" applyFont="1" applyFill="1" applyBorder="1" applyAlignment="1" applyProtection="1">
      <alignment horizontal="left" vertical="center" wrapText="1"/>
    </xf>
    <xf numFmtId="0" fontId="3" fillId="0" borderId="15" xfId="20" applyFont="1" applyFill="1" applyBorder="1" applyAlignment="1" applyProtection="1">
      <alignment vertical="center"/>
    </xf>
    <xf numFmtId="0" fontId="34" fillId="0" borderId="0" xfId="20" applyFont="1" applyFill="1" applyBorder="1" applyAlignment="1" applyProtection="1">
      <alignment vertical="center"/>
    </xf>
    <xf numFmtId="0" fontId="3" fillId="0" borderId="0" xfId="13" applyFont="1" applyFill="1" applyBorder="1" applyAlignment="1" applyProtection="1">
      <alignment horizontal="left" vertical="center"/>
    </xf>
    <xf numFmtId="4" fontId="3" fillId="0" borderId="0" xfId="0" applyNumberFormat="1" applyFont="1" applyFill="1" applyBorder="1" applyAlignment="1" applyProtection="1">
      <alignment horizontal="left" vertical="center" wrapText="1"/>
    </xf>
    <xf numFmtId="0" fontId="33" fillId="0" borderId="0" xfId="0" applyFont="1" applyFill="1" applyBorder="1" applyAlignment="1" applyProtection="1">
      <alignment vertical="center" wrapText="1"/>
    </xf>
    <xf numFmtId="0" fontId="3" fillId="0" borderId="0" xfId="13" applyFont="1" applyFill="1" applyBorder="1" applyAlignment="1" applyProtection="1">
      <alignment horizontal="left" vertical="center" wrapText="1"/>
    </xf>
    <xf numFmtId="172" fontId="4" fillId="0" borderId="0" xfId="1" applyNumberFormat="1" applyFont="1" applyFill="1" applyBorder="1" applyAlignment="1" applyProtection="1">
      <alignment vertical="center"/>
    </xf>
    <xf numFmtId="0" fontId="4" fillId="0" borderId="2" xfId="13" applyFont="1" applyFill="1" applyBorder="1" applyAlignment="1" applyProtection="1">
      <alignment horizontal="left" vertical="center"/>
    </xf>
    <xf numFmtId="172" fontId="39" fillId="11" borderId="0" xfId="1" applyNumberFormat="1" applyFont="1" applyFill="1" applyBorder="1" applyAlignment="1" applyProtection="1">
      <alignment vertical="center" wrapText="1"/>
    </xf>
    <xf numFmtId="0" fontId="4" fillId="0" borderId="14" xfId="23" applyFont="1" applyFill="1" applyBorder="1" applyAlignment="1" applyProtection="1">
      <alignment horizontal="left" vertical="center" wrapText="1"/>
    </xf>
    <xf numFmtId="172" fontId="35" fillId="0" borderId="1" xfId="1" applyNumberFormat="1" applyFont="1" applyFill="1" applyBorder="1" applyAlignment="1" applyProtection="1">
      <alignment vertical="center" wrapText="1"/>
    </xf>
    <xf numFmtId="1" fontId="13" fillId="0" borderId="0" xfId="3" applyNumberFormat="1" applyFont="1" applyFill="1" applyBorder="1" applyAlignment="1" applyProtection="1">
      <alignment vertical="center"/>
    </xf>
    <xf numFmtId="1" fontId="13" fillId="0" borderId="0" xfId="3" applyNumberFormat="1" applyFont="1" applyFill="1" applyBorder="1" applyAlignment="1" applyProtection="1">
      <alignment vertical="center" wrapText="1"/>
    </xf>
    <xf numFmtId="1" fontId="3" fillId="9" borderId="9" xfId="0" applyNumberFormat="1" applyFont="1" applyFill="1" applyBorder="1" applyAlignment="1" applyProtection="1">
      <alignment horizontal="left" vertical="center"/>
    </xf>
    <xf numFmtId="172" fontId="4" fillId="9" borderId="0" xfId="1" applyNumberFormat="1" applyFont="1" applyFill="1" applyBorder="1" applyAlignment="1" applyProtection="1">
      <alignment vertical="center"/>
    </xf>
    <xf numFmtId="0" fontId="39" fillId="9" borderId="11" xfId="20" applyFont="1" applyFill="1" applyBorder="1" applyAlignment="1" applyProtection="1">
      <alignment horizontal="left" vertical="center"/>
    </xf>
    <xf numFmtId="0" fontId="40" fillId="9" borderId="12" xfId="20" applyFont="1" applyFill="1" applyBorder="1" applyAlignment="1" applyProtection="1">
      <alignment horizontal="left" vertical="center"/>
    </xf>
    <xf numFmtId="0" fontId="3" fillId="9" borderId="12" xfId="20" applyFont="1" applyFill="1" applyBorder="1" applyAlignment="1" applyProtection="1">
      <alignment horizontal="left" vertical="center"/>
    </xf>
    <xf numFmtId="172" fontId="4" fillId="0" borderId="0" xfId="1" applyNumberFormat="1" applyFont="1" applyBorder="1" applyAlignment="1" applyProtection="1">
      <alignment vertical="center" wrapText="1"/>
    </xf>
    <xf numFmtId="0" fontId="14" fillId="0" borderId="0" xfId="20" applyFont="1" applyFill="1" applyBorder="1" applyAlignment="1" applyProtection="1">
      <alignment vertical="center"/>
    </xf>
    <xf numFmtId="0" fontId="6" fillId="0" borderId="0" xfId="12" applyFont="1" applyFill="1" applyBorder="1" applyAlignment="1" applyProtection="1">
      <alignment horizontal="left" vertical="center" wrapText="1"/>
    </xf>
    <xf numFmtId="0" fontId="14" fillId="0" borderId="0" xfId="20" applyFont="1" applyFill="1" applyBorder="1" applyAlignment="1" applyProtection="1">
      <alignment horizontal="left" vertical="center" wrapText="1"/>
    </xf>
    <xf numFmtId="172" fontId="28" fillId="0" borderId="0" xfId="1" applyNumberFormat="1" applyFont="1" applyFill="1" applyBorder="1" applyAlignment="1" applyProtection="1">
      <alignment vertical="center" wrapText="1"/>
    </xf>
    <xf numFmtId="172" fontId="39" fillId="9" borderId="0" xfId="1" quotePrefix="1" applyNumberFormat="1" applyFont="1" applyFill="1" applyBorder="1" applyAlignment="1" applyProtection="1">
      <alignment vertical="center" wrapText="1"/>
    </xf>
    <xf numFmtId="0" fontId="3" fillId="0" borderId="0" xfId="23" applyFont="1" applyFill="1" applyBorder="1" applyAlignment="1" applyProtection="1">
      <alignment vertical="center"/>
      <protection locked="0"/>
    </xf>
    <xf numFmtId="174" fontId="4" fillId="0" borderId="0" xfId="20" applyNumberFormat="1" applyFont="1" applyFill="1" applyBorder="1" applyAlignment="1" applyProtection="1">
      <alignment horizontal="left" vertical="center" wrapText="1"/>
    </xf>
    <xf numFmtId="0" fontId="39" fillId="9" borderId="16" xfId="20" applyFont="1" applyFill="1" applyBorder="1" applyAlignment="1" applyProtection="1">
      <alignment vertical="center"/>
    </xf>
    <xf numFmtId="0" fontId="39" fillId="9" borderId="13" xfId="20" applyFont="1" applyFill="1" applyBorder="1" applyAlignment="1" applyProtection="1">
      <alignment horizontal="left" vertical="center"/>
    </xf>
    <xf numFmtId="172" fontId="4" fillId="0" borderId="2" xfId="1" applyNumberFormat="1" applyFont="1" applyFill="1" applyBorder="1" applyAlignment="1" applyProtection="1">
      <alignment vertical="center" wrapText="1"/>
    </xf>
    <xf numFmtId="172" fontId="4" fillId="0" borderId="2" xfId="1" applyNumberFormat="1" applyFont="1" applyFill="1" applyBorder="1" applyAlignment="1" applyProtection="1">
      <alignment vertical="center"/>
    </xf>
    <xf numFmtId="0" fontId="40" fillId="11" borderId="12" xfId="20" applyFont="1" applyFill="1" applyBorder="1" applyAlignment="1" applyProtection="1">
      <alignment horizontal="left" vertical="center" wrapText="1"/>
    </xf>
    <xf numFmtId="0" fontId="3" fillId="7" borderId="1" xfId="0" applyFont="1" applyFill="1" applyBorder="1" applyAlignment="1" applyProtection="1">
      <alignment horizontal="left" vertical="center"/>
    </xf>
    <xf numFmtId="0" fontId="4" fillId="7" borderId="1" xfId="23" applyFont="1" applyFill="1" applyBorder="1" applyAlignment="1" applyProtection="1">
      <alignment vertical="center"/>
    </xf>
    <xf numFmtId="0" fontId="3" fillId="7" borderId="1" xfId="0" applyFont="1" applyFill="1" applyBorder="1" applyAlignment="1" applyProtection="1">
      <alignment vertical="center"/>
    </xf>
    <xf numFmtId="172" fontId="4" fillId="7" borderId="1" xfId="1" applyNumberFormat="1" applyFont="1" applyFill="1" applyBorder="1" applyAlignment="1" applyProtection="1">
      <alignment horizontal="right" vertical="center"/>
    </xf>
    <xf numFmtId="1" fontId="3" fillId="7" borderId="1" xfId="10" applyNumberFormat="1" applyFont="1" applyFill="1" applyBorder="1" applyAlignment="1" applyProtection="1">
      <alignment vertical="center"/>
    </xf>
    <xf numFmtId="0" fontId="3" fillId="7" borderId="0" xfId="20" applyFont="1" applyFill="1" applyBorder="1" applyAlignment="1" applyProtection="1">
      <alignment vertical="center"/>
    </xf>
    <xf numFmtId="0" fontId="3" fillId="7" borderId="1" xfId="20" applyFont="1" applyFill="1" applyBorder="1" applyAlignment="1" applyProtection="1">
      <alignment vertical="center" wrapText="1"/>
    </xf>
    <xf numFmtId="174" fontId="3" fillId="7" borderId="1" xfId="20" applyNumberFormat="1" applyFont="1" applyFill="1" applyBorder="1" applyAlignment="1" applyProtection="1">
      <alignment horizontal="left" vertical="center"/>
    </xf>
    <xf numFmtId="9" fontId="3" fillId="7" borderId="1" xfId="24" applyFont="1" applyFill="1" applyBorder="1" applyAlignment="1" applyProtection="1">
      <alignment horizontal="left" vertical="center" wrapText="1"/>
    </xf>
    <xf numFmtId="0" fontId="3" fillId="7" borderId="1" xfId="20" applyFont="1" applyFill="1" applyBorder="1" applyAlignment="1" applyProtection="1">
      <alignment horizontal="left" vertical="center" wrapText="1"/>
    </xf>
    <xf numFmtId="0" fontId="3" fillId="7" borderId="1" xfId="20" applyFont="1" applyFill="1" applyBorder="1" applyAlignment="1" applyProtection="1">
      <alignment vertical="center"/>
    </xf>
    <xf numFmtId="0" fontId="3" fillId="7" borderId="17" xfId="0" applyFont="1" applyFill="1" applyBorder="1" applyAlignment="1" applyProtection="1">
      <alignment horizontal="left" vertical="center"/>
    </xf>
    <xf numFmtId="0" fontId="3" fillId="7" borderId="17" xfId="20" applyFont="1" applyFill="1" applyBorder="1" applyAlignment="1" applyProtection="1">
      <alignment vertical="center"/>
    </xf>
    <xf numFmtId="1" fontId="3" fillId="7" borderId="1" xfId="3" applyNumberFormat="1" applyFont="1" applyFill="1" applyBorder="1" applyAlignment="1" applyProtection="1">
      <alignment vertical="center" wrapText="1"/>
    </xf>
    <xf numFmtId="0" fontId="3" fillId="7" borderId="1" xfId="23" applyFont="1" applyFill="1" applyBorder="1" applyAlignment="1" applyProtection="1">
      <alignment horizontal="left" vertical="center" wrapText="1"/>
    </xf>
    <xf numFmtId="174" fontId="3" fillId="7" borderId="1" xfId="20" applyNumberFormat="1" applyFont="1" applyFill="1" applyBorder="1" applyAlignment="1" applyProtection="1">
      <alignment horizontal="left" vertical="center" wrapText="1"/>
    </xf>
    <xf numFmtId="9" fontId="3" fillId="7" borderId="1" xfId="20" applyNumberFormat="1" applyFont="1" applyFill="1" applyBorder="1" applyAlignment="1" applyProtection="1">
      <alignment horizontal="left" vertical="center" wrapText="1"/>
    </xf>
    <xf numFmtId="0" fontId="3" fillId="7" borderId="2" xfId="20" applyFont="1" applyFill="1" applyBorder="1" applyAlignment="1" applyProtection="1">
      <alignment horizontal="left" vertical="center" wrapText="1"/>
    </xf>
    <xf numFmtId="1" fontId="3" fillId="7" borderId="4" xfId="3" applyNumberFormat="1" applyFont="1" applyFill="1" applyBorder="1" applyAlignment="1" applyProtection="1">
      <alignment vertical="center" wrapText="1"/>
    </xf>
    <xf numFmtId="0" fontId="4" fillId="7" borderId="1" xfId="20" applyFont="1" applyFill="1" applyBorder="1" applyAlignment="1" applyProtection="1">
      <alignment horizontal="left" vertical="center" wrapText="1"/>
    </xf>
    <xf numFmtId="0" fontId="3" fillId="7" borderId="4" xfId="20" applyFont="1" applyFill="1" applyBorder="1" applyAlignment="1" applyProtection="1">
      <alignment vertical="center"/>
    </xf>
    <xf numFmtId="174" fontId="3" fillId="7" borderId="4" xfId="20" applyNumberFormat="1" applyFont="1" applyFill="1" applyBorder="1" applyAlignment="1" applyProtection="1">
      <alignment horizontal="left" vertical="center"/>
    </xf>
    <xf numFmtId="0" fontId="3" fillId="7" borderId="4" xfId="20" applyFont="1" applyFill="1" applyBorder="1" applyAlignment="1" applyProtection="1">
      <alignment horizontal="left" vertical="center" wrapText="1"/>
    </xf>
    <xf numFmtId="0" fontId="3" fillId="7" borderId="5" xfId="20" applyFont="1" applyFill="1" applyBorder="1" applyAlignment="1" applyProtection="1">
      <alignment horizontal="left" vertical="center" wrapText="1"/>
    </xf>
    <xf numFmtId="1" fontId="3" fillId="7" borderId="4" xfId="10" applyNumberFormat="1" applyFont="1" applyFill="1" applyBorder="1" applyAlignment="1" applyProtection="1">
      <alignment vertical="center"/>
    </xf>
    <xf numFmtId="0" fontId="3" fillId="7" borderId="4" xfId="20" applyFont="1" applyFill="1" applyBorder="1" applyAlignment="1" applyProtection="1">
      <alignment vertical="center" wrapText="1"/>
    </xf>
    <xf numFmtId="9" fontId="3" fillId="7" borderId="4" xfId="24" quotePrefix="1" applyFont="1" applyFill="1" applyBorder="1" applyAlignment="1" applyProtection="1">
      <alignment horizontal="left" vertical="center" wrapText="1"/>
    </xf>
    <xf numFmtId="0" fontId="3" fillId="7" borderId="1" xfId="23" applyFont="1" applyFill="1" applyBorder="1" applyAlignment="1" applyProtection="1">
      <alignment vertical="center" wrapText="1"/>
    </xf>
    <xf numFmtId="1" fontId="4" fillId="3" borderId="1" xfId="19" applyFont="1" applyFill="1" applyBorder="1" applyAlignment="1" applyProtection="1">
      <alignment horizontal="center" vertical="center" wrapText="1"/>
    </xf>
    <xf numFmtId="0" fontId="3" fillId="0" borderId="0" xfId="23" applyFont="1" applyFill="1" applyBorder="1" applyAlignment="1" applyProtection="1">
      <alignment vertical="center" wrapText="1"/>
      <protection locked="0"/>
    </xf>
    <xf numFmtId="0" fontId="3" fillId="0" borderId="0" xfId="23" applyFont="1" applyFill="1" applyBorder="1" applyAlignment="1" applyProtection="1">
      <alignment horizontal="left" vertical="center" wrapText="1"/>
      <protection locked="0"/>
    </xf>
    <xf numFmtId="172" fontId="4" fillId="0" borderId="0" xfId="1" applyNumberFormat="1" applyFont="1" applyFill="1" applyBorder="1" applyAlignment="1" applyProtection="1">
      <alignment horizontal="right" vertical="center"/>
      <protection locked="0"/>
    </xf>
    <xf numFmtId="4" fontId="2" fillId="0" borderId="1" xfId="21" applyNumberFormat="1" applyFont="1" applyFill="1" applyBorder="1" applyAlignment="1" applyProtection="1">
      <alignment vertical="center" wrapText="1"/>
    </xf>
    <xf numFmtId="4" fontId="20" fillId="0" borderId="1" xfId="21" applyNumberFormat="1" applyFont="1" applyFill="1" applyBorder="1" applyAlignment="1" applyProtection="1">
      <alignment vertical="center" wrapText="1"/>
    </xf>
    <xf numFmtId="0" fontId="3" fillId="0" borderId="1" xfId="0" applyFont="1" applyBorder="1" applyAlignment="1" applyProtection="1">
      <alignment vertical="center"/>
    </xf>
    <xf numFmtId="0" fontId="3" fillId="0" borderId="1" xfId="21" applyFont="1" applyFill="1" applyBorder="1" applyAlignment="1" applyProtection="1">
      <alignment vertical="center"/>
    </xf>
    <xf numFmtId="4" fontId="3" fillId="0" borderId="1" xfId="8" applyNumberFormat="1" applyFont="1" applyBorder="1" applyAlignment="1" applyProtection="1">
      <alignment vertical="center" wrapText="1"/>
    </xf>
    <xf numFmtId="0" fontId="3" fillId="0" borderId="1" xfId="8" applyFont="1" applyBorder="1" applyAlignment="1" applyProtection="1">
      <alignment vertical="center"/>
    </xf>
    <xf numFmtId="0" fontId="3" fillId="0" borderId="2" xfId="8" applyFont="1" applyBorder="1" applyAlignment="1" applyProtection="1">
      <alignment horizontal="left" vertical="center"/>
    </xf>
    <xf numFmtId="172" fontId="4" fillId="0" borderId="1" xfId="1" applyNumberFormat="1" applyFont="1" applyBorder="1" applyAlignment="1" applyProtection="1">
      <alignment vertical="center"/>
    </xf>
    <xf numFmtId="0" fontId="4" fillId="0" borderId="1" xfId="14" applyFont="1" applyFill="1" applyBorder="1" applyAlignment="1" applyProtection="1">
      <alignment horizontal="left" vertical="center"/>
    </xf>
    <xf numFmtId="0" fontId="17" fillId="0" borderId="2" xfId="14" applyFont="1" applyFill="1" applyBorder="1" applyAlignment="1" applyProtection="1">
      <alignment horizontal="left" vertical="center" wrapText="1"/>
    </xf>
    <xf numFmtId="0" fontId="37" fillId="0" borderId="1" xfId="0" applyFont="1" applyBorder="1" applyAlignment="1" applyProtection="1">
      <alignment vertical="center" wrapText="1"/>
    </xf>
    <xf numFmtId="176" fontId="2" fillId="0" borderId="1" xfId="21" applyNumberFormat="1" applyFont="1" applyFill="1" applyBorder="1" applyAlignment="1" applyProtection="1">
      <alignment horizontal="left" vertical="center"/>
    </xf>
    <xf numFmtId="0" fontId="2" fillId="0" borderId="2" xfId="21" applyFont="1" applyFill="1" applyBorder="1" applyAlignment="1" applyProtection="1">
      <alignment horizontal="left" vertical="center"/>
    </xf>
    <xf numFmtId="172" fontId="20" fillId="0" borderId="1" xfId="1" applyNumberFormat="1" applyFont="1" applyFill="1" applyBorder="1" applyAlignment="1" applyProtection="1">
      <alignment vertical="center"/>
    </xf>
    <xf numFmtId="0" fontId="44" fillId="0" borderId="1" xfId="0" applyFont="1" applyFill="1" applyBorder="1" applyAlignment="1" applyProtection="1">
      <alignment vertical="center"/>
    </xf>
    <xf numFmtId="0" fontId="21" fillId="0" borderId="1" xfId="21" applyFont="1" applyFill="1" applyBorder="1" applyAlignment="1" applyProtection="1">
      <alignment vertical="center" wrapText="1"/>
    </xf>
    <xf numFmtId="4" fontId="44" fillId="0" borderId="1" xfId="8" applyNumberFormat="1" applyFont="1" applyFill="1" applyBorder="1" applyAlignment="1" applyProtection="1">
      <alignment vertical="center" wrapText="1"/>
    </xf>
    <xf numFmtId="0" fontId="44" fillId="0" borderId="1" xfId="8" applyFont="1" applyFill="1" applyBorder="1" applyAlignment="1" applyProtection="1">
      <alignment vertical="center"/>
    </xf>
    <xf numFmtId="0" fontId="44" fillId="0" borderId="2" xfId="8" applyFont="1" applyFill="1" applyBorder="1" applyAlignment="1" applyProtection="1">
      <alignment horizontal="left" vertical="center"/>
    </xf>
    <xf numFmtId="172" fontId="44" fillId="0" borderId="1" xfId="1" applyNumberFormat="1" applyFont="1" applyFill="1" applyBorder="1" applyAlignment="1" applyProtection="1">
      <alignment vertical="center"/>
    </xf>
    <xf numFmtId="171" fontId="4" fillId="0" borderId="3" xfId="1" applyFont="1" applyFill="1" applyBorder="1" applyAlignment="1" applyProtection="1">
      <alignment horizontal="left" vertical="center" wrapText="1"/>
    </xf>
    <xf numFmtId="0" fontId="2" fillId="0" borderId="1" xfId="21" applyFont="1" applyFill="1" applyBorder="1" applyAlignment="1" applyProtection="1">
      <alignment horizontal="left" vertical="center"/>
    </xf>
    <xf numFmtId="0" fontId="4" fillId="0" borderId="1" xfId="0" applyFont="1" applyBorder="1" applyAlignment="1" applyProtection="1">
      <alignment vertical="center" wrapText="1"/>
    </xf>
    <xf numFmtId="0" fontId="2" fillId="0" borderId="1" xfId="8" applyFont="1" applyFill="1" applyBorder="1" applyAlignment="1" applyProtection="1">
      <alignment vertical="center" wrapText="1"/>
    </xf>
    <xf numFmtId="0" fontId="33" fillId="0" borderId="1" xfId="0" applyFont="1" applyBorder="1" applyAlignment="1" applyProtection="1">
      <alignment vertical="center"/>
    </xf>
    <xf numFmtId="4" fontId="33" fillId="0" borderId="1" xfId="8" applyNumberFormat="1" applyFont="1" applyBorder="1" applyAlignment="1" applyProtection="1">
      <alignment vertical="center" wrapText="1"/>
    </xf>
    <xf numFmtId="0" fontId="33" fillId="0" borderId="1" xfId="8" applyFont="1" applyBorder="1" applyAlignment="1" applyProtection="1">
      <alignment vertical="center"/>
    </xf>
    <xf numFmtId="0" fontId="33" fillId="0" borderId="2" xfId="8" applyFont="1" applyBorder="1" applyAlignment="1" applyProtection="1">
      <alignment horizontal="left" vertical="center"/>
    </xf>
    <xf numFmtId="172" fontId="35" fillId="0" borderId="1" xfId="1" applyNumberFormat="1" applyFont="1" applyBorder="1" applyAlignment="1" applyProtection="1">
      <alignment vertical="center"/>
    </xf>
    <xf numFmtId="0" fontId="35" fillId="0" borderId="1" xfId="0" applyFont="1" applyBorder="1" applyAlignment="1" applyProtection="1">
      <alignment vertical="center" wrapText="1"/>
    </xf>
    <xf numFmtId="174" fontId="3" fillId="0" borderId="1" xfId="21" applyNumberFormat="1" applyFont="1" applyFill="1" applyBorder="1" applyAlignment="1" applyProtection="1">
      <alignment horizontal="left" vertical="center" wrapText="1"/>
    </xf>
    <xf numFmtId="4" fontId="3" fillId="0" borderId="1" xfId="21" applyNumberFormat="1" applyFont="1" applyFill="1" applyBorder="1" applyAlignment="1" applyProtection="1">
      <alignment vertical="center" wrapText="1"/>
    </xf>
    <xf numFmtId="0" fontId="3" fillId="0" borderId="1" xfId="21" applyFont="1" applyFill="1" applyBorder="1" applyAlignment="1" applyProtection="1">
      <alignment horizontal="left" vertical="center"/>
    </xf>
    <xf numFmtId="0" fontId="3" fillId="0" borderId="2" xfId="21" applyFont="1" applyFill="1" applyBorder="1" applyAlignment="1" applyProtection="1">
      <alignment horizontal="left" vertical="center"/>
    </xf>
    <xf numFmtId="4" fontId="3" fillId="0" borderId="1" xfId="8" applyNumberFormat="1" applyFont="1" applyFill="1" applyBorder="1" applyAlignment="1" applyProtection="1">
      <alignment vertical="center" wrapText="1"/>
    </xf>
    <xf numFmtId="0" fontId="3" fillId="0" borderId="1" xfId="8" applyFont="1" applyFill="1" applyBorder="1" applyAlignment="1" applyProtection="1">
      <alignment vertical="center"/>
    </xf>
    <xf numFmtId="0" fontId="3" fillId="0" borderId="1" xfId="8" applyFont="1" applyFill="1" applyBorder="1" applyAlignment="1" applyProtection="1">
      <alignment horizontal="left" vertical="center"/>
    </xf>
    <xf numFmtId="0" fontId="33" fillId="0" borderId="1" xfId="8" applyFont="1" applyBorder="1" applyAlignment="1" applyProtection="1">
      <alignment horizontal="left" vertical="center"/>
    </xf>
    <xf numFmtId="0" fontId="3" fillId="0" borderId="0" xfId="0" applyFont="1" applyAlignment="1" applyProtection="1">
      <alignment vertical="center"/>
    </xf>
    <xf numFmtId="0" fontId="33" fillId="0" borderId="18" xfId="0" applyFont="1" applyBorder="1" applyAlignment="1" applyProtection="1">
      <alignment vertical="center"/>
    </xf>
    <xf numFmtId="0" fontId="3" fillId="0" borderId="0" xfId="23" applyFont="1" applyFill="1" applyBorder="1" applyAlignment="1" applyProtection="1">
      <alignment horizontal="left" vertical="center"/>
    </xf>
    <xf numFmtId="0" fontId="33" fillId="0" borderId="1" xfId="0" applyFont="1" applyBorder="1" applyAlignment="1" applyProtection="1">
      <alignment horizontal="left" vertical="center"/>
    </xf>
    <xf numFmtId="0" fontId="18" fillId="0" borderId="1" xfId="0" applyFont="1" applyBorder="1" applyAlignment="1" applyProtection="1">
      <alignment vertical="center"/>
    </xf>
    <xf numFmtId="0" fontId="18" fillId="0" borderId="1" xfId="21" applyFont="1" applyFill="1" applyBorder="1" applyAlignment="1" applyProtection="1">
      <alignment vertical="center"/>
    </xf>
    <xf numFmtId="4" fontId="18" fillId="0" borderId="1" xfId="8" applyNumberFormat="1" applyFont="1" applyBorder="1" applyAlignment="1" applyProtection="1">
      <alignment vertical="center" wrapText="1"/>
    </xf>
    <xf numFmtId="0" fontId="18" fillId="0" borderId="1" xfId="8" applyFont="1" applyBorder="1" applyAlignment="1" applyProtection="1">
      <alignment vertical="center"/>
    </xf>
    <xf numFmtId="0" fontId="18" fillId="0" borderId="1" xfId="8" applyFont="1" applyBorder="1" applyAlignment="1" applyProtection="1">
      <alignment horizontal="left" vertical="center"/>
    </xf>
    <xf numFmtId="172" fontId="4" fillId="0" borderId="2" xfId="2" applyNumberFormat="1" applyFont="1" applyFill="1" applyBorder="1" applyAlignment="1" applyProtection="1">
      <alignment vertical="center"/>
    </xf>
    <xf numFmtId="0" fontId="9" fillId="0" borderId="1" xfId="21" applyFont="1" applyFill="1" applyBorder="1" applyAlignment="1" applyProtection="1">
      <alignment vertical="center"/>
    </xf>
    <xf numFmtId="0" fontId="32" fillId="0" borderId="1" xfId="0" applyFont="1" applyBorder="1" applyAlignment="1" applyProtection="1">
      <alignment horizontal="left"/>
    </xf>
    <xf numFmtId="0" fontId="32" fillId="0" borderId="1" xfId="0" applyFont="1" applyBorder="1" applyProtection="1"/>
    <xf numFmtId="172" fontId="35" fillId="0" borderId="2" xfId="1" applyNumberFormat="1" applyFont="1" applyBorder="1" applyProtection="1"/>
    <xf numFmtId="0" fontId="33" fillId="0" borderId="1" xfId="0" applyFont="1" applyBorder="1" applyAlignment="1" applyProtection="1">
      <alignment horizontal="left"/>
    </xf>
    <xf numFmtId="9" fontId="32" fillId="0" borderId="1" xfId="0" applyNumberFormat="1" applyFont="1" applyBorder="1" applyAlignment="1" applyProtection="1">
      <alignment horizontal="left"/>
    </xf>
    <xf numFmtId="10" fontId="32" fillId="0" borderId="1" xfId="0" applyNumberFormat="1" applyFont="1" applyBorder="1" applyAlignment="1" applyProtection="1">
      <alignment horizontal="left"/>
    </xf>
    <xf numFmtId="0" fontId="32" fillId="0" borderId="1" xfId="0" applyFont="1" applyBorder="1" applyAlignment="1" applyProtection="1"/>
    <xf numFmtId="0" fontId="3" fillId="0" borderId="1" xfId="23" applyFont="1" applyFill="1" applyBorder="1" applyAlignment="1" applyProtection="1">
      <alignment vertical="center" wrapText="1"/>
      <protection locked="0"/>
    </xf>
    <xf numFmtId="0" fontId="40" fillId="9" borderId="0" xfId="0" quotePrefix="1" applyFont="1" applyFill="1" applyBorder="1" applyAlignment="1" applyProtection="1">
      <alignment horizontal="left" vertical="center" wrapText="1"/>
    </xf>
    <xf numFmtId="0" fontId="2" fillId="0" borderId="0" xfId="23" applyFont="1" applyFill="1" applyBorder="1" applyAlignment="1" applyProtection="1">
      <alignment vertical="center" wrapText="1"/>
    </xf>
    <xf numFmtId="0" fontId="0" fillId="0" borderId="0" xfId="0" applyAlignment="1" applyProtection="1">
      <alignment vertical="center" wrapText="1"/>
    </xf>
    <xf numFmtId="0" fontId="46" fillId="0" borderId="1" xfId="23" applyFont="1" applyFill="1" applyBorder="1" applyAlignment="1" applyProtection="1">
      <alignment horizontal="center" vertical="center"/>
    </xf>
    <xf numFmtId="0" fontId="24" fillId="0" borderId="15" xfId="23" applyFont="1" applyFill="1" applyBorder="1" applyAlignment="1" applyProtection="1">
      <alignment horizontal="left" vertical="top" wrapText="1"/>
    </xf>
    <xf numFmtId="0" fontId="24" fillId="0" borderId="20" xfId="23" applyFont="1" applyFill="1" applyBorder="1" applyAlignment="1" applyProtection="1">
      <alignment horizontal="left" vertical="top" wrapText="1"/>
    </xf>
    <xf numFmtId="0" fontId="25" fillId="0" borderId="19" xfId="23" applyFont="1" applyFill="1" applyBorder="1" applyAlignment="1" applyProtection="1">
      <alignment horizontal="center" vertical="center" wrapText="1"/>
    </xf>
    <xf numFmtId="0" fontId="27" fillId="0" borderId="19" xfId="23" applyFont="1" applyFill="1" applyBorder="1" applyAlignment="1" applyProtection="1">
      <alignment horizontal="left" vertical="center" wrapText="1"/>
      <protection locked="0"/>
    </xf>
    <xf numFmtId="0" fontId="27" fillId="0" borderId="3" xfId="23" applyFont="1" applyFill="1" applyBorder="1" applyAlignment="1" applyProtection="1">
      <alignment horizontal="left" vertical="center" wrapText="1"/>
      <protection locked="0"/>
    </xf>
    <xf numFmtId="0" fontId="4" fillId="0" borderId="0" xfId="20" applyFont="1" applyFill="1" applyBorder="1" applyAlignment="1" applyProtection="1">
      <alignment horizontal="left" vertical="center" wrapText="1"/>
    </xf>
    <xf numFmtId="0" fontId="40" fillId="9" borderId="11" xfId="20" applyFont="1" applyFill="1" applyBorder="1" applyAlignment="1" applyProtection="1">
      <alignment horizontal="left" vertical="center" wrapText="1"/>
    </xf>
    <xf numFmtId="0" fontId="40" fillId="9" borderId="12" xfId="20" applyFont="1" applyFill="1" applyBorder="1" applyAlignment="1" applyProtection="1">
      <alignment horizontal="left" vertical="center" wrapText="1"/>
    </xf>
    <xf numFmtId="0" fontId="39" fillId="11" borderId="9" xfId="20" applyFont="1" applyFill="1" applyBorder="1" applyAlignment="1" applyProtection="1">
      <alignment horizontal="center" vertical="center" wrapText="1"/>
    </xf>
    <xf numFmtId="0" fontId="40" fillId="11" borderId="12" xfId="20" applyFont="1" applyFill="1" applyBorder="1" applyAlignment="1" applyProtection="1">
      <alignment horizontal="left" vertical="center" wrapText="1"/>
    </xf>
    <xf numFmtId="0" fontId="39" fillId="9" borderId="8" xfId="20" applyFont="1" applyFill="1" applyBorder="1" applyAlignment="1" applyProtection="1">
      <alignment horizontal="center" vertical="center" wrapText="1"/>
    </xf>
    <xf numFmtId="0" fontId="39" fillId="9" borderId="9" xfId="20" applyFont="1" applyFill="1" applyBorder="1" applyAlignment="1" applyProtection="1">
      <alignment horizontal="center" vertical="center" wrapText="1"/>
    </xf>
    <xf numFmtId="0" fontId="39" fillId="9" borderId="8" xfId="20" applyFont="1" applyFill="1" applyBorder="1" applyAlignment="1" applyProtection="1">
      <alignment horizontal="center" vertical="center"/>
    </xf>
    <xf numFmtId="0" fontId="39" fillId="9" borderId="9" xfId="20" applyFont="1" applyFill="1" applyBorder="1" applyAlignment="1" applyProtection="1">
      <alignment horizontal="center" vertical="center"/>
    </xf>
    <xf numFmtId="0" fontId="39" fillId="9" borderId="10" xfId="20" applyFont="1" applyFill="1" applyBorder="1" applyAlignment="1" applyProtection="1">
      <alignment horizontal="center" vertical="center" wrapText="1"/>
    </xf>
    <xf numFmtId="0" fontId="39" fillId="9" borderId="0" xfId="20" applyFont="1" applyFill="1" applyBorder="1" applyAlignment="1" applyProtection="1">
      <alignment horizontal="center" vertical="center" wrapText="1"/>
    </xf>
    <xf numFmtId="0" fontId="40" fillId="9" borderId="10" xfId="20" applyFont="1" applyFill="1" applyBorder="1" applyAlignment="1" applyProtection="1">
      <alignment horizontal="left" vertical="center" wrapText="1"/>
    </xf>
    <xf numFmtId="0" fontId="40" fillId="9" borderId="0" xfId="20" applyFont="1" applyFill="1" applyBorder="1" applyAlignment="1" applyProtection="1">
      <alignment horizontal="left" vertical="center" wrapText="1"/>
    </xf>
    <xf numFmtId="174" fontId="4" fillId="0" borderId="15" xfId="20" applyNumberFormat="1" applyFont="1" applyFill="1" applyBorder="1" applyAlignment="1" applyProtection="1">
      <alignment horizontal="left" vertical="center" wrapText="1"/>
    </xf>
    <xf numFmtId="0" fontId="40" fillId="9" borderId="12" xfId="0" quotePrefix="1" applyFont="1" applyFill="1" applyBorder="1" applyAlignment="1" applyProtection="1">
      <alignment horizontal="left" vertical="center" wrapText="1"/>
    </xf>
    <xf numFmtId="174" fontId="4" fillId="0" borderId="19" xfId="20" applyNumberFormat="1" applyFont="1" applyFill="1" applyBorder="1" applyAlignment="1" applyProtection="1">
      <alignment horizontal="left" vertical="center" wrapText="1"/>
    </xf>
    <xf numFmtId="0" fontId="4" fillId="0" borderId="19" xfId="23" applyFont="1" applyFill="1" applyBorder="1" applyAlignment="1" applyProtection="1">
      <alignment horizontal="left" vertical="center" wrapText="1"/>
    </xf>
    <xf numFmtId="0" fontId="4" fillId="0" borderId="15" xfId="20" applyFont="1" applyFill="1" applyBorder="1" applyAlignment="1" applyProtection="1">
      <alignment horizontal="left" vertical="center" wrapText="1"/>
    </xf>
    <xf numFmtId="4" fontId="3" fillId="0" borderId="2" xfId="21" applyNumberFormat="1" applyFont="1" applyFill="1" applyBorder="1" applyAlignment="1" applyProtection="1">
      <alignment horizontal="left" vertical="center" wrapText="1"/>
    </xf>
    <xf numFmtId="4" fontId="3" fillId="0" borderId="3" xfId="21" applyNumberFormat="1" applyFont="1" applyFill="1" applyBorder="1" applyAlignment="1" applyProtection="1">
      <alignment horizontal="left" vertical="center" wrapText="1"/>
    </xf>
    <xf numFmtId="4" fontId="3" fillId="0" borderId="2" xfId="21" applyNumberFormat="1" applyFont="1" applyFill="1" applyBorder="1" applyAlignment="1" applyProtection="1">
      <alignment horizontal="center" vertical="center" wrapText="1"/>
    </xf>
    <xf numFmtId="4" fontId="3" fillId="0" borderId="3" xfId="21" applyNumberFormat="1" applyFont="1" applyFill="1" applyBorder="1" applyAlignment="1" applyProtection="1">
      <alignment horizontal="center" vertical="center" wrapText="1"/>
    </xf>
    <xf numFmtId="0" fontId="45" fillId="0" borderId="15" xfId="23" applyFont="1" applyFill="1" applyBorder="1" applyAlignment="1" applyProtection="1">
      <alignment horizontal="center" vertical="center" wrapText="1"/>
    </xf>
    <xf numFmtId="0" fontId="3" fillId="0" borderId="2" xfId="10" applyFont="1" applyBorder="1" applyAlignment="1" applyProtection="1">
      <alignment horizontal="left" vertical="center"/>
    </xf>
    <xf numFmtId="0" fontId="3" fillId="0" borderId="3" xfId="10" applyFont="1" applyBorder="1" applyAlignment="1" applyProtection="1">
      <alignment horizontal="left" vertical="center"/>
    </xf>
    <xf numFmtId="0" fontId="3" fillId="0" borderId="2" xfId="10" applyFont="1" applyFill="1" applyBorder="1" applyAlignment="1" applyProtection="1">
      <alignment horizontal="left" vertical="center"/>
    </xf>
    <xf numFmtId="0" fontId="3" fillId="0" borderId="3" xfId="10" applyFont="1" applyFill="1" applyBorder="1" applyAlignment="1" applyProtection="1">
      <alignment horizontal="left" vertical="center"/>
    </xf>
    <xf numFmtId="0" fontId="33" fillId="0" borderId="2" xfId="0" applyFont="1" applyBorder="1" applyAlignment="1" applyProtection="1">
      <alignment horizontal="left" vertical="center"/>
    </xf>
    <xf numFmtId="0" fontId="33" fillId="0" borderId="3" xfId="0" applyFont="1" applyBorder="1" applyAlignment="1" applyProtection="1">
      <alignment horizontal="left" vertical="center"/>
    </xf>
    <xf numFmtId="0" fontId="24" fillId="0" borderId="0" xfId="23" applyFont="1" applyFill="1" applyBorder="1" applyAlignment="1" applyProtection="1">
      <alignment horizontal="left" vertical="top" wrapText="1"/>
    </xf>
    <xf numFmtId="0" fontId="22" fillId="0" borderId="0" xfId="23" applyFont="1" applyFill="1" applyBorder="1" applyAlignment="1" applyProtection="1">
      <alignment horizontal="left" vertical="top" wrapText="1"/>
    </xf>
    <xf numFmtId="0" fontId="46" fillId="0" borderId="15" xfId="23" applyFont="1" applyFill="1" applyBorder="1" applyAlignment="1" applyProtection="1">
      <alignment horizontal="center" vertical="center"/>
    </xf>
  </cellXfs>
  <cellStyles count="25">
    <cellStyle name="Comma" xfId="1" builtinId="3"/>
    <cellStyle name="Comma 2 2 2" xfId="2"/>
    <cellStyle name="Comma_Price Guide 2006 2" xfId="3"/>
    <cellStyle name="Excel Built-in Normal" xfId="4"/>
    <cellStyle name="Hyperlink 2" xfId="5"/>
    <cellStyle name="Normal" xfId="0" builtinId="0"/>
    <cellStyle name="Normal 10" xfId="6"/>
    <cellStyle name="Normal 10 3" xfId="7"/>
    <cellStyle name="Normal 12" xfId="8"/>
    <cellStyle name="Normal 17" xfId="9"/>
    <cellStyle name="Normal 2" xfId="10"/>
    <cellStyle name="Normal 2 5" xfId="11"/>
    <cellStyle name="Normal 2 8" xfId="12"/>
    <cellStyle name="Normal 3" xfId="13"/>
    <cellStyle name="Normal 3 3" xfId="14"/>
    <cellStyle name="Normal 4" xfId="15"/>
    <cellStyle name="Normal_List C-irungu" xfId="16"/>
    <cellStyle name="Normal_List C-irungu_2" xfId="17"/>
    <cellStyle name="Normal_PRICE GUIDE - 2008 - FINAL COPY 2" xfId="18"/>
    <cellStyle name="Normal_PRICE GUIDE - 2008 (with changes effective 1 Apr 2008 )" xfId="19"/>
    <cellStyle name="Normal_Price Guide 2006 2" xfId="20"/>
    <cellStyle name="Normal_Price Guide 2006 2 2" xfId="21"/>
    <cellStyle name="Normal_Price Guide 2006_PRICE GUIDE - 2008 - FINAL COPY 2" xfId="22"/>
    <cellStyle name="Normal_Price Guide 2006_PRICE GUIDE - 2008 (with changes effective 1 Apr 2008 ) 2" xfId="23"/>
    <cellStyle name="Percent 2" xfId="2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133350</xdr:colOff>
      <xdr:row>0</xdr:row>
      <xdr:rowOff>0</xdr:rowOff>
    </xdr:from>
    <xdr:to>
      <xdr:col>3</xdr:col>
      <xdr:colOff>638175</xdr:colOff>
      <xdr:row>0</xdr:row>
      <xdr:rowOff>1038225</xdr:rowOff>
    </xdr:to>
    <xdr:pic>
      <xdr:nvPicPr>
        <xdr:cNvPr id="1060" name="Picture 1" descr="New Pictur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5775" y="0"/>
          <a:ext cx="1914525"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8</xdr:row>
      <xdr:rowOff>0</xdr:rowOff>
    </xdr:from>
    <xdr:to>
      <xdr:col>8</xdr:col>
      <xdr:colOff>409575</xdr:colOff>
      <xdr:row>9</xdr:row>
      <xdr:rowOff>0</xdr:rowOff>
    </xdr:to>
    <xdr:pic>
      <xdr:nvPicPr>
        <xdr:cNvPr id="2074" name="Picture 1" descr="New Pictur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7600" y="1524000"/>
          <a:ext cx="16287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C1141"/>
  <sheetViews>
    <sheetView tabSelected="1" workbookViewId="0">
      <pane ySplit="4" topLeftCell="A105" activePane="bottomLeft" state="frozen"/>
      <selection activeCell="D1" sqref="D1"/>
      <selection pane="bottomLeft" activeCell="H113" sqref="H113"/>
    </sheetView>
  </sheetViews>
  <sheetFormatPr defaultColWidth="0" defaultRowHeight="20.25" customHeight="1" x14ac:dyDescent="0.25"/>
  <cols>
    <col min="1" max="1" width="5.28515625" style="1" customWidth="1"/>
    <col min="2" max="2" width="10.85546875" style="1" customWidth="1"/>
    <col min="3" max="3" width="10.28515625" style="1" customWidth="1"/>
    <col min="4" max="4" width="47.85546875" style="41" customWidth="1"/>
    <col min="5" max="5" width="20.5703125" style="41" customWidth="1"/>
    <col min="6" max="6" width="18.28515625" style="100" customWidth="1"/>
    <col min="7" max="7" width="11" style="100" customWidth="1"/>
    <col min="8" max="8" width="12" style="216" bestFit="1" customWidth="1"/>
    <col min="9" max="9" width="14" style="1" customWidth="1"/>
    <col min="10" max="10" width="16.7109375" style="1" bestFit="1" customWidth="1"/>
    <col min="11" max="11" width="13.28515625" style="1" bestFit="1" customWidth="1"/>
    <col min="12" max="244" width="9.140625" style="1" customWidth="1"/>
    <col min="245" max="245" width="12.42578125" style="1" customWidth="1"/>
    <col min="246" max="246" width="9.140625" style="1" customWidth="1"/>
    <col min="247" max="247" width="39.5703125" style="1" customWidth="1"/>
    <col min="248" max="248" width="26.7109375" style="1" customWidth="1"/>
    <col min="249" max="249" width="13.140625" style="1" customWidth="1"/>
    <col min="250" max="250" width="9.42578125" style="1" customWidth="1"/>
    <col min="251" max="252" width="11.7109375" style="1" bestFit="1" customWidth="1"/>
    <col min="253" max="16384" width="0" style="1" hidden="1"/>
  </cols>
  <sheetData>
    <row r="1" spans="1:16" ht="96.75" customHeight="1" x14ac:dyDescent="0.25">
      <c r="A1" s="235"/>
      <c r="B1" s="382"/>
      <c r="C1" s="383"/>
      <c r="D1" s="383"/>
      <c r="E1" s="383"/>
      <c r="F1" s="385" t="s">
        <v>2667</v>
      </c>
      <c r="G1" s="385"/>
      <c r="H1" s="385"/>
      <c r="I1" s="385"/>
      <c r="J1" s="385"/>
      <c r="K1" s="386"/>
      <c r="L1" s="238"/>
      <c r="M1" s="238"/>
    </row>
    <row r="2" spans="1:16" ht="23.25" customHeight="1" x14ac:dyDescent="0.25">
      <c r="B2" s="384" t="s">
        <v>2669</v>
      </c>
      <c r="C2" s="384"/>
      <c r="D2" s="384"/>
      <c r="E2" s="384"/>
      <c r="F2" s="384"/>
      <c r="G2" s="384"/>
      <c r="H2" s="384"/>
      <c r="I2" s="384"/>
      <c r="J2" s="384"/>
      <c r="K2" s="384"/>
      <c r="L2" s="220"/>
      <c r="M2" s="220"/>
    </row>
    <row r="3" spans="1:16" ht="27.75" customHeight="1" x14ac:dyDescent="0.25">
      <c r="B3" s="244"/>
      <c r="C3" s="387" t="s">
        <v>2670</v>
      </c>
      <c r="D3" s="387"/>
      <c r="E3" s="387"/>
      <c r="F3" s="388" t="s">
        <v>2671</v>
      </c>
      <c r="G3" s="388"/>
      <c r="H3" s="388"/>
      <c r="I3" s="388"/>
      <c r="J3" s="388"/>
      <c r="K3" s="389"/>
      <c r="L3" s="220"/>
      <c r="M3" s="220"/>
    </row>
    <row r="4" spans="1:16" ht="39.75" customHeight="1" x14ac:dyDescent="0.25">
      <c r="B4" s="2" t="s">
        <v>0</v>
      </c>
      <c r="C4" s="2" t="s">
        <v>1</v>
      </c>
      <c r="D4" s="3" t="s">
        <v>2</v>
      </c>
      <c r="E4" s="3" t="s">
        <v>3</v>
      </c>
      <c r="F4" s="2" t="s">
        <v>4</v>
      </c>
      <c r="G4" s="2" t="s">
        <v>5</v>
      </c>
      <c r="H4" s="219" t="s">
        <v>2570</v>
      </c>
      <c r="I4" s="320" t="s">
        <v>2664</v>
      </c>
      <c r="J4" s="221" t="s">
        <v>2665</v>
      </c>
      <c r="K4" s="222" t="s">
        <v>2666</v>
      </c>
    </row>
    <row r="5" spans="1:16" ht="34.5" customHeight="1" thickBot="1" x14ac:dyDescent="0.3">
      <c r="B5" s="245"/>
      <c r="C5" s="4"/>
      <c r="D5" s="5" t="s">
        <v>6</v>
      </c>
      <c r="E5" s="246"/>
      <c r="F5" s="6"/>
      <c r="G5" s="6"/>
      <c r="H5" s="247"/>
      <c r="I5" s="23"/>
      <c r="J5" s="23"/>
      <c r="K5" s="236"/>
      <c r="O5" s="220"/>
      <c r="P5" s="220"/>
    </row>
    <row r="6" spans="1:16" ht="24" customHeight="1" x14ac:dyDescent="0.25">
      <c r="B6" s="175" t="s">
        <v>7</v>
      </c>
      <c r="C6" s="176"/>
      <c r="D6" s="176"/>
      <c r="E6" s="176"/>
      <c r="F6" s="176"/>
      <c r="G6" s="248"/>
      <c r="H6" s="249"/>
      <c r="I6" s="23"/>
      <c r="J6" s="23"/>
      <c r="K6" s="23"/>
    </row>
    <row r="7" spans="1:16" ht="24" customHeight="1" x14ac:dyDescent="0.25">
      <c r="B7" s="177" t="s">
        <v>8</v>
      </c>
      <c r="C7" s="178" t="s">
        <v>9</v>
      </c>
      <c r="D7" s="178" t="s">
        <v>10</v>
      </c>
      <c r="E7" s="179"/>
      <c r="F7" s="180"/>
      <c r="G7" s="180"/>
      <c r="H7" s="250"/>
      <c r="I7" s="23"/>
      <c r="J7" s="23"/>
      <c r="K7" s="23"/>
    </row>
    <row r="8" spans="1:16" ht="24" customHeight="1" x14ac:dyDescent="0.25">
      <c r="B8" s="177" t="s">
        <v>11</v>
      </c>
      <c r="C8" s="178" t="s">
        <v>9</v>
      </c>
      <c r="D8" s="178" t="s">
        <v>12</v>
      </c>
      <c r="E8" s="179"/>
      <c r="F8" s="180"/>
      <c r="G8" s="180"/>
      <c r="H8" s="250"/>
      <c r="I8" s="23"/>
      <c r="J8" s="23"/>
      <c r="K8" s="23"/>
    </row>
    <row r="9" spans="1:16" s="7" customFormat="1" ht="25.5" customHeight="1" x14ac:dyDescent="0.25">
      <c r="B9" s="177" t="s">
        <v>13</v>
      </c>
      <c r="C9" s="178" t="s">
        <v>9</v>
      </c>
      <c r="D9" s="178" t="s">
        <v>14</v>
      </c>
      <c r="E9" s="179"/>
      <c r="F9" s="180"/>
      <c r="G9" s="180"/>
      <c r="H9" s="250"/>
      <c r="I9" s="23"/>
      <c r="J9" s="23"/>
      <c r="K9" s="23"/>
    </row>
    <row r="10" spans="1:16" ht="25.5" customHeight="1" thickBot="1" x14ac:dyDescent="0.3">
      <c r="B10" s="181" t="s">
        <v>15</v>
      </c>
      <c r="C10" s="182" t="s">
        <v>9</v>
      </c>
      <c r="D10" s="182" t="s">
        <v>16</v>
      </c>
      <c r="E10" s="183"/>
      <c r="F10" s="184"/>
      <c r="G10" s="184"/>
      <c r="H10" s="250"/>
      <c r="I10" s="32"/>
      <c r="J10" s="32"/>
      <c r="K10" s="32"/>
    </row>
    <row r="11" spans="1:16" ht="25.5" customHeight="1" x14ac:dyDescent="0.25">
      <c r="B11" s="175" t="s">
        <v>17</v>
      </c>
      <c r="C11" s="185"/>
      <c r="D11" s="185"/>
      <c r="E11" s="185"/>
      <c r="F11" s="185"/>
      <c r="G11" s="217"/>
      <c r="H11" s="249"/>
      <c r="I11" s="23"/>
      <c r="J11" s="23"/>
      <c r="K11" s="23"/>
    </row>
    <row r="12" spans="1:16" ht="36" customHeight="1" thickBot="1" x14ac:dyDescent="0.3">
      <c r="B12" s="391" t="s">
        <v>18</v>
      </c>
      <c r="C12" s="392"/>
      <c r="D12" s="392"/>
      <c r="E12" s="392"/>
      <c r="F12" s="392"/>
      <c r="G12" s="392"/>
      <c r="H12" s="250"/>
      <c r="I12" s="23"/>
      <c r="J12" s="23"/>
      <c r="K12" s="23"/>
    </row>
    <row r="13" spans="1:16" ht="25.5" customHeight="1" x14ac:dyDescent="0.25">
      <c r="B13" s="186" t="s">
        <v>19</v>
      </c>
      <c r="C13" s="187"/>
      <c r="D13" s="187"/>
      <c r="E13" s="187"/>
      <c r="F13" s="187"/>
      <c r="G13" s="218"/>
      <c r="H13" s="251"/>
      <c r="I13" s="23"/>
      <c r="J13" s="23"/>
      <c r="K13" s="23"/>
    </row>
    <row r="14" spans="1:16" ht="25.5" customHeight="1" thickBot="1" x14ac:dyDescent="0.3">
      <c r="B14" s="391" t="s">
        <v>20</v>
      </c>
      <c r="C14" s="392"/>
      <c r="D14" s="392"/>
      <c r="E14" s="392"/>
      <c r="F14" s="392"/>
      <c r="G14" s="392"/>
      <c r="H14" s="250"/>
      <c r="I14" s="23"/>
      <c r="J14" s="23"/>
      <c r="K14" s="23"/>
    </row>
    <row r="15" spans="1:16" ht="25.5" customHeight="1" x14ac:dyDescent="0.25">
      <c r="B15" s="8"/>
      <c r="C15" s="8"/>
      <c r="D15" s="4" t="s">
        <v>22</v>
      </c>
      <c r="E15" s="9"/>
      <c r="F15" s="10"/>
      <c r="G15" s="10"/>
      <c r="H15" s="247"/>
      <c r="I15" s="23"/>
      <c r="J15" s="23"/>
      <c r="K15" s="23"/>
    </row>
    <row r="16" spans="1:16" ht="25.5" customHeight="1" x14ac:dyDescent="0.25">
      <c r="B16" s="11" t="s">
        <v>23</v>
      </c>
      <c r="C16" s="11" t="s">
        <v>11</v>
      </c>
      <c r="D16" s="12" t="s">
        <v>24</v>
      </c>
      <c r="E16" s="13"/>
      <c r="F16" s="14" t="s">
        <v>25</v>
      </c>
      <c r="G16" s="15" t="s">
        <v>26</v>
      </c>
      <c r="H16" s="252">
        <v>83</v>
      </c>
      <c r="I16" s="223"/>
      <c r="J16" s="224" t="str">
        <f>IF(I16="","",IF(H16="Free",0,($H16*$I16)))</f>
        <v/>
      </c>
      <c r="K16" s="225">
        <f t="shared" ref="K16:K79" si="0">IF(J16="",K15,+J16+K15)</f>
        <v>0</v>
      </c>
    </row>
    <row r="17" spans="2:11" ht="25.5" customHeight="1" x14ac:dyDescent="0.25">
      <c r="B17" s="16" t="s">
        <v>27</v>
      </c>
      <c r="C17" s="11" t="s">
        <v>11</v>
      </c>
      <c r="D17" s="12" t="s">
        <v>28</v>
      </c>
      <c r="E17" s="13"/>
      <c r="F17" s="17">
        <v>2.9999999999999997E-4</v>
      </c>
      <c r="G17" s="15" t="s">
        <v>29</v>
      </c>
      <c r="H17" s="252">
        <v>815</v>
      </c>
      <c r="I17" s="223"/>
      <c r="J17" s="224" t="str">
        <f t="shared" ref="J17:J80" si="1">IF(I17="","",IF(H17="Free",0,($H17*$I17)))</f>
        <v/>
      </c>
      <c r="K17" s="225">
        <f t="shared" si="0"/>
        <v>0</v>
      </c>
    </row>
    <row r="18" spans="2:11" ht="25.5" customHeight="1" x14ac:dyDescent="0.25">
      <c r="B18" s="18" t="s">
        <v>30</v>
      </c>
      <c r="C18" s="11" t="s">
        <v>11</v>
      </c>
      <c r="D18" s="12" t="s">
        <v>24</v>
      </c>
      <c r="E18" s="13"/>
      <c r="F18" s="14" t="s">
        <v>31</v>
      </c>
      <c r="G18" s="15">
        <v>10</v>
      </c>
      <c r="H18" s="252">
        <v>80</v>
      </c>
      <c r="I18" s="223"/>
      <c r="J18" s="224" t="str">
        <f t="shared" si="1"/>
        <v/>
      </c>
      <c r="K18" s="225">
        <f t="shared" si="0"/>
        <v>0</v>
      </c>
    </row>
    <row r="19" spans="2:11" ht="25.5" customHeight="1" x14ac:dyDescent="0.25">
      <c r="B19" s="11" t="s">
        <v>32</v>
      </c>
      <c r="C19" s="11" t="s">
        <v>11</v>
      </c>
      <c r="D19" s="12" t="s">
        <v>33</v>
      </c>
      <c r="E19" s="324" t="s">
        <v>2600</v>
      </c>
      <c r="F19" s="14" t="s">
        <v>35</v>
      </c>
      <c r="G19" s="15" t="s">
        <v>36</v>
      </c>
      <c r="H19" s="252">
        <v>85</v>
      </c>
      <c r="I19" s="223"/>
      <c r="J19" s="224" t="str">
        <f t="shared" si="1"/>
        <v/>
      </c>
      <c r="K19" s="225">
        <f t="shared" si="0"/>
        <v>0</v>
      </c>
    </row>
    <row r="20" spans="2:11" ht="25.5" customHeight="1" x14ac:dyDescent="0.25">
      <c r="B20" s="132" t="s">
        <v>37</v>
      </c>
      <c r="C20" s="133"/>
      <c r="D20" s="12" t="s">
        <v>33</v>
      </c>
      <c r="E20" s="133" t="s">
        <v>38</v>
      </c>
      <c r="F20" s="134" t="s">
        <v>35</v>
      </c>
      <c r="G20" s="60" t="s">
        <v>36</v>
      </c>
      <c r="H20" s="253">
        <v>7</v>
      </c>
      <c r="I20" s="223"/>
      <c r="J20" s="224" t="str">
        <f t="shared" si="1"/>
        <v/>
      </c>
      <c r="K20" s="225">
        <f t="shared" si="0"/>
        <v>0</v>
      </c>
    </row>
    <row r="21" spans="2:11" ht="25.5" customHeight="1" x14ac:dyDescent="0.25">
      <c r="B21" s="11" t="s">
        <v>39</v>
      </c>
      <c r="C21" s="11"/>
      <c r="D21" s="12" t="s">
        <v>40</v>
      </c>
      <c r="E21" s="13"/>
      <c r="F21" s="14" t="s">
        <v>41</v>
      </c>
      <c r="G21" s="15" t="s">
        <v>42</v>
      </c>
      <c r="H21" s="252">
        <v>19</v>
      </c>
      <c r="I21" s="223"/>
      <c r="J21" s="224" t="str">
        <f t="shared" si="1"/>
        <v/>
      </c>
      <c r="K21" s="225">
        <f t="shared" si="0"/>
        <v>0</v>
      </c>
    </row>
    <row r="22" spans="2:11" s="21" customFormat="1" ht="25.5" customHeight="1" x14ac:dyDescent="0.25">
      <c r="B22" s="16" t="s">
        <v>43</v>
      </c>
      <c r="C22" s="11"/>
      <c r="D22" s="12" t="s">
        <v>44</v>
      </c>
      <c r="E22" s="13"/>
      <c r="F22" s="14" t="s">
        <v>25</v>
      </c>
      <c r="G22" s="15">
        <v>100</v>
      </c>
      <c r="H22" s="252">
        <v>199</v>
      </c>
      <c r="I22" s="226"/>
      <c r="J22" s="224" t="str">
        <f t="shared" si="1"/>
        <v/>
      </c>
      <c r="K22" s="225">
        <f t="shared" si="0"/>
        <v>0</v>
      </c>
    </row>
    <row r="23" spans="2:11" s="21" customFormat="1" ht="25.5" customHeight="1" x14ac:dyDescent="0.25">
      <c r="B23" s="11" t="s">
        <v>45</v>
      </c>
      <c r="C23" s="11"/>
      <c r="D23" s="12" t="s">
        <v>44</v>
      </c>
      <c r="E23" s="13"/>
      <c r="F23" s="14" t="s">
        <v>31</v>
      </c>
      <c r="G23" s="15">
        <v>100</v>
      </c>
      <c r="H23" s="252">
        <v>316</v>
      </c>
      <c r="I23" s="226"/>
      <c r="J23" s="224" t="str">
        <f t="shared" si="1"/>
        <v/>
      </c>
      <c r="K23" s="225">
        <f t="shared" si="0"/>
        <v>0</v>
      </c>
    </row>
    <row r="24" spans="2:11" ht="25.5" customHeight="1" x14ac:dyDescent="0.25">
      <c r="B24" s="11" t="s">
        <v>46</v>
      </c>
      <c r="C24" s="11" t="s">
        <v>11</v>
      </c>
      <c r="D24" s="12" t="s">
        <v>47</v>
      </c>
      <c r="E24" s="13"/>
      <c r="F24" s="20">
        <v>5.0000000000000001E-3</v>
      </c>
      <c r="G24" s="15" t="s">
        <v>48</v>
      </c>
      <c r="H24" s="252">
        <v>465</v>
      </c>
      <c r="I24" s="223"/>
      <c r="J24" s="224" t="str">
        <f t="shared" si="1"/>
        <v/>
      </c>
      <c r="K24" s="225">
        <f t="shared" si="0"/>
        <v>0</v>
      </c>
    </row>
    <row r="25" spans="2:11" ht="25.5" customHeight="1" x14ac:dyDescent="0.25">
      <c r="B25" s="11" t="s">
        <v>49</v>
      </c>
      <c r="C25" s="11" t="s">
        <v>11</v>
      </c>
      <c r="D25" s="12" t="s">
        <v>50</v>
      </c>
      <c r="E25" s="13"/>
      <c r="F25" s="14" t="s">
        <v>51</v>
      </c>
      <c r="G25" s="15" t="s">
        <v>52</v>
      </c>
      <c r="H25" s="252">
        <v>140</v>
      </c>
      <c r="I25" s="223"/>
      <c r="J25" s="224" t="str">
        <f t="shared" si="1"/>
        <v/>
      </c>
      <c r="K25" s="225">
        <f t="shared" si="0"/>
        <v>0</v>
      </c>
    </row>
    <row r="26" spans="2:11" ht="25.5" customHeight="1" x14ac:dyDescent="0.25">
      <c r="B26" s="22" t="s">
        <v>53</v>
      </c>
      <c r="C26" s="23"/>
      <c r="D26" s="22" t="s">
        <v>54</v>
      </c>
      <c r="E26" s="24" t="s">
        <v>55</v>
      </c>
      <c r="F26" s="25" t="s">
        <v>56</v>
      </c>
      <c r="G26" s="26">
        <v>24</v>
      </c>
      <c r="H26" s="253">
        <v>435</v>
      </c>
      <c r="I26" s="223"/>
      <c r="J26" s="224" t="str">
        <f t="shared" si="1"/>
        <v/>
      </c>
      <c r="K26" s="225">
        <f t="shared" si="0"/>
        <v>0</v>
      </c>
    </row>
    <row r="27" spans="2:11" ht="25.5" customHeight="1" x14ac:dyDescent="0.25">
      <c r="B27" s="25" t="s">
        <v>57</v>
      </c>
      <c r="C27" s="23"/>
      <c r="D27" s="25" t="s">
        <v>58</v>
      </c>
      <c r="E27" s="24"/>
      <c r="F27" s="25" t="s">
        <v>59</v>
      </c>
      <c r="G27" s="26" t="s">
        <v>60</v>
      </c>
      <c r="H27" s="253">
        <v>1105</v>
      </c>
      <c r="I27" s="223"/>
      <c r="J27" s="224" t="str">
        <f t="shared" si="1"/>
        <v/>
      </c>
      <c r="K27" s="225">
        <f t="shared" si="0"/>
        <v>0</v>
      </c>
    </row>
    <row r="28" spans="2:11" ht="25.5" customHeight="1" x14ac:dyDescent="0.25">
      <c r="B28" s="11" t="s">
        <v>61</v>
      </c>
      <c r="C28" s="11" t="s">
        <v>11</v>
      </c>
      <c r="D28" s="12" t="s">
        <v>62</v>
      </c>
      <c r="E28" s="13"/>
      <c r="F28" s="14" t="s">
        <v>63</v>
      </c>
      <c r="G28" s="15" t="s">
        <v>36</v>
      </c>
      <c r="H28" s="252">
        <v>99</v>
      </c>
      <c r="I28" s="223"/>
      <c r="J28" s="224" t="str">
        <f t="shared" si="1"/>
        <v/>
      </c>
      <c r="K28" s="225">
        <f t="shared" si="0"/>
        <v>0</v>
      </c>
    </row>
    <row r="29" spans="2:11" ht="25.5" customHeight="1" x14ac:dyDescent="0.25">
      <c r="B29" s="11" t="s">
        <v>64</v>
      </c>
      <c r="C29" s="11" t="s">
        <v>11</v>
      </c>
      <c r="D29" s="12" t="s">
        <v>65</v>
      </c>
      <c r="E29" s="324" t="s">
        <v>2600</v>
      </c>
      <c r="F29" s="14" t="s">
        <v>66</v>
      </c>
      <c r="G29" s="15" t="s">
        <v>67</v>
      </c>
      <c r="H29" s="252">
        <v>266</v>
      </c>
      <c r="I29" s="223"/>
      <c r="J29" s="224" t="str">
        <f t="shared" si="1"/>
        <v/>
      </c>
      <c r="K29" s="225">
        <f t="shared" si="0"/>
        <v>0</v>
      </c>
    </row>
    <row r="30" spans="2:11" ht="25.5" customHeight="1" x14ac:dyDescent="0.25">
      <c r="B30" s="11" t="s">
        <v>68</v>
      </c>
      <c r="C30" s="11"/>
      <c r="D30" s="12" t="s">
        <v>62</v>
      </c>
      <c r="E30" s="325" t="s">
        <v>38</v>
      </c>
      <c r="F30" s="14" t="s">
        <v>63</v>
      </c>
      <c r="G30" s="15" t="s">
        <v>36</v>
      </c>
      <c r="H30" s="252">
        <v>14</v>
      </c>
      <c r="I30" s="223"/>
      <c r="J30" s="224" t="str">
        <f t="shared" si="1"/>
        <v/>
      </c>
      <c r="K30" s="225">
        <f t="shared" si="0"/>
        <v>0</v>
      </c>
    </row>
    <row r="31" spans="2:11" ht="25.5" customHeight="1" x14ac:dyDescent="0.25">
      <c r="B31" s="11" t="s">
        <v>72</v>
      </c>
      <c r="C31" s="11"/>
      <c r="D31" s="12" t="s">
        <v>70</v>
      </c>
      <c r="E31" s="13"/>
      <c r="F31" s="14" t="s">
        <v>73</v>
      </c>
      <c r="G31" s="15">
        <v>100</v>
      </c>
      <c r="H31" s="252">
        <v>62</v>
      </c>
      <c r="I31" s="223"/>
      <c r="J31" s="224" t="str">
        <f t="shared" si="1"/>
        <v/>
      </c>
      <c r="K31" s="225">
        <f t="shared" si="0"/>
        <v>0</v>
      </c>
    </row>
    <row r="32" spans="2:11" ht="25.5" customHeight="1" x14ac:dyDescent="0.25">
      <c r="B32" s="11" t="s">
        <v>74</v>
      </c>
      <c r="C32" s="11" t="s">
        <v>69</v>
      </c>
      <c r="D32" s="12" t="s">
        <v>75</v>
      </c>
      <c r="E32" s="13"/>
      <c r="F32" s="14" t="s">
        <v>76</v>
      </c>
      <c r="G32" s="15">
        <v>20</v>
      </c>
      <c r="H32" s="252">
        <v>45</v>
      </c>
      <c r="I32" s="223"/>
      <c r="J32" s="224" t="str">
        <f t="shared" si="1"/>
        <v/>
      </c>
      <c r="K32" s="225">
        <f t="shared" si="0"/>
        <v>0</v>
      </c>
    </row>
    <row r="33" spans="2:237" ht="25.5" customHeight="1" x14ac:dyDescent="0.25">
      <c r="B33" s="11" t="s">
        <v>77</v>
      </c>
      <c r="C33" s="11" t="s">
        <v>11</v>
      </c>
      <c r="D33" s="12" t="s">
        <v>78</v>
      </c>
      <c r="E33" s="13"/>
      <c r="F33" s="14" t="s">
        <v>79</v>
      </c>
      <c r="G33" s="15" t="s">
        <v>67</v>
      </c>
      <c r="H33" s="252">
        <v>1580</v>
      </c>
      <c r="I33" s="223"/>
      <c r="J33" s="224" t="str">
        <f t="shared" si="1"/>
        <v/>
      </c>
      <c r="K33" s="225">
        <f t="shared" si="0"/>
        <v>0</v>
      </c>
    </row>
    <row r="34" spans="2:237" s="7" customFormat="1" ht="25.5" customHeight="1" x14ac:dyDescent="0.25">
      <c r="B34" s="11" t="s">
        <v>80</v>
      </c>
      <c r="C34" s="11" t="s">
        <v>11</v>
      </c>
      <c r="D34" s="12" t="s">
        <v>81</v>
      </c>
      <c r="E34" s="13" t="s">
        <v>82</v>
      </c>
      <c r="F34" s="14" t="s">
        <v>51</v>
      </c>
      <c r="G34" s="15" t="s">
        <v>83</v>
      </c>
      <c r="H34" s="252">
        <v>35</v>
      </c>
      <c r="I34" s="223"/>
      <c r="J34" s="224" t="str">
        <f t="shared" si="1"/>
        <v/>
      </c>
      <c r="K34" s="225">
        <f t="shared" si="0"/>
        <v>0</v>
      </c>
    </row>
    <row r="35" spans="2:237" s="30" customFormat="1" ht="25.5" customHeight="1" x14ac:dyDescent="0.25">
      <c r="B35" s="11" t="s">
        <v>84</v>
      </c>
      <c r="C35" s="11" t="s">
        <v>11</v>
      </c>
      <c r="D35" s="12" t="s">
        <v>85</v>
      </c>
      <c r="E35" s="13"/>
      <c r="F35" s="14" t="s">
        <v>86</v>
      </c>
      <c r="G35" s="15" t="s">
        <v>87</v>
      </c>
      <c r="H35" s="252">
        <v>212</v>
      </c>
      <c r="I35" s="227"/>
      <c r="J35" s="224" t="str">
        <f t="shared" si="1"/>
        <v/>
      </c>
      <c r="K35" s="225">
        <f t="shared" si="0"/>
        <v>0</v>
      </c>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04"/>
      <c r="AV35" s="104"/>
      <c r="AW35" s="104"/>
      <c r="AX35" s="104"/>
      <c r="AY35" s="104"/>
      <c r="AZ35" s="104"/>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4"/>
      <c r="CU35" s="104"/>
      <c r="CV35" s="104"/>
      <c r="CW35" s="104"/>
      <c r="CX35" s="104"/>
      <c r="CY35" s="104"/>
      <c r="CZ35" s="104"/>
      <c r="DA35" s="104"/>
      <c r="DB35" s="104"/>
      <c r="DC35" s="104"/>
      <c r="DD35" s="104"/>
      <c r="DE35" s="104"/>
      <c r="DF35" s="104"/>
      <c r="DG35" s="104"/>
      <c r="DH35" s="104"/>
      <c r="DI35" s="104"/>
      <c r="DJ35" s="104"/>
      <c r="DK35" s="104"/>
      <c r="DL35" s="104"/>
      <c r="DM35" s="104"/>
      <c r="DN35" s="104"/>
      <c r="DO35" s="104"/>
      <c r="DP35" s="104"/>
      <c r="DQ35" s="104"/>
      <c r="DR35" s="104"/>
      <c r="DS35" s="104"/>
      <c r="DT35" s="104"/>
      <c r="DU35" s="104"/>
      <c r="DV35" s="104"/>
      <c r="DW35" s="104"/>
      <c r="DX35" s="104"/>
      <c r="DY35" s="104"/>
      <c r="DZ35" s="104"/>
      <c r="EA35" s="104"/>
      <c r="EB35" s="104"/>
      <c r="EC35" s="104"/>
      <c r="ED35" s="104"/>
      <c r="EE35" s="104"/>
      <c r="EF35" s="104"/>
      <c r="EG35" s="104"/>
      <c r="EH35" s="104"/>
      <c r="EI35" s="104"/>
      <c r="EJ35" s="104"/>
      <c r="EK35" s="104"/>
      <c r="EL35" s="104"/>
      <c r="EM35" s="104"/>
      <c r="EN35" s="104"/>
      <c r="EO35" s="104"/>
      <c r="EP35" s="104"/>
      <c r="EQ35" s="104"/>
      <c r="ER35" s="104"/>
      <c r="ES35" s="104"/>
      <c r="ET35" s="104"/>
      <c r="EU35" s="104"/>
      <c r="EV35" s="104"/>
      <c r="EW35" s="104"/>
      <c r="EX35" s="104"/>
      <c r="EY35" s="104"/>
      <c r="EZ35" s="104"/>
      <c r="FA35" s="104"/>
      <c r="FB35" s="104"/>
      <c r="FC35" s="104"/>
      <c r="FD35" s="104"/>
      <c r="FE35" s="104"/>
      <c r="FF35" s="104"/>
      <c r="FG35" s="104"/>
      <c r="FH35" s="104"/>
      <c r="FI35" s="104"/>
      <c r="FJ35" s="104"/>
      <c r="FK35" s="104"/>
      <c r="FL35" s="104"/>
      <c r="FM35" s="104"/>
      <c r="FN35" s="104"/>
      <c r="FO35" s="104"/>
      <c r="FP35" s="104"/>
      <c r="FQ35" s="104"/>
      <c r="FR35" s="104"/>
      <c r="FS35" s="104"/>
      <c r="FT35" s="104"/>
      <c r="FU35" s="104"/>
      <c r="FV35" s="104"/>
      <c r="FW35" s="104"/>
      <c r="FX35" s="104"/>
      <c r="FY35" s="104"/>
      <c r="FZ35" s="104"/>
      <c r="GA35" s="104"/>
      <c r="GB35" s="104"/>
      <c r="GC35" s="104"/>
      <c r="GD35" s="104"/>
      <c r="GE35" s="104"/>
      <c r="GF35" s="104"/>
      <c r="GG35" s="104"/>
      <c r="GH35" s="104"/>
      <c r="GI35" s="104"/>
      <c r="GJ35" s="104"/>
      <c r="GK35" s="104"/>
      <c r="GL35" s="104"/>
      <c r="GM35" s="104"/>
      <c r="GN35" s="104"/>
      <c r="GO35" s="104"/>
      <c r="GP35" s="104"/>
      <c r="GQ35" s="104"/>
      <c r="GR35" s="104"/>
      <c r="GS35" s="104"/>
      <c r="GT35" s="104"/>
      <c r="GU35" s="104"/>
      <c r="GV35" s="104"/>
      <c r="GW35" s="104"/>
      <c r="GX35" s="104"/>
      <c r="GY35" s="104"/>
      <c r="GZ35" s="104"/>
      <c r="HA35" s="104"/>
      <c r="HB35" s="104"/>
      <c r="HC35" s="104"/>
      <c r="HD35" s="104"/>
      <c r="HE35" s="104"/>
      <c r="HF35" s="104"/>
      <c r="HG35" s="104"/>
      <c r="HH35" s="104"/>
      <c r="HI35" s="104"/>
      <c r="HJ35" s="104"/>
      <c r="HK35" s="104"/>
      <c r="HL35" s="104"/>
      <c r="HM35" s="104"/>
      <c r="HN35" s="104"/>
      <c r="HO35" s="104"/>
      <c r="HP35" s="104"/>
      <c r="HQ35" s="104"/>
      <c r="HR35" s="104"/>
      <c r="HS35" s="104"/>
      <c r="HT35" s="104"/>
      <c r="HU35" s="104"/>
      <c r="HV35" s="104"/>
      <c r="HW35" s="104"/>
      <c r="HX35" s="104"/>
      <c r="HY35" s="104"/>
      <c r="HZ35" s="104"/>
      <c r="IA35" s="104"/>
      <c r="IB35" s="104"/>
      <c r="IC35" s="104"/>
    </row>
    <row r="36" spans="2:237" s="31" customFormat="1" ht="25.5" customHeight="1" x14ac:dyDescent="0.25">
      <c r="B36" s="11" t="s">
        <v>88</v>
      </c>
      <c r="C36" s="11" t="s">
        <v>11</v>
      </c>
      <c r="D36" s="12" t="s">
        <v>78</v>
      </c>
      <c r="E36" s="13"/>
      <c r="F36" s="14" t="s">
        <v>59</v>
      </c>
      <c r="G36" s="15" t="s">
        <v>89</v>
      </c>
      <c r="H36" s="252">
        <v>1510</v>
      </c>
      <c r="I36" s="227"/>
      <c r="J36" s="224" t="str">
        <f t="shared" si="1"/>
        <v/>
      </c>
      <c r="K36" s="225">
        <f t="shared" si="0"/>
        <v>0</v>
      </c>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c r="AN36" s="105"/>
      <c r="AO36" s="105"/>
      <c r="AP36" s="105"/>
      <c r="AQ36" s="105"/>
      <c r="AR36" s="105"/>
      <c r="AS36" s="105"/>
      <c r="AT36" s="105"/>
      <c r="AU36" s="105"/>
      <c r="AV36" s="105"/>
      <c r="AW36" s="105"/>
      <c r="AX36" s="105"/>
      <c r="AY36" s="105"/>
      <c r="AZ36" s="105"/>
      <c r="BA36" s="105"/>
      <c r="BB36" s="105"/>
      <c r="BC36" s="105"/>
      <c r="BD36" s="105"/>
      <c r="BE36" s="105"/>
      <c r="BF36" s="105"/>
      <c r="BG36" s="105"/>
      <c r="BH36" s="105"/>
      <c r="BI36" s="105"/>
      <c r="BJ36" s="105"/>
      <c r="BK36" s="105"/>
      <c r="BL36" s="105"/>
      <c r="BM36" s="105"/>
      <c r="BN36" s="105"/>
      <c r="BO36" s="105"/>
      <c r="BP36" s="105"/>
      <c r="BQ36" s="105"/>
      <c r="BR36" s="105"/>
      <c r="BS36" s="105"/>
      <c r="BT36" s="105"/>
      <c r="BU36" s="105"/>
      <c r="BV36" s="105"/>
      <c r="BW36" s="105"/>
      <c r="BX36" s="105"/>
      <c r="BY36" s="105"/>
      <c r="BZ36" s="105"/>
      <c r="CA36" s="105"/>
      <c r="CB36" s="105"/>
      <c r="CC36" s="105"/>
      <c r="CD36" s="105"/>
      <c r="CE36" s="105"/>
      <c r="CF36" s="105"/>
      <c r="CG36" s="105"/>
      <c r="CH36" s="105"/>
      <c r="CI36" s="105"/>
      <c r="CJ36" s="105"/>
      <c r="CK36" s="105"/>
      <c r="CL36" s="105"/>
      <c r="CM36" s="105"/>
      <c r="CN36" s="105"/>
      <c r="CO36" s="105"/>
      <c r="CP36" s="105"/>
      <c r="CQ36" s="105"/>
      <c r="CR36" s="105"/>
      <c r="CS36" s="105"/>
      <c r="CT36" s="105"/>
      <c r="CU36" s="105"/>
      <c r="CV36" s="105"/>
      <c r="CW36" s="105"/>
      <c r="CX36" s="105"/>
      <c r="CY36" s="105"/>
      <c r="CZ36" s="105"/>
      <c r="DA36" s="105"/>
      <c r="DB36" s="105"/>
      <c r="DC36" s="105"/>
      <c r="DD36" s="105"/>
      <c r="DE36" s="105"/>
      <c r="DF36" s="105"/>
      <c r="DG36" s="105"/>
      <c r="DH36" s="105"/>
      <c r="DI36" s="105"/>
      <c r="DJ36" s="105"/>
      <c r="DK36" s="105"/>
      <c r="DL36" s="105"/>
      <c r="DM36" s="105"/>
      <c r="DN36" s="105"/>
      <c r="DO36" s="105"/>
      <c r="DP36" s="105"/>
      <c r="DQ36" s="105"/>
      <c r="DR36" s="105"/>
      <c r="DS36" s="105"/>
      <c r="DT36" s="105"/>
      <c r="DU36" s="105"/>
      <c r="DV36" s="105"/>
      <c r="DW36" s="105"/>
      <c r="DX36" s="105"/>
      <c r="DY36" s="105"/>
      <c r="DZ36" s="105"/>
      <c r="EA36" s="105"/>
      <c r="EB36" s="105"/>
      <c r="EC36" s="105"/>
      <c r="ED36" s="105"/>
      <c r="EE36" s="105"/>
      <c r="EF36" s="105"/>
      <c r="EG36" s="105"/>
      <c r="EH36" s="105"/>
      <c r="EI36" s="105"/>
      <c r="EJ36" s="105"/>
      <c r="EK36" s="105"/>
      <c r="EL36" s="105"/>
      <c r="EM36" s="105"/>
      <c r="EN36" s="105"/>
      <c r="EO36" s="105"/>
      <c r="EP36" s="105"/>
      <c r="EQ36" s="105"/>
      <c r="ER36" s="105"/>
      <c r="ES36" s="105"/>
      <c r="ET36" s="105"/>
      <c r="EU36" s="105"/>
      <c r="EV36" s="105"/>
      <c r="EW36" s="105"/>
      <c r="EX36" s="105"/>
      <c r="EY36" s="105"/>
      <c r="EZ36" s="105"/>
      <c r="FA36" s="105"/>
      <c r="FB36" s="105"/>
      <c r="FC36" s="105"/>
      <c r="FD36" s="105"/>
      <c r="FE36" s="105"/>
      <c r="FF36" s="105"/>
      <c r="FG36" s="105"/>
      <c r="FH36" s="105"/>
      <c r="FI36" s="105"/>
      <c r="FJ36" s="105"/>
      <c r="FK36" s="105"/>
      <c r="FL36" s="105"/>
      <c r="FM36" s="105"/>
      <c r="FN36" s="105"/>
      <c r="FO36" s="105"/>
      <c r="FP36" s="105"/>
      <c r="FQ36" s="105"/>
      <c r="FR36" s="105"/>
      <c r="FS36" s="105"/>
      <c r="FT36" s="105"/>
      <c r="FU36" s="105"/>
      <c r="FV36" s="105"/>
      <c r="FW36" s="105"/>
      <c r="FX36" s="105"/>
      <c r="FY36" s="105"/>
      <c r="FZ36" s="105"/>
      <c r="GA36" s="105"/>
      <c r="GB36" s="105"/>
      <c r="GC36" s="105"/>
      <c r="GD36" s="105"/>
      <c r="GE36" s="105"/>
      <c r="GF36" s="105"/>
      <c r="GG36" s="105"/>
      <c r="GH36" s="105"/>
      <c r="GI36" s="105"/>
      <c r="GJ36" s="105"/>
      <c r="GK36" s="105"/>
      <c r="GL36" s="105"/>
      <c r="GM36" s="105"/>
      <c r="GN36" s="105"/>
      <c r="GO36" s="105"/>
      <c r="GP36" s="105"/>
      <c r="GQ36" s="105"/>
      <c r="GR36" s="105"/>
      <c r="GS36" s="105"/>
      <c r="GT36" s="105"/>
      <c r="GU36" s="105"/>
      <c r="GV36" s="105"/>
      <c r="GW36" s="105"/>
      <c r="GX36" s="105"/>
      <c r="GY36" s="105"/>
      <c r="GZ36" s="105"/>
      <c r="HA36" s="105"/>
      <c r="HB36" s="105"/>
      <c r="HC36" s="105"/>
      <c r="HD36" s="105"/>
      <c r="HE36" s="105"/>
      <c r="HF36" s="105"/>
      <c r="HG36" s="105"/>
      <c r="HH36" s="105"/>
      <c r="HI36" s="105"/>
      <c r="HJ36" s="105"/>
      <c r="HK36" s="105"/>
      <c r="HL36" s="105"/>
      <c r="HM36" s="105"/>
      <c r="HN36" s="105"/>
      <c r="HO36" s="105"/>
      <c r="HP36" s="105"/>
      <c r="HQ36" s="105"/>
      <c r="HR36" s="105"/>
      <c r="HS36" s="105"/>
      <c r="HT36" s="105"/>
      <c r="HU36" s="105"/>
      <c r="HV36" s="105"/>
      <c r="HW36" s="105"/>
      <c r="HX36" s="105"/>
      <c r="HY36" s="105"/>
      <c r="HZ36" s="105"/>
      <c r="IA36" s="105"/>
      <c r="IB36" s="105"/>
      <c r="IC36" s="105"/>
    </row>
    <row r="37" spans="2:237" s="7" customFormat="1" ht="25.5" customHeight="1" x14ac:dyDescent="0.25">
      <c r="B37" s="11" t="s">
        <v>92</v>
      </c>
      <c r="C37" s="11" t="s">
        <v>363</v>
      </c>
      <c r="D37" s="12" t="s">
        <v>91</v>
      </c>
      <c r="E37" s="13" t="s">
        <v>82</v>
      </c>
      <c r="F37" s="14" t="s">
        <v>93</v>
      </c>
      <c r="G37" s="15" t="s">
        <v>94</v>
      </c>
      <c r="H37" s="252">
        <v>200</v>
      </c>
      <c r="I37" s="228"/>
      <c r="J37" s="224" t="str">
        <f t="shared" si="1"/>
        <v/>
      </c>
      <c r="K37" s="225">
        <f t="shared" si="0"/>
        <v>0</v>
      </c>
    </row>
    <row r="38" spans="2:237" s="7" customFormat="1" ht="25.5" customHeight="1" x14ac:dyDescent="0.25">
      <c r="B38" s="11" t="s">
        <v>95</v>
      </c>
      <c r="C38" s="11" t="s">
        <v>11</v>
      </c>
      <c r="D38" s="12" t="s">
        <v>81</v>
      </c>
      <c r="E38" s="13" t="s">
        <v>82</v>
      </c>
      <c r="F38" s="14" t="s">
        <v>51</v>
      </c>
      <c r="G38" s="15" t="s">
        <v>52</v>
      </c>
      <c r="H38" s="252">
        <v>23</v>
      </c>
      <c r="I38" s="229"/>
      <c r="J38" s="224" t="str">
        <f t="shared" si="1"/>
        <v/>
      </c>
      <c r="K38" s="225">
        <f t="shared" si="0"/>
        <v>0</v>
      </c>
    </row>
    <row r="39" spans="2:237" s="7" customFormat="1" ht="25.5" customHeight="1" x14ac:dyDescent="0.25">
      <c r="B39" s="11" t="s">
        <v>96</v>
      </c>
      <c r="C39" s="11" t="s">
        <v>11</v>
      </c>
      <c r="D39" s="12" t="s">
        <v>85</v>
      </c>
      <c r="E39" s="13"/>
      <c r="F39" s="14" t="s">
        <v>97</v>
      </c>
      <c r="G39" s="15">
        <v>14</v>
      </c>
      <c r="H39" s="252">
        <v>250</v>
      </c>
      <c r="I39" s="227"/>
      <c r="J39" s="224" t="str">
        <f t="shared" si="1"/>
        <v/>
      </c>
      <c r="K39" s="225">
        <f t="shared" si="0"/>
        <v>0</v>
      </c>
    </row>
    <row r="40" spans="2:237" ht="25.5" customHeight="1" x14ac:dyDescent="0.25">
      <c r="B40" s="11" t="s">
        <v>98</v>
      </c>
      <c r="C40" s="11" t="s">
        <v>11</v>
      </c>
      <c r="D40" s="12" t="s">
        <v>81</v>
      </c>
      <c r="E40" s="13" t="s">
        <v>82</v>
      </c>
      <c r="F40" s="14" t="s">
        <v>99</v>
      </c>
      <c r="G40" s="15" t="s">
        <v>83</v>
      </c>
      <c r="H40" s="252">
        <v>158</v>
      </c>
      <c r="I40" s="227"/>
      <c r="J40" s="224" t="str">
        <f t="shared" si="1"/>
        <v/>
      </c>
      <c r="K40" s="225">
        <f t="shared" si="0"/>
        <v>0</v>
      </c>
    </row>
    <row r="41" spans="2:237" s="7" customFormat="1" ht="25.5" customHeight="1" x14ac:dyDescent="0.25">
      <c r="B41" s="11" t="s">
        <v>100</v>
      </c>
      <c r="C41" s="11" t="s">
        <v>11</v>
      </c>
      <c r="D41" s="12" t="s">
        <v>101</v>
      </c>
      <c r="E41" s="13" t="s">
        <v>82</v>
      </c>
      <c r="F41" s="14" t="s">
        <v>102</v>
      </c>
      <c r="G41" s="15" t="s">
        <v>94</v>
      </c>
      <c r="H41" s="252">
        <v>250</v>
      </c>
      <c r="I41" s="227"/>
      <c r="J41" s="224" t="str">
        <f t="shared" si="1"/>
        <v/>
      </c>
      <c r="K41" s="225">
        <f t="shared" si="0"/>
        <v>0</v>
      </c>
    </row>
    <row r="42" spans="2:237" s="7" customFormat="1" ht="25.5" customHeight="1" x14ac:dyDescent="0.25">
      <c r="B42" s="11" t="s">
        <v>103</v>
      </c>
      <c r="C42" s="51"/>
      <c r="D42" s="12" t="s">
        <v>78</v>
      </c>
      <c r="E42" s="23"/>
      <c r="F42" s="135" t="s">
        <v>59</v>
      </c>
      <c r="G42" s="15">
        <v>100</v>
      </c>
      <c r="H42" s="252">
        <v>225</v>
      </c>
      <c r="I42" s="223"/>
      <c r="J42" s="224" t="str">
        <f t="shared" si="1"/>
        <v/>
      </c>
      <c r="K42" s="225">
        <f t="shared" si="0"/>
        <v>0</v>
      </c>
    </row>
    <row r="43" spans="2:237" s="7" customFormat="1" ht="25.5" customHeight="1" x14ac:dyDescent="0.25">
      <c r="B43" s="11" t="s">
        <v>104</v>
      </c>
      <c r="C43" s="51"/>
      <c r="D43" s="12" t="s">
        <v>85</v>
      </c>
      <c r="E43" s="23"/>
      <c r="F43" s="135" t="s">
        <v>105</v>
      </c>
      <c r="G43" s="15">
        <v>20</v>
      </c>
      <c r="H43" s="252">
        <v>200</v>
      </c>
      <c r="I43" s="227"/>
      <c r="J43" s="224" t="str">
        <f t="shared" si="1"/>
        <v/>
      </c>
      <c r="K43" s="225">
        <f t="shared" si="0"/>
        <v>0</v>
      </c>
    </row>
    <row r="44" spans="2:237" s="7" customFormat="1" ht="25.5" customHeight="1" x14ac:dyDescent="0.25">
      <c r="B44" s="11" t="s">
        <v>106</v>
      </c>
      <c r="C44" s="51"/>
      <c r="D44" s="12" t="s">
        <v>107</v>
      </c>
      <c r="E44" s="23"/>
      <c r="F44" s="135" t="s">
        <v>108</v>
      </c>
      <c r="G44" s="15" t="s">
        <v>83</v>
      </c>
      <c r="H44" s="252">
        <v>215</v>
      </c>
      <c r="I44" s="227"/>
      <c r="J44" s="224" t="str">
        <f t="shared" si="1"/>
        <v/>
      </c>
      <c r="K44" s="225">
        <f t="shared" si="0"/>
        <v>0</v>
      </c>
    </row>
    <row r="45" spans="2:237" s="7" customFormat="1" ht="25.5" customHeight="1" x14ac:dyDescent="0.25">
      <c r="B45" s="33" t="s">
        <v>109</v>
      </c>
      <c r="C45" s="34"/>
      <c r="D45" s="35" t="s">
        <v>110</v>
      </c>
      <c r="E45" s="36"/>
      <c r="F45" s="33" t="s">
        <v>56</v>
      </c>
      <c r="G45" s="37" t="s">
        <v>111</v>
      </c>
      <c r="H45" s="252">
        <v>11</v>
      </c>
      <c r="I45" s="227"/>
      <c r="J45" s="224" t="str">
        <f t="shared" si="1"/>
        <v/>
      </c>
      <c r="K45" s="225">
        <f t="shared" si="0"/>
        <v>0</v>
      </c>
    </row>
    <row r="46" spans="2:237" s="7" customFormat="1" ht="25.5" customHeight="1" x14ac:dyDescent="0.25">
      <c r="B46" s="33" t="s">
        <v>112</v>
      </c>
      <c r="C46" s="34"/>
      <c r="D46" s="38" t="s">
        <v>110</v>
      </c>
      <c r="E46" s="36"/>
      <c r="F46" s="33" t="s">
        <v>59</v>
      </c>
      <c r="G46" s="37" t="s">
        <v>111</v>
      </c>
      <c r="H46" s="252">
        <v>11</v>
      </c>
      <c r="I46" s="227"/>
      <c r="J46" s="224" t="str">
        <f t="shared" si="1"/>
        <v/>
      </c>
      <c r="K46" s="225">
        <f t="shared" si="0"/>
        <v>0</v>
      </c>
    </row>
    <row r="47" spans="2:237" ht="25.5" customHeight="1" x14ac:dyDescent="0.25">
      <c r="B47" s="39" t="s">
        <v>113</v>
      </c>
      <c r="C47" s="11" t="s">
        <v>114</v>
      </c>
      <c r="D47" s="12" t="s">
        <v>115</v>
      </c>
      <c r="E47" s="13" t="s">
        <v>116</v>
      </c>
      <c r="F47" s="14" t="s">
        <v>117</v>
      </c>
      <c r="G47" s="15" t="s">
        <v>111</v>
      </c>
      <c r="H47" s="252">
        <v>476</v>
      </c>
      <c r="I47" s="227"/>
      <c r="J47" s="224" t="str">
        <f t="shared" si="1"/>
        <v/>
      </c>
      <c r="K47" s="225">
        <f t="shared" si="0"/>
        <v>0</v>
      </c>
    </row>
    <row r="48" spans="2:237" ht="25.5" customHeight="1" x14ac:dyDescent="0.25">
      <c r="B48" s="39" t="s">
        <v>118</v>
      </c>
      <c r="C48" s="11" t="s">
        <v>11</v>
      </c>
      <c r="D48" s="12" t="s">
        <v>119</v>
      </c>
      <c r="E48" s="211" t="s">
        <v>120</v>
      </c>
      <c r="F48" s="14" t="s">
        <v>121</v>
      </c>
      <c r="G48" s="15" t="s">
        <v>122</v>
      </c>
      <c r="H48" s="252">
        <v>86</v>
      </c>
      <c r="I48" s="227"/>
      <c r="J48" s="224" t="str">
        <f t="shared" si="1"/>
        <v/>
      </c>
      <c r="K48" s="225">
        <f t="shared" si="0"/>
        <v>0</v>
      </c>
    </row>
    <row r="49" spans="2:12" ht="25.5" customHeight="1" x14ac:dyDescent="0.25">
      <c r="B49" s="16" t="s">
        <v>123</v>
      </c>
      <c r="C49" s="11" t="s">
        <v>11</v>
      </c>
      <c r="D49" s="12" t="s">
        <v>124</v>
      </c>
      <c r="E49" s="13"/>
      <c r="F49" s="14" t="s">
        <v>125</v>
      </c>
      <c r="G49" s="15">
        <v>500</v>
      </c>
      <c r="H49" s="252">
        <v>1325</v>
      </c>
      <c r="I49" s="223"/>
      <c r="J49" s="224" t="str">
        <f t="shared" si="1"/>
        <v/>
      </c>
      <c r="K49" s="225">
        <f t="shared" si="0"/>
        <v>0</v>
      </c>
    </row>
    <row r="50" spans="2:12" ht="25.5" customHeight="1" x14ac:dyDescent="0.25">
      <c r="B50" s="11" t="s">
        <v>126</v>
      </c>
      <c r="C50" s="11" t="s">
        <v>11</v>
      </c>
      <c r="D50" s="12" t="s">
        <v>127</v>
      </c>
      <c r="E50" s="13" t="s">
        <v>82</v>
      </c>
      <c r="F50" s="14" t="s">
        <v>99</v>
      </c>
      <c r="G50" s="15" t="s">
        <v>83</v>
      </c>
      <c r="H50" s="252">
        <v>46</v>
      </c>
      <c r="I50" s="223"/>
      <c r="J50" s="224" t="str">
        <f t="shared" si="1"/>
        <v/>
      </c>
      <c r="K50" s="225">
        <f t="shared" si="0"/>
        <v>0</v>
      </c>
    </row>
    <row r="51" spans="2:12" ht="25.5" customHeight="1" x14ac:dyDescent="0.25">
      <c r="B51" s="11" t="s">
        <v>128</v>
      </c>
      <c r="C51" s="11" t="s">
        <v>11</v>
      </c>
      <c r="D51" s="12" t="s">
        <v>124</v>
      </c>
      <c r="E51" s="13" t="s">
        <v>129</v>
      </c>
      <c r="F51" s="14" t="s">
        <v>59</v>
      </c>
      <c r="G51" s="15">
        <v>100</v>
      </c>
      <c r="H51" s="252">
        <v>334</v>
      </c>
      <c r="I51" s="223"/>
      <c r="J51" s="224" t="str">
        <f t="shared" si="1"/>
        <v/>
      </c>
      <c r="K51" s="225">
        <f t="shared" si="0"/>
        <v>0</v>
      </c>
    </row>
    <row r="52" spans="2:12" ht="25.5" customHeight="1" x14ac:dyDescent="0.25">
      <c r="B52" s="11" t="s">
        <v>130</v>
      </c>
      <c r="C52" s="11"/>
      <c r="D52" s="1" t="s">
        <v>131</v>
      </c>
      <c r="E52" s="12" t="s">
        <v>132</v>
      </c>
      <c r="F52" s="14" t="s">
        <v>133</v>
      </c>
      <c r="G52" s="15" t="s">
        <v>134</v>
      </c>
      <c r="H52" s="252">
        <v>23</v>
      </c>
      <c r="I52" s="223"/>
      <c r="J52" s="224" t="str">
        <f t="shared" si="1"/>
        <v/>
      </c>
      <c r="K52" s="225">
        <f t="shared" si="0"/>
        <v>0</v>
      </c>
    </row>
    <row r="53" spans="2:12" ht="25.5" customHeight="1" x14ac:dyDescent="0.25">
      <c r="B53" s="11" t="s">
        <v>135</v>
      </c>
      <c r="C53" s="11"/>
      <c r="D53" s="23" t="s">
        <v>136</v>
      </c>
      <c r="E53" s="12" t="s">
        <v>137</v>
      </c>
      <c r="F53" s="14" t="s">
        <v>21</v>
      </c>
      <c r="G53" s="15" t="s">
        <v>138</v>
      </c>
      <c r="H53" s="252">
        <v>545</v>
      </c>
      <c r="I53" s="223"/>
      <c r="J53" s="224" t="str">
        <f t="shared" si="1"/>
        <v/>
      </c>
      <c r="K53" s="225">
        <f t="shared" si="0"/>
        <v>0</v>
      </c>
    </row>
    <row r="54" spans="2:12" s="7" customFormat="1" ht="25.5" customHeight="1" x14ac:dyDescent="0.25">
      <c r="B54" s="11" t="s">
        <v>139</v>
      </c>
      <c r="C54" s="11"/>
      <c r="D54" s="23" t="s">
        <v>140</v>
      </c>
      <c r="E54" s="12" t="s">
        <v>141</v>
      </c>
      <c r="F54" s="14" t="s">
        <v>142</v>
      </c>
      <c r="G54" s="15" t="s">
        <v>67</v>
      </c>
      <c r="H54" s="252">
        <v>205</v>
      </c>
      <c r="I54" s="223"/>
      <c r="J54" s="224" t="str">
        <f t="shared" si="1"/>
        <v/>
      </c>
      <c r="K54" s="225">
        <f t="shared" si="0"/>
        <v>0</v>
      </c>
    </row>
    <row r="55" spans="2:12" s="240" customFormat="1" ht="24.95" customHeight="1" x14ac:dyDescent="0.25">
      <c r="B55" s="11" t="s">
        <v>143</v>
      </c>
      <c r="C55" s="11"/>
      <c r="D55" s="12" t="s">
        <v>144</v>
      </c>
      <c r="E55" s="9" t="s">
        <v>145</v>
      </c>
      <c r="F55" s="14" t="s">
        <v>142</v>
      </c>
      <c r="G55" s="15" t="s">
        <v>146</v>
      </c>
      <c r="H55" s="252">
        <v>530</v>
      </c>
      <c r="I55" s="223"/>
      <c r="J55" s="224" t="str">
        <f t="shared" si="1"/>
        <v/>
      </c>
      <c r="K55" s="225">
        <f t="shared" si="0"/>
        <v>0</v>
      </c>
      <c r="L55" s="239"/>
    </row>
    <row r="56" spans="2:12" s="44" customFormat="1" ht="25.5" customHeight="1" x14ac:dyDescent="0.25">
      <c r="B56" s="11" t="s">
        <v>147</v>
      </c>
      <c r="C56" s="11"/>
      <c r="D56" s="12" t="s">
        <v>148</v>
      </c>
      <c r="E56" s="13"/>
      <c r="F56" s="10" t="s">
        <v>149</v>
      </c>
      <c r="G56" s="15" t="s">
        <v>134</v>
      </c>
      <c r="H56" s="252">
        <v>111</v>
      </c>
      <c r="I56" s="227"/>
      <c r="J56" s="224" t="str">
        <f t="shared" si="1"/>
        <v/>
      </c>
      <c r="K56" s="225">
        <f t="shared" si="0"/>
        <v>0</v>
      </c>
    </row>
    <row r="57" spans="2:12" s="44" customFormat="1" ht="25.5" customHeight="1" x14ac:dyDescent="0.25">
      <c r="B57" s="11" t="s">
        <v>150</v>
      </c>
      <c r="C57" s="11" t="s">
        <v>11</v>
      </c>
      <c r="D57" s="12" t="s">
        <v>151</v>
      </c>
      <c r="E57" s="13"/>
      <c r="F57" s="14"/>
      <c r="G57" s="15" t="s">
        <v>83</v>
      </c>
      <c r="H57" s="252">
        <v>121</v>
      </c>
      <c r="I57" s="227"/>
      <c r="J57" s="224" t="str">
        <f t="shared" si="1"/>
        <v/>
      </c>
      <c r="K57" s="225">
        <f t="shared" si="0"/>
        <v>0</v>
      </c>
    </row>
    <row r="58" spans="2:12" s="44" customFormat="1" ht="33" customHeight="1" x14ac:dyDescent="0.25">
      <c r="B58" s="326" t="s">
        <v>2601</v>
      </c>
      <c r="C58" s="327"/>
      <c r="D58" s="326" t="s">
        <v>2399</v>
      </c>
      <c r="E58" s="328"/>
      <c r="F58" s="329" t="s">
        <v>133</v>
      </c>
      <c r="G58" s="330"/>
      <c r="H58" s="331">
        <v>145</v>
      </c>
      <c r="I58" s="230"/>
      <c r="J58" s="224" t="str">
        <f t="shared" si="1"/>
        <v/>
      </c>
      <c r="K58" s="225">
        <f t="shared" si="0"/>
        <v>0</v>
      </c>
    </row>
    <row r="59" spans="2:12" s="44" customFormat="1" ht="25.5" customHeight="1" x14ac:dyDescent="0.25">
      <c r="B59" s="11" t="s">
        <v>153</v>
      </c>
      <c r="C59" s="11"/>
      <c r="D59" s="23" t="s">
        <v>154</v>
      </c>
      <c r="E59" s="12" t="s">
        <v>155</v>
      </c>
      <c r="F59" s="14"/>
      <c r="G59" s="15" t="s">
        <v>156</v>
      </c>
      <c r="H59" s="252">
        <v>158</v>
      </c>
      <c r="I59" s="230"/>
      <c r="J59" s="224" t="str">
        <f t="shared" si="1"/>
        <v/>
      </c>
      <c r="K59" s="225">
        <f t="shared" si="0"/>
        <v>0</v>
      </c>
    </row>
    <row r="60" spans="2:12" s="44" customFormat="1" ht="25.5" customHeight="1" x14ac:dyDescent="0.25">
      <c r="B60" s="11" t="s">
        <v>157</v>
      </c>
      <c r="C60" s="11" t="s">
        <v>158</v>
      </c>
      <c r="D60" s="12" t="s">
        <v>159</v>
      </c>
      <c r="E60" s="32"/>
      <c r="F60" s="14"/>
      <c r="G60" s="15" t="s">
        <v>56</v>
      </c>
      <c r="H60" s="252">
        <v>3910</v>
      </c>
      <c r="I60" s="230"/>
      <c r="J60" s="224" t="str">
        <f t="shared" si="1"/>
        <v/>
      </c>
      <c r="K60" s="225">
        <f t="shared" si="0"/>
        <v>0</v>
      </c>
    </row>
    <row r="61" spans="2:12" ht="25.5" customHeight="1" x14ac:dyDescent="0.25">
      <c r="B61" s="40" t="s">
        <v>160</v>
      </c>
      <c r="C61" s="40" t="s">
        <v>11</v>
      </c>
      <c r="D61" s="45" t="s">
        <v>161</v>
      </c>
      <c r="E61" s="209" t="s">
        <v>2576</v>
      </c>
      <c r="F61" s="42"/>
      <c r="G61" s="47" t="s">
        <v>111</v>
      </c>
      <c r="H61" s="254">
        <v>4650</v>
      </c>
      <c r="I61" s="230"/>
      <c r="J61" s="224" t="str">
        <f t="shared" si="1"/>
        <v/>
      </c>
      <c r="K61" s="225">
        <f t="shared" si="0"/>
        <v>0</v>
      </c>
    </row>
    <row r="62" spans="2:12" ht="25.5" customHeight="1" x14ac:dyDescent="0.25">
      <c r="B62" s="40" t="s">
        <v>162</v>
      </c>
      <c r="C62" s="40"/>
      <c r="D62" s="12" t="s">
        <v>144</v>
      </c>
      <c r="E62" s="46"/>
      <c r="F62" s="42"/>
      <c r="G62" s="255">
        <v>6</v>
      </c>
      <c r="H62" s="254">
        <v>88</v>
      </c>
      <c r="I62" s="230"/>
      <c r="J62" s="224" t="str">
        <f t="shared" si="1"/>
        <v/>
      </c>
      <c r="K62" s="225">
        <f t="shared" si="0"/>
        <v>0</v>
      </c>
    </row>
    <row r="63" spans="2:12" ht="25.5" customHeight="1" x14ac:dyDescent="0.25">
      <c r="B63" s="39" t="s">
        <v>163</v>
      </c>
      <c r="C63" s="11" t="s">
        <v>11</v>
      </c>
      <c r="D63" s="12" t="s">
        <v>164</v>
      </c>
      <c r="E63" s="13"/>
      <c r="F63" s="14" t="s">
        <v>165</v>
      </c>
      <c r="G63" s="15" t="s">
        <v>166</v>
      </c>
      <c r="H63" s="252">
        <v>23</v>
      </c>
      <c r="I63" s="223"/>
      <c r="J63" s="224" t="str">
        <f t="shared" si="1"/>
        <v/>
      </c>
      <c r="K63" s="225">
        <f t="shared" si="0"/>
        <v>0</v>
      </c>
    </row>
    <row r="64" spans="2:12" s="7" customFormat="1" ht="25.5" customHeight="1" x14ac:dyDescent="0.25">
      <c r="B64" s="39" t="s">
        <v>167</v>
      </c>
      <c r="C64" s="11" t="s">
        <v>11</v>
      </c>
      <c r="D64" s="12" t="s">
        <v>164</v>
      </c>
      <c r="E64" s="13"/>
      <c r="F64" s="14" t="s">
        <v>168</v>
      </c>
      <c r="G64" s="15" t="s">
        <v>166</v>
      </c>
      <c r="H64" s="252">
        <v>34</v>
      </c>
      <c r="I64" s="223"/>
      <c r="J64" s="224" t="str">
        <f t="shared" si="1"/>
        <v/>
      </c>
      <c r="K64" s="225">
        <f t="shared" si="0"/>
        <v>0</v>
      </c>
    </row>
    <row r="65" spans="2:11" s="7" customFormat="1" ht="25.5" customHeight="1" x14ac:dyDescent="0.25">
      <c r="B65" s="57" t="s">
        <v>169</v>
      </c>
      <c r="C65" s="54"/>
      <c r="D65" s="55" t="s">
        <v>170</v>
      </c>
      <c r="E65" s="56" t="s">
        <v>38</v>
      </c>
      <c r="F65" s="57" t="s">
        <v>171</v>
      </c>
      <c r="G65" s="58" t="s">
        <v>2523</v>
      </c>
      <c r="H65" s="253">
        <v>67</v>
      </c>
      <c r="I65" s="223"/>
      <c r="J65" s="224" t="str">
        <f t="shared" si="1"/>
        <v/>
      </c>
      <c r="K65" s="225">
        <f t="shared" si="0"/>
        <v>0</v>
      </c>
    </row>
    <row r="66" spans="2:11" ht="25.5" customHeight="1" x14ac:dyDescent="0.25">
      <c r="B66" s="11" t="s">
        <v>172</v>
      </c>
      <c r="C66" s="51" t="s">
        <v>11</v>
      </c>
      <c r="D66" s="12" t="s">
        <v>173</v>
      </c>
      <c r="E66" s="52"/>
      <c r="F66" s="14" t="s">
        <v>174</v>
      </c>
      <c r="G66" s="15" t="s">
        <v>111</v>
      </c>
      <c r="H66" s="252">
        <v>191</v>
      </c>
      <c r="I66" s="223"/>
      <c r="J66" s="224" t="str">
        <f t="shared" si="1"/>
        <v/>
      </c>
      <c r="K66" s="225">
        <f t="shared" si="0"/>
        <v>0</v>
      </c>
    </row>
    <row r="67" spans="2:11" ht="25.5" customHeight="1" x14ac:dyDescent="0.25">
      <c r="B67" s="11" t="s">
        <v>2524</v>
      </c>
      <c r="C67" s="51" t="s">
        <v>363</v>
      </c>
      <c r="D67" s="55" t="s">
        <v>170</v>
      </c>
      <c r="E67" s="52" t="s">
        <v>175</v>
      </c>
      <c r="F67" s="14" t="s">
        <v>171</v>
      </c>
      <c r="G67" s="15" t="s">
        <v>2523</v>
      </c>
      <c r="H67" s="252">
        <v>288</v>
      </c>
      <c r="I67" s="223"/>
      <c r="J67" s="224" t="str">
        <f t="shared" si="1"/>
        <v/>
      </c>
      <c r="K67" s="225">
        <f t="shared" si="0"/>
        <v>0</v>
      </c>
    </row>
    <row r="68" spans="2:11" ht="25.5" customHeight="1" x14ac:dyDescent="0.25">
      <c r="B68" s="332" t="s">
        <v>2564</v>
      </c>
      <c r="C68" s="333" t="s">
        <v>2577</v>
      </c>
      <c r="D68" s="334" t="s">
        <v>2566</v>
      </c>
      <c r="E68" s="164" t="s">
        <v>175</v>
      </c>
      <c r="F68" s="29" t="s">
        <v>171</v>
      </c>
      <c r="G68" s="153" t="s">
        <v>2565</v>
      </c>
      <c r="H68" s="252">
        <v>237</v>
      </c>
      <c r="I68" s="223"/>
      <c r="J68" s="224" t="str">
        <f t="shared" si="1"/>
        <v/>
      </c>
      <c r="K68" s="225">
        <f t="shared" si="0"/>
        <v>0</v>
      </c>
    </row>
    <row r="69" spans="2:11" ht="25.5" customHeight="1" x14ac:dyDescent="0.25">
      <c r="B69" s="11" t="s">
        <v>176</v>
      </c>
      <c r="C69" s="11"/>
      <c r="D69" s="59" t="s">
        <v>177</v>
      </c>
      <c r="E69" s="13" t="s">
        <v>178</v>
      </c>
      <c r="F69" s="14" t="s">
        <v>25</v>
      </c>
      <c r="G69" s="15" t="s">
        <v>67</v>
      </c>
      <c r="H69" s="252">
        <v>1150</v>
      </c>
      <c r="I69" s="223"/>
      <c r="J69" s="224" t="str">
        <f t="shared" si="1"/>
        <v/>
      </c>
      <c r="K69" s="225">
        <f t="shared" si="0"/>
        <v>0</v>
      </c>
    </row>
    <row r="70" spans="2:11" ht="25.5" customHeight="1" x14ac:dyDescent="0.25">
      <c r="B70" s="11" t="s">
        <v>179</v>
      </c>
      <c r="C70" s="11" t="s">
        <v>11</v>
      </c>
      <c r="D70" s="12" t="s">
        <v>180</v>
      </c>
      <c r="E70" s="13"/>
      <c r="F70" s="14" t="s">
        <v>181</v>
      </c>
      <c r="G70" s="15" t="s">
        <v>67</v>
      </c>
      <c r="H70" s="252">
        <v>306</v>
      </c>
      <c r="I70" s="223"/>
      <c r="J70" s="224" t="str">
        <f t="shared" si="1"/>
        <v/>
      </c>
      <c r="K70" s="225">
        <f t="shared" si="0"/>
        <v>0</v>
      </c>
    </row>
    <row r="71" spans="2:11" s="7" customFormat="1" ht="25.5" customHeight="1" x14ac:dyDescent="0.25">
      <c r="B71" s="11" t="s">
        <v>182</v>
      </c>
      <c r="C71" s="11" t="s">
        <v>11</v>
      </c>
      <c r="D71" s="12" t="s">
        <v>183</v>
      </c>
      <c r="E71" s="13" t="s">
        <v>184</v>
      </c>
      <c r="F71" s="14" t="s">
        <v>185</v>
      </c>
      <c r="G71" s="15">
        <v>28</v>
      </c>
      <c r="H71" s="252">
        <v>35</v>
      </c>
      <c r="I71" s="223"/>
      <c r="J71" s="224" t="str">
        <f t="shared" si="1"/>
        <v/>
      </c>
      <c r="K71" s="225">
        <f t="shared" si="0"/>
        <v>0</v>
      </c>
    </row>
    <row r="72" spans="2:11" ht="25.5" customHeight="1" x14ac:dyDescent="0.25">
      <c r="B72" s="11" t="s">
        <v>186</v>
      </c>
      <c r="C72" s="11" t="s">
        <v>69</v>
      </c>
      <c r="D72" s="12" t="s">
        <v>187</v>
      </c>
      <c r="E72" s="13"/>
      <c r="F72" s="14" t="s">
        <v>117</v>
      </c>
      <c r="G72" s="15" t="s">
        <v>188</v>
      </c>
      <c r="H72" s="252">
        <v>30</v>
      </c>
      <c r="I72" s="223"/>
      <c r="J72" s="224" t="str">
        <f t="shared" si="1"/>
        <v/>
      </c>
      <c r="K72" s="225">
        <f t="shared" si="0"/>
        <v>0</v>
      </c>
    </row>
    <row r="73" spans="2:11" ht="25.5" customHeight="1" x14ac:dyDescent="0.25">
      <c r="B73" s="11" t="s">
        <v>189</v>
      </c>
      <c r="C73" s="11" t="s">
        <v>69</v>
      </c>
      <c r="D73" s="12" t="s">
        <v>190</v>
      </c>
      <c r="E73" s="13"/>
      <c r="F73" s="14" t="s">
        <v>191</v>
      </c>
      <c r="G73" s="15">
        <v>28</v>
      </c>
      <c r="H73" s="252">
        <v>82</v>
      </c>
      <c r="I73" s="223"/>
      <c r="J73" s="224" t="str">
        <f t="shared" si="1"/>
        <v/>
      </c>
      <c r="K73" s="225">
        <f t="shared" si="0"/>
        <v>0</v>
      </c>
    </row>
    <row r="74" spans="2:11" ht="25.5" customHeight="1" x14ac:dyDescent="0.25">
      <c r="B74" s="11" t="s">
        <v>192</v>
      </c>
      <c r="C74" s="11" t="s">
        <v>69</v>
      </c>
      <c r="D74" s="12" t="s">
        <v>190</v>
      </c>
      <c r="E74" s="13"/>
      <c r="F74" s="14" t="s">
        <v>193</v>
      </c>
      <c r="G74" s="15">
        <v>28</v>
      </c>
      <c r="H74" s="252">
        <v>116</v>
      </c>
      <c r="I74" s="227"/>
      <c r="J74" s="224" t="str">
        <f t="shared" si="1"/>
        <v/>
      </c>
      <c r="K74" s="225">
        <f t="shared" si="0"/>
        <v>0</v>
      </c>
    </row>
    <row r="75" spans="2:11" ht="25.5" customHeight="1" x14ac:dyDescent="0.25">
      <c r="B75" s="11" t="s">
        <v>194</v>
      </c>
      <c r="C75" s="11" t="s">
        <v>69</v>
      </c>
      <c r="D75" s="12" t="s">
        <v>195</v>
      </c>
      <c r="E75" s="13"/>
      <c r="F75" s="14" t="s">
        <v>196</v>
      </c>
      <c r="G75" s="15" t="s">
        <v>197</v>
      </c>
      <c r="H75" s="252">
        <v>147</v>
      </c>
      <c r="I75" s="223"/>
      <c r="J75" s="224" t="str">
        <f t="shared" si="1"/>
        <v/>
      </c>
      <c r="K75" s="225">
        <f t="shared" si="0"/>
        <v>0</v>
      </c>
    </row>
    <row r="76" spans="2:11" ht="25.5" customHeight="1" x14ac:dyDescent="0.25">
      <c r="B76" s="11" t="s">
        <v>198</v>
      </c>
      <c r="C76" s="11" t="s">
        <v>11</v>
      </c>
      <c r="D76" s="12" t="s">
        <v>199</v>
      </c>
      <c r="E76" s="13" t="s">
        <v>200</v>
      </c>
      <c r="F76" s="14" t="s">
        <v>201</v>
      </c>
      <c r="G76" s="15" t="s">
        <v>36</v>
      </c>
      <c r="H76" s="252">
        <v>14</v>
      </c>
      <c r="I76" s="223"/>
      <c r="J76" s="224" t="str">
        <f t="shared" si="1"/>
        <v/>
      </c>
      <c r="K76" s="225">
        <f t="shared" si="0"/>
        <v>0</v>
      </c>
    </row>
    <row r="77" spans="2:11" ht="25.5" customHeight="1" x14ac:dyDescent="0.25">
      <c r="B77" s="11" t="s">
        <v>202</v>
      </c>
      <c r="C77" s="11"/>
      <c r="D77" s="12" t="s">
        <v>203</v>
      </c>
      <c r="E77" s="13"/>
      <c r="F77" s="14" t="s">
        <v>204</v>
      </c>
      <c r="G77" s="15" t="s">
        <v>2532</v>
      </c>
      <c r="H77" s="252">
        <v>1075</v>
      </c>
      <c r="I77" s="223"/>
      <c r="J77" s="224" t="str">
        <f t="shared" si="1"/>
        <v/>
      </c>
      <c r="K77" s="225">
        <f t="shared" si="0"/>
        <v>0</v>
      </c>
    </row>
    <row r="78" spans="2:11" ht="25.5" customHeight="1" x14ac:dyDescent="0.25">
      <c r="B78" s="11" t="s">
        <v>205</v>
      </c>
      <c r="C78" s="11" t="s">
        <v>11</v>
      </c>
      <c r="D78" s="11" t="s">
        <v>206</v>
      </c>
      <c r="E78" s="13" t="s">
        <v>207</v>
      </c>
      <c r="F78" s="14" t="s">
        <v>208</v>
      </c>
      <c r="G78" s="15" t="s">
        <v>48</v>
      </c>
      <c r="H78" s="252">
        <v>71</v>
      </c>
      <c r="I78" s="223"/>
      <c r="J78" s="224" t="str">
        <f t="shared" si="1"/>
        <v/>
      </c>
      <c r="K78" s="225">
        <f t="shared" si="0"/>
        <v>0</v>
      </c>
    </row>
    <row r="79" spans="2:11" ht="25.5" customHeight="1" x14ac:dyDescent="0.25">
      <c r="B79" s="11" t="s">
        <v>209</v>
      </c>
      <c r="C79" s="11" t="s">
        <v>11</v>
      </c>
      <c r="D79" s="11" t="s">
        <v>210</v>
      </c>
      <c r="E79" s="13"/>
      <c r="F79" s="14" t="s">
        <v>59</v>
      </c>
      <c r="G79" s="15">
        <v>3</v>
      </c>
      <c r="H79" s="252">
        <v>50</v>
      </c>
      <c r="I79" s="223"/>
      <c r="J79" s="224" t="str">
        <f t="shared" si="1"/>
        <v/>
      </c>
      <c r="K79" s="225">
        <f t="shared" si="0"/>
        <v>0</v>
      </c>
    </row>
    <row r="80" spans="2:11" ht="25.5" customHeight="1" x14ac:dyDescent="0.25">
      <c r="B80" s="11" t="s">
        <v>211</v>
      </c>
      <c r="C80" s="11" t="s">
        <v>11</v>
      </c>
      <c r="D80" s="11" t="s">
        <v>212</v>
      </c>
      <c r="E80" s="13"/>
      <c r="F80" s="14" t="s">
        <v>56</v>
      </c>
      <c r="G80" s="15">
        <v>6</v>
      </c>
      <c r="H80" s="252">
        <v>68</v>
      </c>
      <c r="I80" s="223"/>
      <c r="J80" s="224" t="str">
        <f t="shared" si="1"/>
        <v/>
      </c>
      <c r="K80" s="225">
        <f t="shared" ref="K80:K143" si="2">IF(J80="",K79,+J80+K79)</f>
        <v>0</v>
      </c>
    </row>
    <row r="81" spans="2:11" ht="25.5" customHeight="1" x14ac:dyDescent="0.25">
      <c r="B81" s="11" t="s">
        <v>213</v>
      </c>
      <c r="C81" s="11" t="s">
        <v>11</v>
      </c>
      <c r="D81" s="11" t="s">
        <v>214</v>
      </c>
      <c r="E81" s="13"/>
      <c r="F81" s="53" t="s">
        <v>59</v>
      </c>
      <c r="G81" s="60" t="s">
        <v>215</v>
      </c>
      <c r="H81" s="253">
        <v>191</v>
      </c>
      <c r="I81" s="223"/>
      <c r="J81" s="224" t="str">
        <f t="shared" ref="J81:J144" si="3">IF(I81="","",IF(H81="Free",0,($H81*$I81)))</f>
        <v/>
      </c>
      <c r="K81" s="225">
        <f t="shared" si="2"/>
        <v>0</v>
      </c>
    </row>
    <row r="82" spans="2:11" ht="25.5" customHeight="1" x14ac:dyDescent="0.25">
      <c r="B82" s="11" t="s">
        <v>216</v>
      </c>
      <c r="C82" s="11"/>
      <c r="D82" s="11" t="s">
        <v>217</v>
      </c>
      <c r="E82" s="13"/>
      <c r="F82" s="14" t="s">
        <v>218</v>
      </c>
      <c r="G82" s="15" t="s">
        <v>219</v>
      </c>
      <c r="H82" s="252">
        <v>201</v>
      </c>
      <c r="I82" s="223"/>
      <c r="J82" s="224" t="str">
        <f t="shared" si="3"/>
        <v/>
      </c>
      <c r="K82" s="225">
        <f t="shared" si="2"/>
        <v>0</v>
      </c>
    </row>
    <row r="83" spans="2:11" ht="25.5" customHeight="1" x14ac:dyDescent="0.25">
      <c r="B83" s="11" t="s">
        <v>220</v>
      </c>
      <c r="C83" s="11"/>
      <c r="D83" s="12" t="s">
        <v>221</v>
      </c>
      <c r="E83" s="13"/>
      <c r="F83" s="14" t="s">
        <v>222</v>
      </c>
      <c r="G83" s="15" t="s">
        <v>223</v>
      </c>
      <c r="H83" s="252">
        <v>168</v>
      </c>
      <c r="I83" s="223"/>
      <c r="J83" s="224" t="str">
        <f t="shared" si="3"/>
        <v/>
      </c>
      <c r="K83" s="225">
        <f t="shared" si="2"/>
        <v>0</v>
      </c>
    </row>
    <row r="84" spans="2:11" ht="25.5" customHeight="1" x14ac:dyDescent="0.25">
      <c r="B84" s="11" t="s">
        <v>224</v>
      </c>
      <c r="C84" s="11" t="s">
        <v>69</v>
      </c>
      <c r="D84" s="12" t="s">
        <v>225</v>
      </c>
      <c r="E84" s="13" t="s">
        <v>226</v>
      </c>
      <c r="F84" s="14" t="s">
        <v>76</v>
      </c>
      <c r="G84" s="15" t="s">
        <v>227</v>
      </c>
      <c r="H84" s="252">
        <v>61</v>
      </c>
      <c r="I84" s="223"/>
      <c r="J84" s="224" t="str">
        <f t="shared" si="3"/>
        <v/>
      </c>
      <c r="K84" s="225">
        <f t="shared" si="2"/>
        <v>0</v>
      </c>
    </row>
    <row r="85" spans="2:11" ht="25.5" customHeight="1" x14ac:dyDescent="0.25">
      <c r="B85" s="11" t="s">
        <v>228</v>
      </c>
      <c r="C85" s="11"/>
      <c r="D85" s="12" t="s">
        <v>229</v>
      </c>
      <c r="E85" s="13"/>
      <c r="F85" s="14" t="s">
        <v>230</v>
      </c>
      <c r="G85" s="15" t="s">
        <v>138</v>
      </c>
      <c r="H85" s="252">
        <v>960</v>
      </c>
      <c r="I85" s="223"/>
      <c r="J85" s="224" t="str">
        <f t="shared" si="3"/>
        <v/>
      </c>
      <c r="K85" s="225">
        <f t="shared" si="2"/>
        <v>0</v>
      </c>
    </row>
    <row r="86" spans="2:11" ht="25.5" customHeight="1" x14ac:dyDescent="0.25">
      <c r="B86" s="11" t="s">
        <v>231</v>
      </c>
      <c r="C86" s="11"/>
      <c r="D86" s="12" t="s">
        <v>221</v>
      </c>
      <c r="E86" s="13" t="s">
        <v>226</v>
      </c>
      <c r="F86" s="14" t="s">
        <v>222</v>
      </c>
      <c r="G86" s="15" t="s">
        <v>232</v>
      </c>
      <c r="H86" s="252">
        <v>19</v>
      </c>
      <c r="I86" s="223"/>
      <c r="J86" s="224" t="str">
        <f t="shared" si="3"/>
        <v/>
      </c>
      <c r="K86" s="225">
        <f t="shared" si="2"/>
        <v>0</v>
      </c>
    </row>
    <row r="87" spans="2:11" ht="25.5" customHeight="1" x14ac:dyDescent="0.25">
      <c r="B87" s="11" t="s">
        <v>233</v>
      </c>
      <c r="C87" s="11"/>
      <c r="D87" s="11" t="s">
        <v>229</v>
      </c>
      <c r="E87" s="13"/>
      <c r="F87" s="61" t="s">
        <v>234</v>
      </c>
      <c r="G87" s="15" t="s">
        <v>83</v>
      </c>
      <c r="H87" s="252">
        <v>37</v>
      </c>
      <c r="I87" s="223"/>
      <c r="J87" s="224" t="str">
        <f t="shared" si="3"/>
        <v/>
      </c>
      <c r="K87" s="225">
        <f t="shared" si="2"/>
        <v>0</v>
      </c>
    </row>
    <row r="88" spans="2:11" ht="25.5" customHeight="1" x14ac:dyDescent="0.25">
      <c r="B88" s="11" t="s">
        <v>235</v>
      </c>
      <c r="C88" s="11" t="s">
        <v>11</v>
      </c>
      <c r="D88" s="12" t="s">
        <v>236</v>
      </c>
      <c r="E88" s="13" t="s">
        <v>226</v>
      </c>
      <c r="F88" s="14" t="s">
        <v>237</v>
      </c>
      <c r="G88" s="15" t="s">
        <v>149</v>
      </c>
      <c r="H88" s="252">
        <v>21</v>
      </c>
      <c r="I88" s="223"/>
      <c r="J88" s="224" t="str">
        <f t="shared" si="3"/>
        <v/>
      </c>
      <c r="K88" s="225">
        <f t="shared" si="2"/>
        <v>0</v>
      </c>
    </row>
    <row r="89" spans="2:11" ht="25.5" customHeight="1" x14ac:dyDescent="0.25">
      <c r="B89" s="11" t="s">
        <v>238</v>
      </c>
      <c r="C89" s="11" t="s">
        <v>11</v>
      </c>
      <c r="D89" s="12" t="s">
        <v>239</v>
      </c>
      <c r="E89" s="13" t="s">
        <v>226</v>
      </c>
      <c r="F89" s="14" t="s">
        <v>237</v>
      </c>
      <c r="G89" s="15" t="s">
        <v>149</v>
      </c>
      <c r="H89" s="252">
        <v>21</v>
      </c>
      <c r="I89" s="223"/>
      <c r="J89" s="224" t="str">
        <f t="shared" si="3"/>
        <v/>
      </c>
      <c r="K89" s="225">
        <f t="shared" si="2"/>
        <v>0</v>
      </c>
    </row>
    <row r="90" spans="2:11" ht="28.5" customHeight="1" x14ac:dyDescent="0.25">
      <c r="B90" s="11" t="s">
        <v>240</v>
      </c>
      <c r="C90" s="11" t="s">
        <v>11</v>
      </c>
      <c r="D90" s="12" t="s">
        <v>241</v>
      </c>
      <c r="E90" s="13" t="s">
        <v>242</v>
      </c>
      <c r="F90" s="14" t="s">
        <v>76</v>
      </c>
      <c r="G90" s="15">
        <v>100</v>
      </c>
      <c r="H90" s="252">
        <v>39</v>
      </c>
      <c r="I90" s="223"/>
      <c r="J90" s="224" t="str">
        <f t="shared" si="3"/>
        <v/>
      </c>
      <c r="K90" s="225">
        <f t="shared" si="2"/>
        <v>0</v>
      </c>
    </row>
    <row r="91" spans="2:11" ht="25.5" customHeight="1" x14ac:dyDescent="0.25">
      <c r="B91" s="11" t="s">
        <v>243</v>
      </c>
      <c r="C91" s="11" t="s">
        <v>244</v>
      </c>
      <c r="D91" s="12" t="s">
        <v>245</v>
      </c>
      <c r="E91" s="13" t="s">
        <v>246</v>
      </c>
      <c r="F91" s="14" t="s">
        <v>247</v>
      </c>
      <c r="G91" s="15" t="s">
        <v>111</v>
      </c>
      <c r="H91" s="252">
        <v>1635</v>
      </c>
      <c r="I91" s="223"/>
      <c r="J91" s="224" t="str">
        <f t="shared" si="3"/>
        <v/>
      </c>
      <c r="K91" s="225">
        <f t="shared" si="2"/>
        <v>0</v>
      </c>
    </row>
    <row r="92" spans="2:11" s="7" customFormat="1" ht="25.5" customHeight="1" x14ac:dyDescent="0.25">
      <c r="B92" s="11" t="s">
        <v>248</v>
      </c>
      <c r="C92" s="11" t="s">
        <v>11</v>
      </c>
      <c r="D92" s="12" t="s">
        <v>249</v>
      </c>
      <c r="E92" s="13"/>
      <c r="F92" s="14" t="s">
        <v>250</v>
      </c>
      <c r="G92" s="15">
        <v>30</v>
      </c>
      <c r="H92" s="252">
        <v>466</v>
      </c>
      <c r="I92" s="223"/>
      <c r="J92" s="224" t="str">
        <f t="shared" si="3"/>
        <v/>
      </c>
      <c r="K92" s="225">
        <f t="shared" si="2"/>
        <v>0</v>
      </c>
    </row>
    <row r="93" spans="2:11" ht="25.5" customHeight="1" x14ac:dyDescent="0.25">
      <c r="B93" s="11" t="s">
        <v>251</v>
      </c>
      <c r="C93" s="11"/>
      <c r="D93" s="12" t="s">
        <v>252</v>
      </c>
      <c r="E93" s="13"/>
      <c r="F93" s="14" t="s">
        <v>2578</v>
      </c>
      <c r="G93" s="15" t="s">
        <v>219</v>
      </c>
      <c r="H93" s="252">
        <v>600</v>
      </c>
      <c r="I93" s="223"/>
      <c r="J93" s="224" t="str">
        <f t="shared" si="3"/>
        <v/>
      </c>
      <c r="K93" s="225">
        <f t="shared" si="2"/>
        <v>0</v>
      </c>
    </row>
    <row r="94" spans="2:11" s="62" customFormat="1" ht="25.5" customHeight="1" x14ac:dyDescent="0.25">
      <c r="B94" s="11" t="s">
        <v>254</v>
      </c>
      <c r="C94" s="11" t="s">
        <v>69</v>
      </c>
      <c r="D94" s="12" t="s">
        <v>255</v>
      </c>
      <c r="E94" s="13" t="s">
        <v>256</v>
      </c>
      <c r="F94" s="335">
        <v>5.0000000000000001E-3</v>
      </c>
      <c r="G94" s="336" t="s">
        <v>2603</v>
      </c>
      <c r="H94" s="337">
        <v>55</v>
      </c>
      <c r="I94" s="223"/>
      <c r="J94" s="224" t="str">
        <f t="shared" si="3"/>
        <v/>
      </c>
      <c r="K94" s="225">
        <f t="shared" si="2"/>
        <v>0</v>
      </c>
    </row>
    <row r="95" spans="2:11" ht="25.5" customHeight="1" x14ac:dyDescent="0.25">
      <c r="B95" s="16" t="s">
        <v>257</v>
      </c>
      <c r="C95" s="11" t="s">
        <v>11</v>
      </c>
      <c r="D95" s="12" t="s">
        <v>258</v>
      </c>
      <c r="E95" s="13"/>
      <c r="F95" s="14" t="s">
        <v>259</v>
      </c>
      <c r="G95" s="15">
        <v>30</v>
      </c>
      <c r="H95" s="252">
        <v>180</v>
      </c>
      <c r="I95" s="223"/>
      <c r="J95" s="224" t="str">
        <f t="shared" si="3"/>
        <v/>
      </c>
      <c r="K95" s="225">
        <f t="shared" si="2"/>
        <v>0</v>
      </c>
    </row>
    <row r="96" spans="2:11" ht="25.5" customHeight="1" x14ac:dyDescent="0.25">
      <c r="B96" s="11" t="s">
        <v>260</v>
      </c>
      <c r="C96" s="11" t="s">
        <v>142</v>
      </c>
      <c r="D96" s="12" t="s">
        <v>261</v>
      </c>
      <c r="E96" s="13"/>
      <c r="F96" s="14" t="s">
        <v>262</v>
      </c>
      <c r="G96" s="15" t="s">
        <v>263</v>
      </c>
      <c r="H96" s="252">
        <v>263</v>
      </c>
      <c r="I96" s="227"/>
      <c r="J96" s="224" t="str">
        <f t="shared" si="3"/>
        <v/>
      </c>
      <c r="K96" s="225">
        <f t="shared" si="2"/>
        <v>0</v>
      </c>
    </row>
    <row r="97" spans="2:11" ht="25.5" customHeight="1" x14ac:dyDescent="0.25">
      <c r="B97" s="11" t="s">
        <v>264</v>
      </c>
      <c r="C97" s="11" t="s">
        <v>69</v>
      </c>
      <c r="D97" s="12" t="s">
        <v>265</v>
      </c>
      <c r="E97" s="13"/>
      <c r="F97" s="14" t="s">
        <v>266</v>
      </c>
      <c r="G97" s="15" t="s">
        <v>152</v>
      </c>
      <c r="H97" s="252">
        <v>49</v>
      </c>
      <c r="I97" s="223"/>
      <c r="J97" s="224" t="str">
        <f t="shared" si="3"/>
        <v/>
      </c>
      <c r="K97" s="225">
        <f t="shared" si="2"/>
        <v>0</v>
      </c>
    </row>
    <row r="98" spans="2:11" s="62" customFormat="1" ht="25.5" customHeight="1" x14ac:dyDescent="0.25">
      <c r="B98" s="11" t="s">
        <v>267</v>
      </c>
      <c r="C98" s="11"/>
      <c r="D98" s="12" t="s">
        <v>261</v>
      </c>
      <c r="E98" s="13"/>
      <c r="F98" s="63">
        <v>0.15</v>
      </c>
      <c r="G98" s="15" t="s">
        <v>83</v>
      </c>
      <c r="H98" s="252">
        <v>65</v>
      </c>
      <c r="I98" s="231"/>
      <c r="J98" s="224" t="str">
        <f t="shared" si="3"/>
        <v/>
      </c>
      <c r="K98" s="225">
        <f t="shared" si="2"/>
        <v>0</v>
      </c>
    </row>
    <row r="99" spans="2:11" ht="25.5" customHeight="1" x14ac:dyDescent="0.25">
      <c r="B99" s="11" t="s">
        <v>268</v>
      </c>
      <c r="C99" s="11"/>
      <c r="D99" s="12" t="s">
        <v>269</v>
      </c>
      <c r="E99" s="13"/>
      <c r="F99" s="53" t="s">
        <v>270</v>
      </c>
      <c r="G99" s="60" t="s">
        <v>271</v>
      </c>
      <c r="H99" s="253">
        <v>190</v>
      </c>
      <c r="I99" s="223"/>
      <c r="J99" s="224" t="str">
        <f t="shared" si="3"/>
        <v/>
      </c>
      <c r="K99" s="225">
        <f t="shared" si="2"/>
        <v>0</v>
      </c>
    </row>
    <row r="100" spans="2:11" ht="25.5" customHeight="1" x14ac:dyDescent="0.25">
      <c r="B100" s="11" t="s">
        <v>272</v>
      </c>
      <c r="C100" s="11" t="s">
        <v>69</v>
      </c>
      <c r="D100" s="12" t="s">
        <v>273</v>
      </c>
      <c r="E100" s="13"/>
      <c r="F100" s="14" t="s">
        <v>25</v>
      </c>
      <c r="G100" s="15" t="s">
        <v>67</v>
      </c>
      <c r="H100" s="252">
        <v>1715</v>
      </c>
      <c r="I100" s="223"/>
      <c r="J100" s="224" t="str">
        <f t="shared" si="3"/>
        <v/>
      </c>
      <c r="K100" s="225">
        <f t="shared" si="2"/>
        <v>0</v>
      </c>
    </row>
    <row r="101" spans="2:11" ht="25.5" customHeight="1" x14ac:dyDescent="0.25">
      <c r="B101" s="11" t="s">
        <v>274</v>
      </c>
      <c r="C101" s="11" t="s">
        <v>11</v>
      </c>
      <c r="D101" s="12" t="s">
        <v>275</v>
      </c>
      <c r="E101" s="13"/>
      <c r="F101" s="14" t="s">
        <v>270</v>
      </c>
      <c r="G101" s="15">
        <v>30</v>
      </c>
      <c r="H101" s="252">
        <v>91</v>
      </c>
      <c r="I101" s="223"/>
      <c r="J101" s="224" t="str">
        <f t="shared" si="3"/>
        <v/>
      </c>
      <c r="K101" s="225">
        <f t="shared" si="2"/>
        <v>0</v>
      </c>
    </row>
    <row r="102" spans="2:11" ht="25.5" customHeight="1" x14ac:dyDescent="0.25">
      <c r="B102" s="11" t="s">
        <v>276</v>
      </c>
      <c r="C102" s="8" t="s">
        <v>11</v>
      </c>
      <c r="D102" s="12" t="s">
        <v>277</v>
      </c>
      <c r="E102" s="13" t="s">
        <v>129</v>
      </c>
      <c r="F102" s="14" t="s">
        <v>76</v>
      </c>
      <c r="G102" s="15">
        <v>100</v>
      </c>
      <c r="H102" s="252">
        <v>225</v>
      </c>
      <c r="I102" s="223"/>
      <c r="J102" s="224" t="str">
        <f t="shared" si="3"/>
        <v/>
      </c>
      <c r="K102" s="225">
        <f t="shared" si="2"/>
        <v>0</v>
      </c>
    </row>
    <row r="103" spans="2:11" ht="25.5" customHeight="1" x14ac:dyDescent="0.25">
      <c r="B103" s="11" t="s">
        <v>278</v>
      </c>
      <c r="C103" s="11" t="s">
        <v>11</v>
      </c>
      <c r="D103" s="12" t="s">
        <v>279</v>
      </c>
      <c r="E103" s="52" t="s">
        <v>280</v>
      </c>
      <c r="F103" s="14" t="s">
        <v>79</v>
      </c>
      <c r="G103" s="15" t="s">
        <v>281</v>
      </c>
      <c r="H103" s="252">
        <v>595</v>
      </c>
      <c r="I103" s="231"/>
      <c r="J103" s="224" t="str">
        <f t="shared" si="3"/>
        <v/>
      </c>
      <c r="K103" s="225">
        <f t="shared" si="2"/>
        <v>0</v>
      </c>
    </row>
    <row r="104" spans="2:11" ht="25.5" customHeight="1" x14ac:dyDescent="0.25">
      <c r="B104" s="11" t="s">
        <v>282</v>
      </c>
      <c r="C104" s="11" t="s">
        <v>11</v>
      </c>
      <c r="D104" s="12" t="s">
        <v>283</v>
      </c>
      <c r="E104" s="13" t="s">
        <v>284</v>
      </c>
      <c r="F104" s="14" t="s">
        <v>285</v>
      </c>
      <c r="G104" s="15" t="s">
        <v>281</v>
      </c>
      <c r="H104" s="252">
        <v>960</v>
      </c>
      <c r="I104" s="223"/>
      <c r="J104" s="224" t="str">
        <f t="shared" si="3"/>
        <v/>
      </c>
      <c r="K104" s="225">
        <f t="shared" si="2"/>
        <v>0</v>
      </c>
    </row>
    <row r="105" spans="2:11" ht="25.5" customHeight="1" x14ac:dyDescent="0.25">
      <c r="B105" s="11" t="s">
        <v>286</v>
      </c>
      <c r="C105" s="11" t="s">
        <v>11</v>
      </c>
      <c r="D105" s="12" t="s">
        <v>287</v>
      </c>
      <c r="E105" s="13" t="s">
        <v>284</v>
      </c>
      <c r="F105" s="14" t="s">
        <v>79</v>
      </c>
      <c r="G105" s="15" t="s">
        <v>281</v>
      </c>
      <c r="H105" s="252">
        <v>578</v>
      </c>
      <c r="I105" s="223"/>
      <c r="J105" s="224" t="str">
        <f t="shared" si="3"/>
        <v/>
      </c>
      <c r="K105" s="225">
        <f t="shared" si="2"/>
        <v>0</v>
      </c>
    </row>
    <row r="106" spans="2:11" ht="25.5" customHeight="1" x14ac:dyDescent="0.25">
      <c r="B106" s="11" t="s">
        <v>288</v>
      </c>
      <c r="C106" s="11" t="s">
        <v>11</v>
      </c>
      <c r="D106" s="12" t="s">
        <v>289</v>
      </c>
      <c r="E106" s="13"/>
      <c r="F106" s="14" t="s">
        <v>56</v>
      </c>
      <c r="G106" s="15" t="s">
        <v>111</v>
      </c>
      <c r="H106" s="252">
        <v>47</v>
      </c>
      <c r="I106" s="223"/>
      <c r="J106" s="224" t="str">
        <f t="shared" si="3"/>
        <v/>
      </c>
      <c r="K106" s="225">
        <f t="shared" si="2"/>
        <v>0</v>
      </c>
    </row>
    <row r="107" spans="2:11" ht="25.5" customHeight="1" x14ac:dyDescent="0.25">
      <c r="B107" s="11" t="s">
        <v>290</v>
      </c>
      <c r="C107" s="8" t="s">
        <v>11</v>
      </c>
      <c r="D107" s="12" t="s">
        <v>289</v>
      </c>
      <c r="E107" s="13"/>
      <c r="F107" s="14" t="s">
        <v>291</v>
      </c>
      <c r="G107" s="15" t="s">
        <v>111</v>
      </c>
      <c r="H107" s="252">
        <v>48</v>
      </c>
      <c r="I107" s="223"/>
      <c r="J107" s="224" t="str">
        <f t="shared" si="3"/>
        <v/>
      </c>
      <c r="K107" s="225">
        <f t="shared" si="2"/>
        <v>0</v>
      </c>
    </row>
    <row r="108" spans="2:11" ht="25.5" customHeight="1" x14ac:dyDescent="0.25">
      <c r="B108" s="11" t="s">
        <v>292</v>
      </c>
      <c r="C108" s="11" t="s">
        <v>11</v>
      </c>
      <c r="D108" s="12" t="s">
        <v>293</v>
      </c>
      <c r="E108" s="13"/>
      <c r="F108" s="14" t="s">
        <v>294</v>
      </c>
      <c r="G108" s="15" t="s">
        <v>111</v>
      </c>
      <c r="H108" s="252">
        <v>73</v>
      </c>
      <c r="I108" s="223"/>
      <c r="J108" s="224" t="str">
        <f t="shared" si="3"/>
        <v/>
      </c>
      <c r="K108" s="225">
        <f t="shared" si="2"/>
        <v>0</v>
      </c>
    </row>
    <row r="109" spans="2:11" ht="25.5" customHeight="1" x14ac:dyDescent="0.25">
      <c r="B109" s="11" t="s">
        <v>295</v>
      </c>
      <c r="C109" s="11" t="s">
        <v>11</v>
      </c>
      <c r="D109" s="12" t="s">
        <v>296</v>
      </c>
      <c r="E109" s="13" t="s">
        <v>82</v>
      </c>
      <c r="F109" s="14" t="s">
        <v>51</v>
      </c>
      <c r="G109" s="15" t="s">
        <v>297</v>
      </c>
      <c r="H109" s="252">
        <v>261</v>
      </c>
      <c r="I109" s="223"/>
      <c r="J109" s="224" t="str">
        <f t="shared" si="3"/>
        <v/>
      </c>
      <c r="K109" s="225">
        <f t="shared" si="2"/>
        <v>0</v>
      </c>
    </row>
    <row r="110" spans="2:11" s="7" customFormat="1" ht="25.5" customHeight="1" x14ac:dyDescent="0.25">
      <c r="B110" s="11" t="s">
        <v>298</v>
      </c>
      <c r="C110" s="11" t="s">
        <v>11</v>
      </c>
      <c r="D110" s="12" t="s">
        <v>299</v>
      </c>
      <c r="E110" s="324" t="s">
        <v>2604</v>
      </c>
      <c r="F110" s="14" t="s">
        <v>56</v>
      </c>
      <c r="G110" s="15">
        <v>10</v>
      </c>
      <c r="H110" s="252">
        <v>210</v>
      </c>
      <c r="I110" s="223"/>
      <c r="J110" s="224" t="str">
        <f t="shared" si="3"/>
        <v/>
      </c>
      <c r="K110" s="225">
        <f t="shared" si="2"/>
        <v>0</v>
      </c>
    </row>
    <row r="111" spans="2:11" s="7" customFormat="1" ht="25.5" customHeight="1" x14ac:dyDescent="0.25">
      <c r="B111" s="11" t="s">
        <v>300</v>
      </c>
      <c r="C111" s="11" t="s">
        <v>11</v>
      </c>
      <c r="D111" s="66" t="s">
        <v>301</v>
      </c>
      <c r="E111" s="13"/>
      <c r="F111" s="14" t="s">
        <v>56</v>
      </c>
      <c r="G111" s="15" t="s">
        <v>111</v>
      </c>
      <c r="H111" s="252">
        <v>147</v>
      </c>
      <c r="I111" s="223"/>
      <c r="J111" s="224" t="str">
        <f t="shared" si="3"/>
        <v/>
      </c>
      <c r="K111" s="225">
        <f t="shared" si="2"/>
        <v>0</v>
      </c>
    </row>
    <row r="112" spans="2:11" s="7" customFormat="1" ht="25.5" customHeight="1" x14ac:dyDescent="0.25">
      <c r="B112" s="11" t="s">
        <v>302</v>
      </c>
      <c r="C112" s="11" t="s">
        <v>11</v>
      </c>
      <c r="D112" s="12" t="s">
        <v>303</v>
      </c>
      <c r="E112" s="13"/>
      <c r="F112" s="14" t="s">
        <v>59</v>
      </c>
      <c r="G112" s="15" t="s">
        <v>111</v>
      </c>
      <c r="H112" s="252">
        <v>120</v>
      </c>
      <c r="I112" s="223"/>
      <c r="J112" s="224" t="str">
        <f t="shared" si="3"/>
        <v/>
      </c>
      <c r="K112" s="225">
        <f t="shared" si="2"/>
        <v>0</v>
      </c>
    </row>
    <row r="113" spans="2:11" ht="25.5" customHeight="1" x14ac:dyDescent="0.25">
      <c r="B113" s="11" t="s">
        <v>304</v>
      </c>
      <c r="C113" s="11" t="s">
        <v>11</v>
      </c>
      <c r="D113" s="12" t="s">
        <v>305</v>
      </c>
      <c r="E113" s="13"/>
      <c r="F113" s="14" t="s">
        <v>59</v>
      </c>
      <c r="G113" s="15" t="s">
        <v>111</v>
      </c>
      <c r="H113" s="252">
        <v>110</v>
      </c>
      <c r="I113" s="223"/>
      <c r="J113" s="224" t="str">
        <f t="shared" si="3"/>
        <v/>
      </c>
      <c r="K113" s="225">
        <f t="shared" si="2"/>
        <v>0</v>
      </c>
    </row>
    <row r="114" spans="2:11" ht="25.5" customHeight="1" x14ac:dyDescent="0.25">
      <c r="B114" s="11" t="s">
        <v>306</v>
      </c>
      <c r="C114" s="11" t="s">
        <v>11</v>
      </c>
      <c r="D114" s="12" t="s">
        <v>299</v>
      </c>
      <c r="E114" s="13"/>
      <c r="F114" s="14" t="s">
        <v>59</v>
      </c>
      <c r="G114" s="15">
        <v>10</v>
      </c>
      <c r="H114" s="252">
        <v>350</v>
      </c>
      <c r="I114" s="223"/>
      <c r="J114" s="224" t="str">
        <f t="shared" si="3"/>
        <v/>
      </c>
      <c r="K114" s="225">
        <f t="shared" si="2"/>
        <v>0</v>
      </c>
    </row>
    <row r="115" spans="2:11" ht="25.5" customHeight="1" x14ac:dyDescent="0.25">
      <c r="B115" s="11" t="s">
        <v>307</v>
      </c>
      <c r="C115" s="11" t="s">
        <v>11</v>
      </c>
      <c r="D115" s="12" t="s">
        <v>301</v>
      </c>
      <c r="E115" s="13"/>
      <c r="F115" s="14" t="s">
        <v>291</v>
      </c>
      <c r="G115" s="15" t="s">
        <v>308</v>
      </c>
      <c r="H115" s="252">
        <v>156</v>
      </c>
      <c r="I115" s="227"/>
      <c r="J115" s="224" t="str">
        <f t="shared" si="3"/>
        <v/>
      </c>
      <c r="K115" s="225">
        <f t="shared" si="2"/>
        <v>0</v>
      </c>
    </row>
    <row r="116" spans="2:11" ht="25.5" customHeight="1" x14ac:dyDescent="0.25">
      <c r="B116" s="64" t="s">
        <v>309</v>
      </c>
      <c r="C116" s="65"/>
      <c r="D116" s="12" t="s">
        <v>301</v>
      </c>
      <c r="E116" s="119" t="s">
        <v>2579</v>
      </c>
      <c r="F116" s="14" t="s">
        <v>291</v>
      </c>
      <c r="G116" s="60" t="s">
        <v>111</v>
      </c>
      <c r="H116" s="253">
        <v>240</v>
      </c>
      <c r="I116" s="227"/>
      <c r="J116" s="224" t="str">
        <f t="shared" si="3"/>
        <v/>
      </c>
      <c r="K116" s="225">
        <f t="shared" si="2"/>
        <v>0</v>
      </c>
    </row>
    <row r="117" spans="2:11" ht="25.5" customHeight="1" x14ac:dyDescent="0.25">
      <c r="B117" s="338" t="s">
        <v>2605</v>
      </c>
      <c r="C117" s="339" t="s">
        <v>2577</v>
      </c>
      <c r="D117" s="151" t="s">
        <v>2547</v>
      </c>
      <c r="E117" s="340"/>
      <c r="F117" s="341" t="s">
        <v>56</v>
      </c>
      <c r="G117" s="342">
        <v>10</v>
      </c>
      <c r="H117" s="343">
        <v>121</v>
      </c>
      <c r="I117" s="227"/>
      <c r="J117" s="224" t="str">
        <f t="shared" si="3"/>
        <v/>
      </c>
      <c r="K117" s="225">
        <f t="shared" si="2"/>
        <v>0</v>
      </c>
    </row>
    <row r="118" spans="2:11" ht="25.5" customHeight="1" x14ac:dyDescent="0.25">
      <c r="B118" s="151" t="s">
        <v>2544</v>
      </c>
      <c r="C118" s="160" t="s">
        <v>2541</v>
      </c>
      <c r="D118" s="334" t="s">
        <v>2547</v>
      </c>
      <c r="E118" s="344" t="s">
        <v>38</v>
      </c>
      <c r="F118" s="29" t="s">
        <v>59</v>
      </c>
      <c r="G118" s="154">
        <v>10</v>
      </c>
      <c r="H118" s="253">
        <v>214</v>
      </c>
      <c r="I118" s="223"/>
      <c r="J118" s="224" t="str">
        <f t="shared" si="3"/>
        <v/>
      </c>
      <c r="K118" s="225">
        <f t="shared" si="2"/>
        <v>0</v>
      </c>
    </row>
    <row r="119" spans="2:11" ht="25.5" customHeight="1" x14ac:dyDescent="0.25">
      <c r="B119" s="11" t="s">
        <v>310</v>
      </c>
      <c r="C119" s="11" t="s">
        <v>11</v>
      </c>
      <c r="D119" s="59" t="s">
        <v>311</v>
      </c>
      <c r="E119" s="13"/>
      <c r="F119" s="14" t="s">
        <v>56</v>
      </c>
      <c r="G119" s="15" t="s">
        <v>227</v>
      </c>
      <c r="H119" s="252">
        <v>333</v>
      </c>
      <c r="I119" s="223"/>
      <c r="J119" s="224" t="str">
        <f t="shared" si="3"/>
        <v/>
      </c>
      <c r="K119" s="225">
        <f t="shared" si="2"/>
        <v>0</v>
      </c>
    </row>
    <row r="120" spans="2:11" ht="25.5" customHeight="1" x14ac:dyDescent="0.25">
      <c r="B120" s="11" t="s">
        <v>312</v>
      </c>
      <c r="C120" s="11" t="s">
        <v>11</v>
      </c>
      <c r="D120" s="12" t="s">
        <v>311</v>
      </c>
      <c r="E120" s="13"/>
      <c r="F120" s="14" t="s">
        <v>59</v>
      </c>
      <c r="G120" s="15" t="s">
        <v>227</v>
      </c>
      <c r="H120" s="252">
        <v>690</v>
      </c>
      <c r="I120" s="223"/>
      <c r="J120" s="224" t="str">
        <f t="shared" si="3"/>
        <v/>
      </c>
      <c r="K120" s="225">
        <f t="shared" si="2"/>
        <v>0</v>
      </c>
    </row>
    <row r="121" spans="2:11" ht="25.5" customHeight="1" x14ac:dyDescent="0.25">
      <c r="B121" s="11" t="s">
        <v>313</v>
      </c>
      <c r="C121" s="11" t="s">
        <v>11</v>
      </c>
      <c r="D121" s="12" t="s">
        <v>314</v>
      </c>
      <c r="E121" s="13" t="s">
        <v>82</v>
      </c>
      <c r="F121" s="14" t="s">
        <v>315</v>
      </c>
      <c r="G121" s="15" t="s">
        <v>83</v>
      </c>
      <c r="H121" s="252">
        <v>55</v>
      </c>
      <c r="I121" s="223"/>
      <c r="J121" s="224" t="str">
        <f t="shared" si="3"/>
        <v/>
      </c>
      <c r="K121" s="225">
        <f t="shared" si="2"/>
        <v>0</v>
      </c>
    </row>
    <row r="122" spans="2:11" ht="25.5" customHeight="1" x14ac:dyDescent="0.25">
      <c r="B122" s="39" t="s">
        <v>316</v>
      </c>
      <c r="C122" s="11"/>
      <c r="D122" s="12" t="s">
        <v>317</v>
      </c>
      <c r="E122" s="13"/>
      <c r="F122" s="14" t="s">
        <v>191</v>
      </c>
      <c r="G122" s="15">
        <v>100</v>
      </c>
      <c r="H122" s="252">
        <v>70</v>
      </c>
      <c r="I122" s="223"/>
      <c r="J122" s="224" t="str">
        <f t="shared" si="3"/>
        <v/>
      </c>
      <c r="K122" s="225">
        <f t="shared" si="2"/>
        <v>0</v>
      </c>
    </row>
    <row r="123" spans="2:11" ht="25.5" customHeight="1" x14ac:dyDescent="0.25">
      <c r="B123" s="39" t="s">
        <v>318</v>
      </c>
      <c r="C123" s="11" t="s">
        <v>11</v>
      </c>
      <c r="D123" s="12" t="s">
        <v>319</v>
      </c>
      <c r="E123" s="13"/>
      <c r="F123" s="14" t="s">
        <v>320</v>
      </c>
      <c r="G123" s="15" t="s">
        <v>52</v>
      </c>
      <c r="H123" s="252">
        <v>34</v>
      </c>
      <c r="I123" s="223"/>
      <c r="J123" s="224" t="str">
        <f t="shared" si="3"/>
        <v/>
      </c>
      <c r="K123" s="225">
        <f t="shared" si="2"/>
        <v>0</v>
      </c>
    </row>
    <row r="124" spans="2:11" ht="25.5" customHeight="1" x14ac:dyDescent="0.25">
      <c r="B124" s="68" t="s">
        <v>321</v>
      </c>
      <c r="C124" s="11" t="s">
        <v>11</v>
      </c>
      <c r="D124" s="12" t="s">
        <v>319</v>
      </c>
      <c r="E124" s="13"/>
      <c r="F124" s="14" t="s">
        <v>320</v>
      </c>
      <c r="G124" s="15" t="s">
        <v>322</v>
      </c>
      <c r="H124" s="252">
        <v>24</v>
      </c>
      <c r="I124" s="223"/>
      <c r="J124" s="224" t="str">
        <f t="shared" si="3"/>
        <v/>
      </c>
      <c r="K124" s="225">
        <f t="shared" si="2"/>
        <v>0</v>
      </c>
    </row>
    <row r="125" spans="2:11" ht="25.5" customHeight="1" x14ac:dyDescent="0.25">
      <c r="B125" s="68" t="s">
        <v>323</v>
      </c>
      <c r="C125" s="11"/>
      <c r="D125" s="146" t="s">
        <v>324</v>
      </c>
      <c r="E125" s="13" t="s">
        <v>325</v>
      </c>
      <c r="F125" s="14"/>
      <c r="G125" s="15">
        <v>100</v>
      </c>
      <c r="H125" s="252">
        <v>412</v>
      </c>
      <c r="I125" s="223"/>
      <c r="J125" s="224" t="str">
        <f t="shared" si="3"/>
        <v/>
      </c>
      <c r="K125" s="225">
        <f t="shared" si="2"/>
        <v>0</v>
      </c>
    </row>
    <row r="126" spans="2:11" ht="25.5" customHeight="1" x14ac:dyDescent="0.25">
      <c r="B126" s="11" t="s">
        <v>326</v>
      </c>
      <c r="C126" s="11"/>
      <c r="D126" s="12" t="s">
        <v>327</v>
      </c>
      <c r="E126" s="13"/>
      <c r="F126" s="14" t="s">
        <v>328</v>
      </c>
      <c r="G126" s="15" t="s">
        <v>67</v>
      </c>
      <c r="H126" s="252">
        <v>57</v>
      </c>
      <c r="I126" s="223"/>
      <c r="J126" s="224" t="str">
        <f t="shared" si="3"/>
        <v/>
      </c>
      <c r="K126" s="225">
        <f t="shared" si="2"/>
        <v>0</v>
      </c>
    </row>
    <row r="127" spans="2:11" s="7" customFormat="1" ht="25.5" customHeight="1" x14ac:dyDescent="0.25">
      <c r="B127" s="11" t="s">
        <v>329</v>
      </c>
      <c r="C127" s="11"/>
      <c r="D127" s="12" t="s">
        <v>330</v>
      </c>
      <c r="E127" s="13"/>
      <c r="F127" s="14" t="s">
        <v>331</v>
      </c>
      <c r="G127" s="15" t="s">
        <v>138</v>
      </c>
      <c r="H127" s="252">
        <v>232</v>
      </c>
      <c r="I127" s="223"/>
      <c r="J127" s="224" t="str">
        <f t="shared" si="3"/>
        <v/>
      </c>
      <c r="K127" s="225">
        <f t="shared" si="2"/>
        <v>0</v>
      </c>
    </row>
    <row r="128" spans="2:11" s="7" customFormat="1" ht="25.5" customHeight="1" x14ac:dyDescent="0.25">
      <c r="B128" s="11" t="s">
        <v>332</v>
      </c>
      <c r="C128" s="11" t="s">
        <v>11</v>
      </c>
      <c r="D128" s="12" t="s">
        <v>333</v>
      </c>
      <c r="E128" s="13"/>
      <c r="F128" s="14" t="s">
        <v>204</v>
      </c>
      <c r="G128" s="15" t="s">
        <v>36</v>
      </c>
      <c r="H128" s="252">
        <v>7</v>
      </c>
      <c r="I128" s="223"/>
      <c r="J128" s="224" t="str">
        <f t="shared" si="3"/>
        <v/>
      </c>
      <c r="K128" s="225">
        <f t="shared" si="2"/>
        <v>0</v>
      </c>
    </row>
    <row r="129" spans="2:11" ht="25.5" customHeight="1" x14ac:dyDescent="0.25">
      <c r="B129" s="11" t="s">
        <v>334</v>
      </c>
      <c r="C129" s="11" t="s">
        <v>11</v>
      </c>
      <c r="D129" s="12" t="s">
        <v>335</v>
      </c>
      <c r="E129" s="13" t="s">
        <v>82</v>
      </c>
      <c r="F129" s="14" t="s">
        <v>51</v>
      </c>
      <c r="G129" s="15" t="s">
        <v>83</v>
      </c>
      <c r="H129" s="252">
        <v>57</v>
      </c>
      <c r="I129" s="223"/>
      <c r="J129" s="224" t="str">
        <f t="shared" si="3"/>
        <v/>
      </c>
      <c r="K129" s="225">
        <f t="shared" si="2"/>
        <v>0</v>
      </c>
    </row>
    <row r="130" spans="2:11" ht="25.5" customHeight="1" x14ac:dyDescent="0.25">
      <c r="B130" s="11" t="s">
        <v>336</v>
      </c>
      <c r="C130" s="11" t="s">
        <v>11</v>
      </c>
      <c r="D130" s="12" t="s">
        <v>337</v>
      </c>
      <c r="E130" s="13"/>
      <c r="F130" s="14" t="s">
        <v>291</v>
      </c>
      <c r="G130" s="15" t="s">
        <v>111</v>
      </c>
      <c r="H130" s="252">
        <v>37</v>
      </c>
      <c r="I130" s="227"/>
      <c r="J130" s="224" t="str">
        <f t="shared" si="3"/>
        <v/>
      </c>
      <c r="K130" s="225">
        <f t="shared" si="2"/>
        <v>0</v>
      </c>
    </row>
    <row r="131" spans="2:11" ht="25.5" customHeight="1" x14ac:dyDescent="0.25">
      <c r="B131" s="11" t="s">
        <v>338</v>
      </c>
      <c r="C131" s="11"/>
      <c r="D131" s="12" t="s">
        <v>339</v>
      </c>
      <c r="E131" s="13"/>
      <c r="F131" s="14" t="s">
        <v>73</v>
      </c>
      <c r="G131" s="15" t="s">
        <v>67</v>
      </c>
      <c r="H131" s="252">
        <v>389</v>
      </c>
      <c r="I131" s="227"/>
      <c r="J131" s="224" t="str">
        <f t="shared" si="3"/>
        <v/>
      </c>
      <c r="K131" s="225">
        <f t="shared" si="2"/>
        <v>0</v>
      </c>
    </row>
    <row r="132" spans="2:11" ht="25.5" customHeight="1" x14ac:dyDescent="0.25">
      <c r="B132" s="11" t="s">
        <v>340</v>
      </c>
      <c r="C132" s="11" t="s">
        <v>11</v>
      </c>
      <c r="D132" s="12" t="s">
        <v>339</v>
      </c>
      <c r="E132" s="13"/>
      <c r="F132" s="14" t="s">
        <v>66</v>
      </c>
      <c r="G132" s="15" t="s">
        <v>67</v>
      </c>
      <c r="H132" s="252">
        <v>965</v>
      </c>
      <c r="I132" s="223"/>
      <c r="J132" s="224" t="str">
        <f t="shared" si="3"/>
        <v/>
      </c>
      <c r="K132" s="225">
        <f t="shared" si="2"/>
        <v>0</v>
      </c>
    </row>
    <row r="133" spans="2:11" ht="25.5" customHeight="1" x14ac:dyDescent="0.25">
      <c r="B133" s="11" t="s">
        <v>341</v>
      </c>
      <c r="C133" s="11"/>
      <c r="D133" s="12" t="s">
        <v>342</v>
      </c>
      <c r="E133" s="13"/>
      <c r="F133" s="14" t="s">
        <v>343</v>
      </c>
      <c r="G133" s="15" t="s">
        <v>344</v>
      </c>
      <c r="H133" s="252">
        <v>97</v>
      </c>
      <c r="I133" s="223"/>
      <c r="J133" s="224" t="str">
        <f t="shared" si="3"/>
        <v/>
      </c>
      <c r="K133" s="225">
        <f t="shared" si="2"/>
        <v>0</v>
      </c>
    </row>
    <row r="134" spans="2:11" ht="25.5" customHeight="1" x14ac:dyDescent="0.25">
      <c r="B134" s="11" t="s">
        <v>345</v>
      </c>
      <c r="C134" s="11"/>
      <c r="D134" s="12" t="s">
        <v>346</v>
      </c>
      <c r="E134" s="13"/>
      <c r="F134" s="14" t="s">
        <v>347</v>
      </c>
      <c r="G134" s="15" t="s">
        <v>344</v>
      </c>
      <c r="H134" s="252">
        <v>97</v>
      </c>
      <c r="I134" s="223"/>
      <c r="J134" s="224" t="str">
        <f t="shared" si="3"/>
        <v/>
      </c>
      <c r="K134" s="225">
        <f t="shared" si="2"/>
        <v>0</v>
      </c>
    </row>
    <row r="135" spans="2:11" ht="25.5" customHeight="1" x14ac:dyDescent="0.25">
      <c r="B135" s="11" t="s">
        <v>348</v>
      </c>
      <c r="C135" s="11" t="s">
        <v>11</v>
      </c>
      <c r="D135" s="12" t="s">
        <v>349</v>
      </c>
      <c r="E135" s="13"/>
      <c r="F135" s="14" t="s">
        <v>350</v>
      </c>
      <c r="G135" s="15" t="s">
        <v>152</v>
      </c>
      <c r="H135" s="252">
        <v>18</v>
      </c>
      <c r="I135" s="223"/>
      <c r="J135" s="224" t="str">
        <f t="shared" si="3"/>
        <v/>
      </c>
      <c r="K135" s="225">
        <f t="shared" si="2"/>
        <v>0</v>
      </c>
    </row>
    <row r="136" spans="2:11" ht="25.5" customHeight="1" x14ac:dyDescent="0.25">
      <c r="B136" s="11" t="s">
        <v>351</v>
      </c>
      <c r="C136" s="11"/>
      <c r="D136" s="12" t="s">
        <v>330</v>
      </c>
      <c r="E136" s="13"/>
      <c r="F136" s="14" t="s">
        <v>331</v>
      </c>
      <c r="G136" s="15" t="s">
        <v>52</v>
      </c>
      <c r="H136" s="252">
        <v>17</v>
      </c>
      <c r="I136" s="223"/>
      <c r="J136" s="224" t="str">
        <f t="shared" si="3"/>
        <v/>
      </c>
      <c r="K136" s="225">
        <f t="shared" si="2"/>
        <v>0</v>
      </c>
    </row>
    <row r="137" spans="2:11" ht="25.5" customHeight="1" x14ac:dyDescent="0.25">
      <c r="B137" s="113" t="s">
        <v>352</v>
      </c>
      <c r="C137" s="133"/>
      <c r="D137" s="113" t="s">
        <v>353</v>
      </c>
      <c r="E137" s="133"/>
      <c r="F137" s="33" t="s">
        <v>73</v>
      </c>
      <c r="G137" s="147">
        <v>100</v>
      </c>
      <c r="H137" s="252">
        <v>51</v>
      </c>
      <c r="I137" s="223"/>
      <c r="J137" s="224" t="str">
        <f t="shared" si="3"/>
        <v/>
      </c>
      <c r="K137" s="225">
        <f t="shared" si="2"/>
        <v>0</v>
      </c>
    </row>
    <row r="138" spans="2:11" ht="34.5" customHeight="1" x14ac:dyDescent="0.25">
      <c r="B138" s="11" t="s">
        <v>354</v>
      </c>
      <c r="C138" s="11" t="s">
        <v>355</v>
      </c>
      <c r="D138" s="12" t="s">
        <v>356</v>
      </c>
      <c r="E138" s="13"/>
      <c r="F138" s="14" t="s">
        <v>59</v>
      </c>
      <c r="G138" s="15">
        <v>10</v>
      </c>
      <c r="H138" s="252">
        <v>34</v>
      </c>
      <c r="I138" s="223"/>
      <c r="J138" s="224" t="str">
        <f t="shared" si="3"/>
        <v/>
      </c>
      <c r="K138" s="225">
        <f t="shared" si="2"/>
        <v>0</v>
      </c>
    </row>
    <row r="139" spans="2:11" ht="25.5" customHeight="1" x14ac:dyDescent="0.25">
      <c r="B139" s="11" t="s">
        <v>357</v>
      </c>
      <c r="C139" s="11" t="s">
        <v>11</v>
      </c>
      <c r="D139" s="11" t="s">
        <v>358</v>
      </c>
      <c r="E139" s="13"/>
      <c r="F139" s="61" t="s">
        <v>359</v>
      </c>
      <c r="G139" s="15" t="s">
        <v>197</v>
      </c>
      <c r="H139" s="252">
        <v>32</v>
      </c>
      <c r="I139" s="223"/>
      <c r="J139" s="224" t="str">
        <f t="shared" si="3"/>
        <v/>
      </c>
      <c r="K139" s="225">
        <f t="shared" si="2"/>
        <v>0</v>
      </c>
    </row>
    <row r="140" spans="2:11" ht="25.5" customHeight="1" x14ac:dyDescent="0.25">
      <c r="B140" s="11" t="s">
        <v>360</v>
      </c>
      <c r="C140" s="11" t="s">
        <v>11</v>
      </c>
      <c r="D140" s="12" t="s">
        <v>361</v>
      </c>
      <c r="E140" s="13"/>
      <c r="F140" s="14" t="s">
        <v>56</v>
      </c>
      <c r="G140" s="15">
        <v>100</v>
      </c>
      <c r="H140" s="252">
        <v>194</v>
      </c>
      <c r="I140" s="223"/>
      <c r="J140" s="224" t="str">
        <f t="shared" si="3"/>
        <v/>
      </c>
      <c r="K140" s="225">
        <f t="shared" si="2"/>
        <v>0</v>
      </c>
    </row>
    <row r="141" spans="2:11" ht="25.5" customHeight="1" x14ac:dyDescent="0.25">
      <c r="B141" s="11" t="s">
        <v>362</v>
      </c>
      <c r="C141" s="11" t="s">
        <v>363</v>
      </c>
      <c r="D141" s="12" t="s">
        <v>364</v>
      </c>
      <c r="E141" s="211" t="s">
        <v>365</v>
      </c>
      <c r="F141" s="14" t="s">
        <v>59</v>
      </c>
      <c r="G141" s="15">
        <v>14</v>
      </c>
      <c r="H141" s="252">
        <v>770</v>
      </c>
      <c r="I141" s="223"/>
      <c r="J141" s="224" t="str">
        <f t="shared" si="3"/>
        <v/>
      </c>
      <c r="K141" s="225">
        <f t="shared" si="2"/>
        <v>0</v>
      </c>
    </row>
    <row r="142" spans="2:11" ht="25.5" customHeight="1" x14ac:dyDescent="0.25">
      <c r="B142" s="11" t="s">
        <v>366</v>
      </c>
      <c r="C142" s="11" t="s">
        <v>11</v>
      </c>
      <c r="D142" s="12" t="s">
        <v>367</v>
      </c>
      <c r="E142" s="13" t="s">
        <v>82</v>
      </c>
      <c r="F142" s="14" t="s">
        <v>51</v>
      </c>
      <c r="G142" s="15" t="s">
        <v>94</v>
      </c>
      <c r="H142" s="252">
        <v>336</v>
      </c>
      <c r="I142" s="223"/>
      <c r="J142" s="224" t="str">
        <f t="shared" si="3"/>
        <v/>
      </c>
      <c r="K142" s="225">
        <f t="shared" si="2"/>
        <v>0</v>
      </c>
    </row>
    <row r="143" spans="2:11" ht="25.5" customHeight="1" x14ac:dyDescent="0.25">
      <c r="B143" s="11" t="s">
        <v>368</v>
      </c>
      <c r="C143" s="11" t="s">
        <v>11</v>
      </c>
      <c r="D143" s="12" t="s">
        <v>369</v>
      </c>
      <c r="E143" s="13"/>
      <c r="F143" s="14" t="s">
        <v>370</v>
      </c>
      <c r="G143" s="15">
        <v>10</v>
      </c>
      <c r="H143" s="252">
        <v>242</v>
      </c>
      <c r="I143" s="223"/>
      <c r="J143" s="224" t="str">
        <f t="shared" si="3"/>
        <v/>
      </c>
      <c r="K143" s="225">
        <f t="shared" si="2"/>
        <v>0</v>
      </c>
    </row>
    <row r="144" spans="2:11" ht="25.5" customHeight="1" x14ac:dyDescent="0.25">
      <c r="B144" s="11" t="s">
        <v>371</v>
      </c>
      <c r="C144" s="11" t="s">
        <v>69</v>
      </c>
      <c r="D144" s="12" t="s">
        <v>372</v>
      </c>
      <c r="E144" s="13"/>
      <c r="F144" s="14" t="s">
        <v>56</v>
      </c>
      <c r="G144" s="15" t="s">
        <v>67</v>
      </c>
      <c r="H144" s="252">
        <v>1655</v>
      </c>
      <c r="I144" s="223"/>
      <c r="J144" s="224" t="str">
        <f t="shared" si="3"/>
        <v/>
      </c>
      <c r="K144" s="225">
        <f t="shared" ref="K144:K207" si="4">IF(J144="",K143,+J144+K143)</f>
        <v>0</v>
      </c>
    </row>
    <row r="145" spans="2:11" ht="25.5" customHeight="1" x14ac:dyDescent="0.25">
      <c r="B145" s="11" t="s">
        <v>373</v>
      </c>
      <c r="C145" s="11" t="s">
        <v>69</v>
      </c>
      <c r="D145" s="12" t="s">
        <v>374</v>
      </c>
      <c r="E145" s="13" t="s">
        <v>82</v>
      </c>
      <c r="F145" s="14" t="s">
        <v>51</v>
      </c>
      <c r="G145" s="15" t="s">
        <v>83</v>
      </c>
      <c r="H145" s="252">
        <v>31</v>
      </c>
      <c r="I145" s="223"/>
      <c r="J145" s="224" t="str">
        <f t="shared" ref="J145:J208" si="5">IF(I145="","",IF(H145="Free",0,($H145*$I145)))</f>
        <v/>
      </c>
      <c r="K145" s="225">
        <f t="shared" si="4"/>
        <v>0</v>
      </c>
    </row>
    <row r="146" spans="2:11" ht="25.5" customHeight="1" x14ac:dyDescent="0.25">
      <c r="B146" s="11" t="s">
        <v>375</v>
      </c>
      <c r="C146" s="11" t="s">
        <v>11</v>
      </c>
      <c r="D146" s="12" t="s">
        <v>376</v>
      </c>
      <c r="E146" s="13" t="s">
        <v>377</v>
      </c>
      <c r="F146" s="14" t="s">
        <v>25</v>
      </c>
      <c r="G146" s="15" t="s">
        <v>378</v>
      </c>
      <c r="H146" s="252">
        <v>18</v>
      </c>
      <c r="I146" s="223"/>
      <c r="J146" s="224" t="str">
        <f t="shared" si="5"/>
        <v/>
      </c>
      <c r="K146" s="225">
        <f t="shared" si="4"/>
        <v>0</v>
      </c>
    </row>
    <row r="147" spans="2:11" ht="25.5" customHeight="1" x14ac:dyDescent="0.25">
      <c r="B147" s="11" t="s">
        <v>379</v>
      </c>
      <c r="C147" s="11" t="s">
        <v>11</v>
      </c>
      <c r="D147" s="12" t="s">
        <v>380</v>
      </c>
      <c r="E147" s="13"/>
      <c r="F147" s="14" t="s">
        <v>196</v>
      </c>
      <c r="G147" s="15" t="s">
        <v>48</v>
      </c>
      <c r="H147" s="252">
        <v>46</v>
      </c>
      <c r="I147" s="223"/>
      <c r="J147" s="224" t="str">
        <f t="shared" si="5"/>
        <v/>
      </c>
      <c r="K147" s="225">
        <f t="shared" si="4"/>
        <v>0</v>
      </c>
    </row>
    <row r="148" spans="2:11" ht="25.5" customHeight="1" x14ac:dyDescent="0.25">
      <c r="B148" s="11" t="s">
        <v>381</v>
      </c>
      <c r="C148" s="11" t="s">
        <v>11</v>
      </c>
      <c r="D148" s="12" t="s">
        <v>2580</v>
      </c>
      <c r="E148" s="13" t="s">
        <v>226</v>
      </c>
      <c r="F148" s="63">
        <v>0.01</v>
      </c>
      <c r="G148" s="15" t="s">
        <v>232</v>
      </c>
      <c r="H148" s="252">
        <v>18</v>
      </c>
      <c r="I148" s="223"/>
      <c r="J148" s="224" t="str">
        <f t="shared" si="5"/>
        <v/>
      </c>
      <c r="K148" s="225">
        <f t="shared" si="4"/>
        <v>0</v>
      </c>
    </row>
    <row r="149" spans="2:11" ht="25.5" customHeight="1" x14ac:dyDescent="0.25">
      <c r="B149" s="11" t="s">
        <v>382</v>
      </c>
      <c r="C149" s="11" t="s">
        <v>11</v>
      </c>
      <c r="D149" s="12" t="s">
        <v>383</v>
      </c>
      <c r="E149" s="13" t="s">
        <v>384</v>
      </c>
      <c r="F149" s="14" t="s">
        <v>196</v>
      </c>
      <c r="G149" s="15" t="s">
        <v>385</v>
      </c>
      <c r="H149" s="252">
        <v>73</v>
      </c>
      <c r="I149" s="223"/>
      <c r="J149" s="224" t="str">
        <f t="shared" si="5"/>
        <v/>
      </c>
      <c r="K149" s="225">
        <f t="shared" si="4"/>
        <v>0</v>
      </c>
    </row>
    <row r="150" spans="2:11" ht="25.5" customHeight="1" x14ac:dyDescent="0.25">
      <c r="B150" s="40" t="s">
        <v>386</v>
      </c>
      <c r="C150" s="40" t="s">
        <v>69</v>
      </c>
      <c r="D150" s="12" t="s">
        <v>387</v>
      </c>
      <c r="E150" s="46"/>
      <c r="F150" s="42" t="s">
        <v>117</v>
      </c>
      <c r="G150" s="69">
        <v>10</v>
      </c>
      <c r="H150" s="252">
        <v>281</v>
      </c>
      <c r="I150" s="223"/>
      <c r="J150" s="224" t="str">
        <f t="shared" si="5"/>
        <v/>
      </c>
      <c r="K150" s="225">
        <f t="shared" si="4"/>
        <v>0</v>
      </c>
    </row>
    <row r="151" spans="2:11" ht="25.5" customHeight="1" x14ac:dyDescent="0.25">
      <c r="B151" s="11" t="s">
        <v>388</v>
      </c>
      <c r="C151" s="11" t="s">
        <v>11</v>
      </c>
      <c r="D151" s="12" t="s">
        <v>389</v>
      </c>
      <c r="E151" s="13" t="s">
        <v>390</v>
      </c>
      <c r="F151" s="14" t="s">
        <v>391</v>
      </c>
      <c r="G151" s="15" t="s">
        <v>227</v>
      </c>
      <c r="H151" s="252">
        <v>712</v>
      </c>
      <c r="I151" s="223"/>
      <c r="J151" s="224" t="str">
        <f t="shared" si="5"/>
        <v/>
      </c>
      <c r="K151" s="225">
        <f t="shared" si="4"/>
        <v>0</v>
      </c>
    </row>
    <row r="152" spans="2:11" ht="25.5" customHeight="1" x14ac:dyDescent="0.25">
      <c r="B152" s="11" t="s">
        <v>392</v>
      </c>
      <c r="C152" s="11" t="s">
        <v>11</v>
      </c>
      <c r="D152" s="12" t="s">
        <v>393</v>
      </c>
      <c r="E152" s="13" t="s">
        <v>394</v>
      </c>
      <c r="F152" s="14" t="s">
        <v>395</v>
      </c>
      <c r="G152" s="15" t="s">
        <v>297</v>
      </c>
      <c r="H152" s="252">
        <v>17</v>
      </c>
      <c r="I152" s="223"/>
      <c r="J152" s="224" t="str">
        <f t="shared" si="5"/>
        <v/>
      </c>
      <c r="K152" s="225">
        <f t="shared" si="4"/>
        <v>0</v>
      </c>
    </row>
    <row r="153" spans="2:11" ht="25.5" customHeight="1" x14ac:dyDescent="0.25">
      <c r="B153" s="11" t="s">
        <v>396</v>
      </c>
      <c r="C153" s="11" t="s">
        <v>11</v>
      </c>
      <c r="D153" s="12" t="s">
        <v>397</v>
      </c>
      <c r="E153" s="13"/>
      <c r="F153" s="14" t="s">
        <v>398</v>
      </c>
      <c r="G153" s="15" t="s">
        <v>67</v>
      </c>
      <c r="H153" s="252">
        <v>960</v>
      </c>
      <c r="I153" s="223"/>
      <c r="J153" s="224" t="str">
        <f t="shared" si="5"/>
        <v/>
      </c>
      <c r="K153" s="225">
        <f t="shared" si="4"/>
        <v>0</v>
      </c>
    </row>
    <row r="154" spans="2:11" ht="25.5" customHeight="1" x14ac:dyDescent="0.25">
      <c r="B154" s="11" t="s">
        <v>399</v>
      </c>
      <c r="C154" s="11" t="s">
        <v>11</v>
      </c>
      <c r="D154" s="12" t="s">
        <v>400</v>
      </c>
      <c r="E154" s="13" t="s">
        <v>401</v>
      </c>
      <c r="F154" s="14" t="s">
        <v>402</v>
      </c>
      <c r="G154" s="15" t="s">
        <v>227</v>
      </c>
      <c r="H154" s="252">
        <v>121</v>
      </c>
      <c r="I154" s="223"/>
      <c r="J154" s="224" t="str">
        <f t="shared" si="5"/>
        <v/>
      </c>
      <c r="K154" s="225">
        <f t="shared" si="4"/>
        <v>0</v>
      </c>
    </row>
    <row r="155" spans="2:11" ht="25.5" customHeight="1" x14ac:dyDescent="0.25">
      <c r="B155" s="11" t="s">
        <v>403</v>
      </c>
      <c r="C155" s="11" t="s">
        <v>11</v>
      </c>
      <c r="D155" s="12" t="s">
        <v>393</v>
      </c>
      <c r="E155" s="13" t="s">
        <v>394</v>
      </c>
      <c r="F155" s="345" t="s">
        <v>2606</v>
      </c>
      <c r="G155" s="15" t="s">
        <v>83</v>
      </c>
      <c r="H155" s="252">
        <v>26</v>
      </c>
      <c r="I155" s="223"/>
      <c r="J155" s="224" t="str">
        <f t="shared" si="5"/>
        <v/>
      </c>
      <c r="K155" s="225">
        <f t="shared" si="4"/>
        <v>0</v>
      </c>
    </row>
    <row r="156" spans="2:11" ht="25.5" customHeight="1" x14ac:dyDescent="0.25">
      <c r="B156" s="68" t="s">
        <v>404</v>
      </c>
      <c r="C156" s="11" t="s">
        <v>11</v>
      </c>
      <c r="D156" s="12" t="s">
        <v>397</v>
      </c>
      <c r="E156" s="13" t="s">
        <v>405</v>
      </c>
      <c r="F156" s="14" t="s">
        <v>406</v>
      </c>
      <c r="G156" s="15" t="s">
        <v>227</v>
      </c>
      <c r="H156" s="252">
        <v>213</v>
      </c>
      <c r="I156" s="223"/>
      <c r="J156" s="224" t="str">
        <f t="shared" si="5"/>
        <v/>
      </c>
      <c r="K156" s="225">
        <f t="shared" si="4"/>
        <v>0</v>
      </c>
    </row>
    <row r="157" spans="2:11" ht="25.5" customHeight="1" x14ac:dyDescent="0.25">
      <c r="B157" s="11" t="s">
        <v>407</v>
      </c>
      <c r="C157" s="11" t="s">
        <v>11</v>
      </c>
      <c r="D157" s="12" t="s">
        <v>397</v>
      </c>
      <c r="E157" s="13" t="s">
        <v>405</v>
      </c>
      <c r="F157" s="14" t="s">
        <v>406</v>
      </c>
      <c r="G157" s="15">
        <v>500</v>
      </c>
      <c r="H157" s="252">
        <v>980</v>
      </c>
      <c r="I157" s="223"/>
      <c r="J157" s="224" t="str">
        <f t="shared" si="5"/>
        <v/>
      </c>
      <c r="K157" s="225">
        <f t="shared" si="4"/>
        <v>0</v>
      </c>
    </row>
    <row r="158" spans="2:11" ht="25.5" customHeight="1" x14ac:dyDescent="0.25">
      <c r="B158" s="11" t="s">
        <v>408</v>
      </c>
      <c r="C158" s="11" t="s">
        <v>11</v>
      </c>
      <c r="D158" s="12" t="s">
        <v>409</v>
      </c>
      <c r="E158" s="13"/>
      <c r="F158" s="14" t="s">
        <v>66</v>
      </c>
      <c r="G158" s="15">
        <v>100</v>
      </c>
      <c r="H158" s="252">
        <v>144</v>
      </c>
      <c r="I158" s="223"/>
      <c r="J158" s="224" t="str">
        <f t="shared" si="5"/>
        <v/>
      </c>
      <c r="K158" s="225">
        <f t="shared" si="4"/>
        <v>0</v>
      </c>
    </row>
    <row r="159" spans="2:11" ht="25.5" customHeight="1" x14ac:dyDescent="0.25">
      <c r="B159" s="11" t="s">
        <v>410</v>
      </c>
      <c r="C159" s="11"/>
      <c r="D159" s="66" t="s">
        <v>411</v>
      </c>
      <c r="E159" s="13" t="s">
        <v>412</v>
      </c>
      <c r="F159" s="14" t="s">
        <v>413</v>
      </c>
      <c r="G159" s="15" t="s">
        <v>414</v>
      </c>
      <c r="H159" s="252">
        <v>1615</v>
      </c>
      <c r="I159" s="223"/>
      <c r="J159" s="224" t="str">
        <f t="shared" si="5"/>
        <v/>
      </c>
      <c r="K159" s="225">
        <f t="shared" si="4"/>
        <v>0</v>
      </c>
    </row>
    <row r="160" spans="2:11" ht="25.5" customHeight="1" x14ac:dyDescent="0.25">
      <c r="B160" s="64" t="s">
        <v>415</v>
      </c>
      <c r="C160" s="23" t="s">
        <v>11</v>
      </c>
      <c r="D160" s="64" t="s">
        <v>416</v>
      </c>
      <c r="E160" s="65"/>
      <c r="F160" s="53" t="s">
        <v>417</v>
      </c>
      <c r="G160" s="60" t="s">
        <v>328</v>
      </c>
      <c r="H160" s="253">
        <v>13</v>
      </c>
      <c r="I160" s="223"/>
      <c r="J160" s="224" t="str">
        <f t="shared" si="5"/>
        <v/>
      </c>
      <c r="K160" s="225">
        <f t="shared" si="4"/>
        <v>0</v>
      </c>
    </row>
    <row r="161" spans="2:11" ht="25.5" customHeight="1" x14ac:dyDescent="0.25">
      <c r="B161" s="11" t="s">
        <v>421</v>
      </c>
      <c r="C161" s="11" t="s">
        <v>11</v>
      </c>
      <c r="D161" s="12" t="s">
        <v>422</v>
      </c>
      <c r="E161" s="13"/>
      <c r="F161" s="14" t="s">
        <v>423</v>
      </c>
      <c r="G161" s="15" t="s">
        <v>197</v>
      </c>
      <c r="H161" s="252">
        <v>48</v>
      </c>
      <c r="I161" s="223"/>
      <c r="J161" s="224" t="str">
        <f t="shared" si="5"/>
        <v/>
      </c>
      <c r="K161" s="225">
        <f t="shared" si="4"/>
        <v>0</v>
      </c>
    </row>
    <row r="162" spans="2:11" ht="25.5" customHeight="1" x14ac:dyDescent="0.25">
      <c r="B162" s="11" t="s">
        <v>426</v>
      </c>
      <c r="C162" s="11" t="s">
        <v>11</v>
      </c>
      <c r="D162" s="12" t="s">
        <v>427</v>
      </c>
      <c r="E162" s="13" t="s">
        <v>428</v>
      </c>
      <c r="F162" s="14" t="s">
        <v>429</v>
      </c>
      <c r="G162" s="15" t="s">
        <v>36</v>
      </c>
      <c r="H162" s="252">
        <v>12</v>
      </c>
      <c r="I162" s="223"/>
      <c r="J162" s="224" t="str">
        <f t="shared" si="5"/>
        <v/>
      </c>
      <c r="K162" s="225">
        <f t="shared" si="4"/>
        <v>0</v>
      </c>
    </row>
    <row r="163" spans="2:11" ht="25.5" customHeight="1" x14ac:dyDescent="0.25">
      <c r="B163" s="11" t="s">
        <v>430</v>
      </c>
      <c r="C163" s="11" t="s">
        <v>11</v>
      </c>
      <c r="D163" s="12" t="s">
        <v>431</v>
      </c>
      <c r="E163" s="13" t="s">
        <v>432</v>
      </c>
      <c r="F163" s="14" t="s">
        <v>76</v>
      </c>
      <c r="G163" s="15" t="s">
        <v>67</v>
      </c>
      <c r="H163" s="252">
        <v>540</v>
      </c>
      <c r="I163" s="223"/>
      <c r="J163" s="224" t="str">
        <f t="shared" si="5"/>
        <v/>
      </c>
      <c r="K163" s="225">
        <f t="shared" si="4"/>
        <v>0</v>
      </c>
    </row>
    <row r="164" spans="2:11" ht="25.5" customHeight="1" x14ac:dyDescent="0.25">
      <c r="B164" s="11" t="s">
        <v>433</v>
      </c>
      <c r="C164" s="11" t="s">
        <v>11</v>
      </c>
      <c r="D164" s="12" t="s">
        <v>434</v>
      </c>
      <c r="E164" s="13"/>
      <c r="F164" s="14" t="s">
        <v>435</v>
      </c>
      <c r="G164" s="15">
        <v>5</v>
      </c>
      <c r="H164" s="252">
        <v>123</v>
      </c>
      <c r="I164" s="223"/>
      <c r="J164" s="224" t="str">
        <f t="shared" si="5"/>
        <v/>
      </c>
      <c r="K164" s="225">
        <f t="shared" si="4"/>
        <v>0</v>
      </c>
    </row>
    <row r="165" spans="2:11" ht="25.5" customHeight="1" x14ac:dyDescent="0.25">
      <c r="B165" s="11" t="s">
        <v>436</v>
      </c>
      <c r="C165" s="11" t="s">
        <v>11</v>
      </c>
      <c r="D165" s="12" t="s">
        <v>437</v>
      </c>
      <c r="E165" s="13" t="s">
        <v>242</v>
      </c>
      <c r="F165" s="14" t="s">
        <v>438</v>
      </c>
      <c r="G165" s="15" t="s">
        <v>439</v>
      </c>
      <c r="H165" s="252">
        <v>265</v>
      </c>
      <c r="I165" s="223"/>
      <c r="J165" s="224" t="str">
        <f t="shared" si="5"/>
        <v/>
      </c>
      <c r="K165" s="225">
        <f t="shared" si="4"/>
        <v>0</v>
      </c>
    </row>
    <row r="166" spans="2:11" ht="25.5" customHeight="1" x14ac:dyDescent="0.25">
      <c r="B166" s="11" t="s">
        <v>440</v>
      </c>
      <c r="C166" s="11" t="s">
        <v>11</v>
      </c>
      <c r="D166" s="12" t="s">
        <v>441</v>
      </c>
      <c r="E166" s="13" t="s">
        <v>442</v>
      </c>
      <c r="F166" s="14" t="s">
        <v>443</v>
      </c>
      <c r="G166" s="15" t="s">
        <v>444</v>
      </c>
      <c r="H166" s="252">
        <v>5</v>
      </c>
      <c r="I166" s="223"/>
      <c r="J166" s="224" t="str">
        <f t="shared" si="5"/>
        <v/>
      </c>
      <c r="K166" s="225">
        <f t="shared" si="4"/>
        <v>0</v>
      </c>
    </row>
    <row r="167" spans="2:11" ht="25.5" customHeight="1" x14ac:dyDescent="0.25">
      <c r="B167" s="11" t="s">
        <v>445</v>
      </c>
      <c r="C167" s="11" t="s">
        <v>11</v>
      </c>
      <c r="D167" s="12" t="s">
        <v>446</v>
      </c>
      <c r="E167" s="13" t="s">
        <v>447</v>
      </c>
      <c r="F167" s="14" t="s">
        <v>66</v>
      </c>
      <c r="G167" s="15">
        <v>10</v>
      </c>
      <c r="H167" s="252">
        <v>140</v>
      </c>
      <c r="I167" s="223"/>
      <c r="J167" s="224" t="str">
        <f t="shared" si="5"/>
        <v/>
      </c>
      <c r="K167" s="225">
        <f t="shared" si="4"/>
        <v>0</v>
      </c>
    </row>
    <row r="168" spans="2:11" ht="25.5" customHeight="1" x14ac:dyDescent="0.25">
      <c r="B168" s="11" t="s">
        <v>448</v>
      </c>
      <c r="C168" s="11" t="s">
        <v>11</v>
      </c>
      <c r="D168" s="12" t="s">
        <v>449</v>
      </c>
      <c r="E168" s="13"/>
      <c r="F168" s="14" t="s">
        <v>450</v>
      </c>
      <c r="G168" s="15" t="s">
        <v>149</v>
      </c>
      <c r="H168" s="252">
        <v>22</v>
      </c>
      <c r="I168" s="223"/>
      <c r="J168" s="224" t="str">
        <f t="shared" si="5"/>
        <v/>
      </c>
      <c r="K168" s="225">
        <f t="shared" si="4"/>
        <v>0</v>
      </c>
    </row>
    <row r="169" spans="2:11" ht="25.5" customHeight="1" x14ac:dyDescent="0.25">
      <c r="B169" s="11" t="s">
        <v>451</v>
      </c>
      <c r="C169" s="11" t="s">
        <v>11</v>
      </c>
      <c r="D169" s="12" t="s">
        <v>452</v>
      </c>
      <c r="E169" s="13" t="s">
        <v>453</v>
      </c>
      <c r="F169" s="14" t="s">
        <v>66</v>
      </c>
      <c r="G169" s="15">
        <v>100</v>
      </c>
      <c r="H169" s="252">
        <v>72</v>
      </c>
      <c r="I169" s="223"/>
      <c r="J169" s="224" t="str">
        <f t="shared" si="5"/>
        <v/>
      </c>
      <c r="K169" s="225">
        <f t="shared" si="4"/>
        <v>0</v>
      </c>
    </row>
    <row r="170" spans="2:11" ht="25.5" customHeight="1" x14ac:dyDescent="0.25">
      <c r="B170" s="11" t="s">
        <v>454</v>
      </c>
      <c r="C170" s="11" t="s">
        <v>11</v>
      </c>
      <c r="D170" s="70" t="s">
        <v>455</v>
      </c>
      <c r="E170" s="13" t="s">
        <v>456</v>
      </c>
      <c r="F170" s="14" t="s">
        <v>457</v>
      </c>
      <c r="G170" s="15">
        <v>10</v>
      </c>
      <c r="H170" s="252">
        <v>63</v>
      </c>
      <c r="I170" s="223"/>
      <c r="J170" s="224" t="str">
        <f t="shared" si="5"/>
        <v/>
      </c>
      <c r="K170" s="225">
        <f t="shared" si="4"/>
        <v>0</v>
      </c>
    </row>
    <row r="171" spans="2:11" ht="25.5" customHeight="1" x14ac:dyDescent="0.25">
      <c r="B171" s="11" t="s">
        <v>458</v>
      </c>
      <c r="C171" s="11" t="s">
        <v>90</v>
      </c>
      <c r="D171" s="12" t="s">
        <v>459</v>
      </c>
      <c r="E171" s="13"/>
      <c r="F171" s="345" t="s">
        <v>460</v>
      </c>
      <c r="G171" s="15" t="s">
        <v>48</v>
      </c>
      <c r="H171" s="252">
        <v>472</v>
      </c>
      <c r="I171" s="223"/>
      <c r="J171" s="224" t="str">
        <f t="shared" si="5"/>
        <v/>
      </c>
      <c r="K171" s="225">
        <f t="shared" si="4"/>
        <v>0</v>
      </c>
    </row>
    <row r="172" spans="2:11" ht="25.5" customHeight="1" x14ac:dyDescent="0.25">
      <c r="B172" s="11" t="s">
        <v>461</v>
      </c>
      <c r="C172" s="11"/>
      <c r="D172" s="12" t="s">
        <v>462</v>
      </c>
      <c r="E172" s="13"/>
      <c r="F172" s="14" t="s">
        <v>117</v>
      </c>
      <c r="G172" s="15">
        <v>100</v>
      </c>
      <c r="H172" s="252">
        <v>36</v>
      </c>
      <c r="I172" s="223"/>
      <c r="J172" s="224" t="str">
        <f t="shared" si="5"/>
        <v/>
      </c>
      <c r="K172" s="225">
        <f t="shared" si="4"/>
        <v>0</v>
      </c>
    </row>
    <row r="173" spans="2:11" ht="25.5" customHeight="1" x14ac:dyDescent="0.25">
      <c r="B173" s="64" t="s">
        <v>463</v>
      </c>
      <c r="C173" s="23"/>
      <c r="D173" s="64" t="s">
        <v>464</v>
      </c>
      <c r="E173" s="119"/>
      <c r="F173" s="76">
        <v>0.01</v>
      </c>
      <c r="G173" s="89" t="s">
        <v>232</v>
      </c>
      <c r="H173" s="252">
        <v>24</v>
      </c>
      <c r="I173" s="223"/>
      <c r="J173" s="224" t="str">
        <f t="shared" si="5"/>
        <v/>
      </c>
      <c r="K173" s="225">
        <f t="shared" si="4"/>
        <v>0</v>
      </c>
    </row>
    <row r="174" spans="2:11" ht="25.5" customHeight="1" x14ac:dyDescent="0.25">
      <c r="B174" s="11" t="s">
        <v>465</v>
      </c>
      <c r="C174" s="11" t="s">
        <v>11</v>
      </c>
      <c r="D174" s="12" t="s">
        <v>466</v>
      </c>
      <c r="E174" s="13"/>
      <c r="F174" s="14" t="s">
        <v>467</v>
      </c>
      <c r="G174" s="15">
        <v>500</v>
      </c>
      <c r="H174" s="252">
        <v>2245</v>
      </c>
      <c r="I174" s="223"/>
      <c r="J174" s="224" t="str">
        <f t="shared" si="5"/>
        <v/>
      </c>
      <c r="K174" s="225">
        <f t="shared" si="4"/>
        <v>0</v>
      </c>
    </row>
    <row r="175" spans="2:11" ht="25.5" customHeight="1" x14ac:dyDescent="0.25">
      <c r="B175" s="11" t="s">
        <v>468</v>
      </c>
      <c r="C175" s="11" t="s">
        <v>69</v>
      </c>
      <c r="D175" s="12" t="s">
        <v>469</v>
      </c>
      <c r="E175" s="13" t="s">
        <v>390</v>
      </c>
      <c r="F175" s="14" t="s">
        <v>391</v>
      </c>
      <c r="G175" s="15" t="s">
        <v>227</v>
      </c>
      <c r="H175" s="252">
        <v>735</v>
      </c>
      <c r="I175" s="223"/>
      <c r="J175" s="224" t="str">
        <f t="shared" si="5"/>
        <v/>
      </c>
      <c r="K175" s="225">
        <f t="shared" si="4"/>
        <v>0</v>
      </c>
    </row>
    <row r="176" spans="2:11" ht="25.5" customHeight="1" x14ac:dyDescent="0.25">
      <c r="B176" s="11" t="s">
        <v>470</v>
      </c>
      <c r="C176" s="11"/>
      <c r="D176" s="12" t="s">
        <v>471</v>
      </c>
      <c r="E176" s="13" t="s">
        <v>472</v>
      </c>
      <c r="F176" s="14" t="s">
        <v>473</v>
      </c>
      <c r="G176" s="15">
        <v>9</v>
      </c>
      <c r="H176" s="252">
        <v>170</v>
      </c>
      <c r="I176" s="223"/>
      <c r="J176" s="224" t="str">
        <f t="shared" si="5"/>
        <v/>
      </c>
      <c r="K176" s="225">
        <f t="shared" si="4"/>
        <v>0</v>
      </c>
    </row>
    <row r="177" spans="2:11" ht="25.5" customHeight="1" x14ac:dyDescent="0.25">
      <c r="B177" s="11" t="s">
        <v>474</v>
      </c>
      <c r="C177" s="11" t="s">
        <v>11</v>
      </c>
      <c r="D177" s="12" t="s">
        <v>475</v>
      </c>
      <c r="E177" s="13"/>
      <c r="F177" s="14" t="s">
        <v>476</v>
      </c>
      <c r="G177" s="15">
        <v>30</v>
      </c>
      <c r="H177" s="252">
        <v>104</v>
      </c>
      <c r="I177" s="223"/>
      <c r="J177" s="224" t="str">
        <f t="shared" si="5"/>
        <v/>
      </c>
      <c r="K177" s="225">
        <f t="shared" si="4"/>
        <v>0</v>
      </c>
    </row>
    <row r="178" spans="2:11" ht="25.5" customHeight="1" x14ac:dyDescent="0.25">
      <c r="B178" s="11" t="s">
        <v>477</v>
      </c>
      <c r="C178" s="11" t="s">
        <v>11</v>
      </c>
      <c r="D178" s="12" t="s">
        <v>478</v>
      </c>
      <c r="E178" s="13"/>
      <c r="F178" s="14" t="s">
        <v>66</v>
      </c>
      <c r="G178" s="15" t="s">
        <v>227</v>
      </c>
      <c r="H178" s="252">
        <v>129</v>
      </c>
      <c r="I178" s="223"/>
      <c r="J178" s="224" t="str">
        <f t="shared" si="5"/>
        <v/>
      </c>
      <c r="K178" s="225">
        <f t="shared" si="4"/>
        <v>0</v>
      </c>
    </row>
    <row r="179" spans="2:11" ht="25.5" customHeight="1" x14ac:dyDescent="0.25">
      <c r="B179" s="11" t="s">
        <v>479</v>
      </c>
      <c r="C179" s="11" t="s">
        <v>11</v>
      </c>
      <c r="D179" s="12" t="s">
        <v>478</v>
      </c>
      <c r="E179" s="13"/>
      <c r="F179" s="14" t="s">
        <v>66</v>
      </c>
      <c r="G179" s="15" t="s">
        <v>439</v>
      </c>
      <c r="H179" s="252">
        <v>1500</v>
      </c>
      <c r="I179" s="223"/>
      <c r="J179" s="224" t="str">
        <f t="shared" si="5"/>
        <v/>
      </c>
      <c r="K179" s="225">
        <f t="shared" si="4"/>
        <v>0</v>
      </c>
    </row>
    <row r="180" spans="2:11" ht="25.5" customHeight="1" x14ac:dyDescent="0.25">
      <c r="B180" s="11" t="s">
        <v>480</v>
      </c>
      <c r="C180" s="11" t="s">
        <v>11</v>
      </c>
      <c r="D180" s="24" t="s">
        <v>481</v>
      </c>
      <c r="E180" s="13"/>
      <c r="F180" s="14" t="s">
        <v>76</v>
      </c>
      <c r="G180" s="15">
        <v>100</v>
      </c>
      <c r="H180" s="252">
        <v>75</v>
      </c>
      <c r="I180" s="223"/>
      <c r="J180" s="224" t="str">
        <f t="shared" si="5"/>
        <v/>
      </c>
      <c r="K180" s="225">
        <f t="shared" si="4"/>
        <v>0</v>
      </c>
    </row>
    <row r="181" spans="2:11" ht="25.5" customHeight="1" x14ac:dyDescent="0.25">
      <c r="B181" s="11" t="s">
        <v>482</v>
      </c>
      <c r="C181" s="11" t="s">
        <v>11</v>
      </c>
      <c r="D181" s="24" t="s">
        <v>481</v>
      </c>
      <c r="E181" s="13"/>
      <c r="F181" s="14" t="s">
        <v>76</v>
      </c>
      <c r="G181" s="15">
        <v>28</v>
      </c>
      <c r="H181" s="252">
        <v>28</v>
      </c>
      <c r="I181" s="223"/>
      <c r="J181" s="224" t="str">
        <f t="shared" si="5"/>
        <v/>
      </c>
      <c r="K181" s="225">
        <f t="shared" si="4"/>
        <v>0</v>
      </c>
    </row>
    <row r="182" spans="2:11" ht="25.5" customHeight="1" x14ac:dyDescent="0.25">
      <c r="B182" s="11" t="s">
        <v>483</v>
      </c>
      <c r="C182" s="11" t="s">
        <v>11</v>
      </c>
      <c r="D182" s="24" t="s">
        <v>481</v>
      </c>
      <c r="E182" s="13"/>
      <c r="F182" s="14" t="s">
        <v>484</v>
      </c>
      <c r="G182" s="15">
        <v>28</v>
      </c>
      <c r="H182" s="252">
        <v>68</v>
      </c>
      <c r="I182" s="223"/>
      <c r="J182" s="224" t="str">
        <f t="shared" si="5"/>
        <v/>
      </c>
      <c r="K182" s="225">
        <f t="shared" si="4"/>
        <v>0</v>
      </c>
    </row>
    <row r="183" spans="2:11" ht="25.5" customHeight="1" x14ac:dyDescent="0.25">
      <c r="B183" s="11" t="s">
        <v>485</v>
      </c>
      <c r="C183" s="13" t="s">
        <v>69</v>
      </c>
      <c r="D183" s="24" t="s">
        <v>486</v>
      </c>
      <c r="E183" s="13"/>
      <c r="F183" s="14" t="s">
        <v>487</v>
      </c>
      <c r="G183" s="15" t="s">
        <v>2582</v>
      </c>
      <c r="H183" s="252">
        <v>1865</v>
      </c>
      <c r="I183" s="223"/>
      <c r="J183" s="224" t="str">
        <f t="shared" si="5"/>
        <v/>
      </c>
      <c r="K183" s="225">
        <f t="shared" si="4"/>
        <v>0</v>
      </c>
    </row>
    <row r="184" spans="2:11" ht="25.5" customHeight="1" x14ac:dyDescent="0.25">
      <c r="B184" s="11" t="s">
        <v>488</v>
      </c>
      <c r="C184" s="11" t="s">
        <v>69</v>
      </c>
      <c r="D184" s="12" t="s">
        <v>489</v>
      </c>
      <c r="E184" s="13" t="s">
        <v>490</v>
      </c>
      <c r="F184" s="14" t="s">
        <v>56</v>
      </c>
      <c r="G184" s="15" t="s">
        <v>67</v>
      </c>
      <c r="H184" s="252">
        <v>2615</v>
      </c>
      <c r="I184" s="223"/>
      <c r="J184" s="224" t="str">
        <f t="shared" si="5"/>
        <v/>
      </c>
      <c r="K184" s="225">
        <f t="shared" si="4"/>
        <v>0</v>
      </c>
    </row>
    <row r="185" spans="2:11" ht="25.5" customHeight="1" x14ac:dyDescent="0.25">
      <c r="B185" s="11" t="s">
        <v>491</v>
      </c>
      <c r="C185" s="11" t="s">
        <v>11</v>
      </c>
      <c r="D185" s="12" t="s">
        <v>492</v>
      </c>
      <c r="E185" s="211" t="s">
        <v>493</v>
      </c>
      <c r="F185" s="14" t="s">
        <v>51</v>
      </c>
      <c r="G185" s="15" t="s">
        <v>83</v>
      </c>
      <c r="H185" s="252">
        <v>57</v>
      </c>
      <c r="I185" s="223"/>
      <c r="J185" s="224" t="str">
        <f t="shared" si="5"/>
        <v/>
      </c>
      <c r="K185" s="225">
        <f t="shared" si="4"/>
        <v>0</v>
      </c>
    </row>
    <row r="186" spans="2:11" ht="25.5" customHeight="1" x14ac:dyDescent="0.25">
      <c r="B186" s="11" t="s">
        <v>494</v>
      </c>
      <c r="C186" s="11" t="s">
        <v>11</v>
      </c>
      <c r="D186" s="12" t="s">
        <v>492</v>
      </c>
      <c r="E186" s="211" t="s">
        <v>493</v>
      </c>
      <c r="F186" s="14" t="s">
        <v>51</v>
      </c>
      <c r="G186" s="15" t="s">
        <v>52</v>
      </c>
      <c r="H186" s="252">
        <v>41</v>
      </c>
      <c r="I186" s="223"/>
      <c r="J186" s="224" t="str">
        <f t="shared" si="5"/>
        <v/>
      </c>
      <c r="K186" s="225">
        <f t="shared" si="4"/>
        <v>0</v>
      </c>
    </row>
    <row r="187" spans="2:11" ht="25.5" customHeight="1" x14ac:dyDescent="0.25">
      <c r="B187" s="11" t="s">
        <v>495</v>
      </c>
      <c r="C187" s="11" t="s">
        <v>11</v>
      </c>
      <c r="D187" s="12" t="s">
        <v>489</v>
      </c>
      <c r="E187" s="13" t="s">
        <v>496</v>
      </c>
      <c r="F187" s="14" t="s">
        <v>59</v>
      </c>
      <c r="G187" s="15">
        <v>100</v>
      </c>
      <c r="H187" s="252">
        <v>608</v>
      </c>
      <c r="I187" s="223"/>
      <c r="J187" s="224" t="str">
        <f t="shared" si="5"/>
        <v/>
      </c>
      <c r="K187" s="225">
        <f t="shared" si="4"/>
        <v>0</v>
      </c>
    </row>
    <row r="188" spans="2:11" ht="25.5" customHeight="1" x14ac:dyDescent="0.25">
      <c r="B188" s="23" t="s">
        <v>497</v>
      </c>
      <c r="C188" s="40" t="s">
        <v>11</v>
      </c>
      <c r="D188" s="12" t="s">
        <v>498</v>
      </c>
      <c r="E188" s="46"/>
      <c r="F188" s="42" t="s">
        <v>56</v>
      </c>
      <c r="G188" s="43" t="s">
        <v>111</v>
      </c>
      <c r="H188" s="252">
        <v>40</v>
      </c>
      <c r="I188" s="223"/>
      <c r="J188" s="224" t="str">
        <f t="shared" si="5"/>
        <v/>
      </c>
      <c r="K188" s="225">
        <f t="shared" si="4"/>
        <v>0</v>
      </c>
    </row>
    <row r="189" spans="2:11" ht="25.5" customHeight="1" x14ac:dyDescent="0.25">
      <c r="B189" s="23" t="s">
        <v>499</v>
      </c>
      <c r="C189" s="40" t="s">
        <v>11</v>
      </c>
      <c r="D189" s="12" t="s">
        <v>500</v>
      </c>
      <c r="E189" s="46"/>
      <c r="F189" s="42" t="s">
        <v>59</v>
      </c>
      <c r="G189" s="69">
        <v>50</v>
      </c>
      <c r="H189" s="252">
        <v>640</v>
      </c>
      <c r="I189" s="223"/>
      <c r="J189" s="224" t="str">
        <f t="shared" si="5"/>
        <v/>
      </c>
      <c r="K189" s="225">
        <f t="shared" si="4"/>
        <v>0</v>
      </c>
    </row>
    <row r="190" spans="2:11" ht="25.5" customHeight="1" x14ac:dyDescent="0.25">
      <c r="B190" s="71" t="s">
        <v>501</v>
      </c>
      <c r="C190" s="71"/>
      <c r="D190" s="59" t="s">
        <v>502</v>
      </c>
      <c r="E190" s="72" t="s">
        <v>503</v>
      </c>
      <c r="F190" s="73" t="s">
        <v>504</v>
      </c>
      <c r="G190" s="74" t="s">
        <v>138</v>
      </c>
      <c r="H190" s="252">
        <v>550</v>
      </c>
      <c r="I190" s="223"/>
      <c r="J190" s="224" t="str">
        <f t="shared" si="5"/>
        <v/>
      </c>
      <c r="K190" s="225">
        <f t="shared" si="4"/>
        <v>0</v>
      </c>
    </row>
    <row r="191" spans="2:11" ht="25.5" customHeight="1" x14ac:dyDescent="0.25">
      <c r="B191" s="11" t="s">
        <v>505</v>
      </c>
      <c r="C191" s="11" t="s">
        <v>11</v>
      </c>
      <c r="D191" s="12" t="s">
        <v>506</v>
      </c>
      <c r="E191" s="13"/>
      <c r="F191" s="14" t="s">
        <v>25</v>
      </c>
      <c r="G191" s="15" t="s">
        <v>67</v>
      </c>
      <c r="H191" s="252">
        <v>270</v>
      </c>
      <c r="I191" s="223"/>
      <c r="J191" s="224" t="str">
        <f t="shared" si="5"/>
        <v/>
      </c>
      <c r="K191" s="225">
        <f t="shared" si="4"/>
        <v>0</v>
      </c>
    </row>
    <row r="192" spans="2:11" ht="25.5" customHeight="1" x14ac:dyDescent="0.25">
      <c r="B192" s="11" t="s">
        <v>507</v>
      </c>
      <c r="C192" s="11"/>
      <c r="D192" s="12" t="s">
        <v>508</v>
      </c>
      <c r="E192" s="13"/>
      <c r="F192" s="14" t="s">
        <v>509</v>
      </c>
      <c r="G192" s="15">
        <v>100</v>
      </c>
      <c r="H192" s="252">
        <v>224</v>
      </c>
      <c r="I192" s="223"/>
      <c r="J192" s="224" t="str">
        <f t="shared" si="5"/>
        <v/>
      </c>
      <c r="K192" s="225">
        <f t="shared" si="4"/>
        <v>0</v>
      </c>
    </row>
    <row r="193" spans="2:11" ht="25.5" customHeight="1" x14ac:dyDescent="0.25">
      <c r="B193" s="11" t="s">
        <v>510</v>
      </c>
      <c r="C193" s="11" t="s">
        <v>90</v>
      </c>
      <c r="D193" s="12" t="s">
        <v>511</v>
      </c>
      <c r="E193" s="13" t="s">
        <v>512</v>
      </c>
      <c r="F193" s="14" t="s">
        <v>443</v>
      </c>
      <c r="G193" s="15" t="s">
        <v>513</v>
      </c>
      <c r="H193" s="252">
        <v>95</v>
      </c>
      <c r="I193" s="223"/>
      <c r="J193" s="224" t="str">
        <f t="shared" si="5"/>
        <v/>
      </c>
      <c r="K193" s="225">
        <f t="shared" si="4"/>
        <v>0</v>
      </c>
    </row>
    <row r="194" spans="2:11" ht="25.5" customHeight="1" x14ac:dyDescent="0.25">
      <c r="B194" s="11" t="s">
        <v>514</v>
      </c>
      <c r="C194" s="11" t="s">
        <v>69</v>
      </c>
      <c r="D194" s="12" t="s">
        <v>515</v>
      </c>
      <c r="E194" s="13"/>
      <c r="F194" s="14" t="s">
        <v>117</v>
      </c>
      <c r="G194" s="15" t="s">
        <v>414</v>
      </c>
      <c r="H194" s="252">
        <v>113</v>
      </c>
      <c r="I194" s="223"/>
      <c r="J194" s="224" t="str">
        <f t="shared" si="5"/>
        <v/>
      </c>
      <c r="K194" s="225">
        <f t="shared" si="4"/>
        <v>0</v>
      </c>
    </row>
    <row r="195" spans="2:11" ht="25.5" customHeight="1" x14ac:dyDescent="0.25">
      <c r="B195" s="11" t="s">
        <v>516</v>
      </c>
      <c r="C195" s="11" t="s">
        <v>69</v>
      </c>
      <c r="D195" s="12" t="s">
        <v>515</v>
      </c>
      <c r="E195" s="13"/>
      <c r="F195" s="14" t="s">
        <v>25</v>
      </c>
      <c r="G195" s="15" t="s">
        <v>227</v>
      </c>
      <c r="H195" s="252">
        <v>635</v>
      </c>
      <c r="I195" s="223"/>
      <c r="J195" s="224" t="str">
        <f t="shared" si="5"/>
        <v/>
      </c>
      <c r="K195" s="225">
        <f t="shared" si="4"/>
        <v>0</v>
      </c>
    </row>
    <row r="196" spans="2:11" ht="25.5" customHeight="1" x14ac:dyDescent="0.25">
      <c r="B196" s="39" t="s">
        <v>517</v>
      </c>
      <c r="C196" s="11" t="s">
        <v>69</v>
      </c>
      <c r="D196" s="12" t="s">
        <v>518</v>
      </c>
      <c r="E196" s="13"/>
      <c r="F196" s="14" t="s">
        <v>56</v>
      </c>
      <c r="G196" s="15" t="s">
        <v>414</v>
      </c>
      <c r="H196" s="252">
        <v>277</v>
      </c>
      <c r="I196" s="223"/>
      <c r="J196" s="224" t="str">
        <f t="shared" si="5"/>
        <v/>
      </c>
      <c r="K196" s="225">
        <f t="shared" si="4"/>
        <v>0</v>
      </c>
    </row>
    <row r="197" spans="2:11" s="7" customFormat="1" ht="25.5" customHeight="1" x14ac:dyDescent="0.25">
      <c r="B197" s="39" t="s">
        <v>519</v>
      </c>
      <c r="C197" s="11" t="s">
        <v>11</v>
      </c>
      <c r="D197" s="12" t="s">
        <v>520</v>
      </c>
      <c r="E197" s="13" t="s">
        <v>82</v>
      </c>
      <c r="F197" s="14" t="s">
        <v>51</v>
      </c>
      <c r="G197" s="15" t="s">
        <v>83</v>
      </c>
      <c r="H197" s="252">
        <v>95</v>
      </c>
      <c r="I197" s="223"/>
      <c r="J197" s="224" t="str">
        <f t="shared" si="5"/>
        <v/>
      </c>
      <c r="K197" s="225">
        <f t="shared" si="4"/>
        <v>0</v>
      </c>
    </row>
    <row r="198" spans="2:11" ht="25.5" customHeight="1" x14ac:dyDescent="0.25">
      <c r="B198" s="75" t="s">
        <v>521</v>
      </c>
      <c r="C198" s="11" t="s">
        <v>11</v>
      </c>
      <c r="D198" s="12" t="s">
        <v>522</v>
      </c>
      <c r="E198" s="13" t="s">
        <v>82</v>
      </c>
      <c r="F198" s="14" t="s">
        <v>523</v>
      </c>
      <c r="G198" s="15" t="s">
        <v>524</v>
      </c>
      <c r="H198" s="252">
        <v>57</v>
      </c>
      <c r="I198" s="223"/>
      <c r="J198" s="224" t="str">
        <f t="shared" si="5"/>
        <v/>
      </c>
      <c r="K198" s="225">
        <f t="shared" si="4"/>
        <v>0</v>
      </c>
    </row>
    <row r="199" spans="2:11" ht="25.5" customHeight="1" x14ac:dyDescent="0.25">
      <c r="B199" s="75" t="s">
        <v>525</v>
      </c>
      <c r="C199" s="11" t="s">
        <v>11</v>
      </c>
      <c r="D199" s="12" t="s">
        <v>526</v>
      </c>
      <c r="E199" s="13"/>
      <c r="F199" s="14" t="s">
        <v>527</v>
      </c>
      <c r="G199" s="15" t="s">
        <v>83</v>
      </c>
      <c r="H199" s="252">
        <v>153</v>
      </c>
      <c r="I199" s="223"/>
      <c r="J199" s="224" t="str">
        <f t="shared" si="5"/>
        <v/>
      </c>
      <c r="K199" s="225">
        <f t="shared" si="4"/>
        <v>0</v>
      </c>
    </row>
    <row r="200" spans="2:11" ht="25.5" customHeight="1" x14ac:dyDescent="0.25">
      <c r="B200" s="11" t="s">
        <v>528</v>
      </c>
      <c r="C200" s="11" t="s">
        <v>11</v>
      </c>
      <c r="D200" s="12" t="s">
        <v>529</v>
      </c>
      <c r="E200" s="13"/>
      <c r="F200" s="14" t="s">
        <v>59</v>
      </c>
      <c r="G200" s="15" t="s">
        <v>111</v>
      </c>
      <c r="H200" s="252">
        <v>40</v>
      </c>
      <c r="I200" s="223"/>
      <c r="J200" s="224" t="str">
        <f t="shared" si="5"/>
        <v/>
      </c>
      <c r="K200" s="225">
        <f t="shared" si="4"/>
        <v>0</v>
      </c>
    </row>
    <row r="201" spans="2:11" ht="25.5" customHeight="1" x14ac:dyDescent="0.25">
      <c r="B201" s="39" t="s">
        <v>530</v>
      </c>
      <c r="C201" s="11" t="s">
        <v>11</v>
      </c>
      <c r="D201" s="12" t="s">
        <v>531</v>
      </c>
      <c r="E201" s="13"/>
      <c r="F201" s="14" t="s">
        <v>56</v>
      </c>
      <c r="G201" s="15">
        <v>100</v>
      </c>
      <c r="H201" s="252">
        <v>555</v>
      </c>
      <c r="I201" s="223"/>
      <c r="J201" s="224" t="str">
        <f t="shared" si="5"/>
        <v/>
      </c>
      <c r="K201" s="225">
        <f t="shared" si="4"/>
        <v>0</v>
      </c>
    </row>
    <row r="202" spans="2:11" ht="25.5" customHeight="1" x14ac:dyDescent="0.25">
      <c r="B202" s="11" t="s">
        <v>532</v>
      </c>
      <c r="C202" s="11" t="s">
        <v>11</v>
      </c>
      <c r="D202" s="12" t="s">
        <v>533</v>
      </c>
      <c r="E202" s="13"/>
      <c r="F202" s="14" t="s">
        <v>76</v>
      </c>
      <c r="G202" s="15" t="s">
        <v>67</v>
      </c>
      <c r="H202" s="252">
        <v>114</v>
      </c>
      <c r="I202" s="223"/>
      <c r="J202" s="224" t="str">
        <f t="shared" si="5"/>
        <v/>
      </c>
      <c r="K202" s="225">
        <f t="shared" si="4"/>
        <v>0</v>
      </c>
    </row>
    <row r="203" spans="2:11" ht="25.5" customHeight="1" x14ac:dyDescent="0.25">
      <c r="B203" s="11" t="s">
        <v>534</v>
      </c>
      <c r="C203" s="11" t="s">
        <v>69</v>
      </c>
      <c r="D203" s="12" t="s">
        <v>535</v>
      </c>
      <c r="E203" s="13" t="s">
        <v>512</v>
      </c>
      <c r="F203" s="14" t="s">
        <v>536</v>
      </c>
      <c r="G203" s="15" t="s">
        <v>2583</v>
      </c>
      <c r="H203" s="252">
        <v>8</v>
      </c>
      <c r="I203" s="227"/>
      <c r="J203" s="224" t="str">
        <f t="shared" si="5"/>
        <v/>
      </c>
      <c r="K203" s="225">
        <f t="shared" si="4"/>
        <v>0</v>
      </c>
    </row>
    <row r="204" spans="2:11" ht="25.5" customHeight="1" x14ac:dyDescent="0.25">
      <c r="B204" s="11" t="s">
        <v>537</v>
      </c>
      <c r="C204" s="11" t="s">
        <v>69</v>
      </c>
      <c r="D204" s="12" t="s">
        <v>538</v>
      </c>
      <c r="E204" s="13"/>
      <c r="F204" s="14" t="s">
        <v>539</v>
      </c>
      <c r="G204" s="15" t="s">
        <v>67</v>
      </c>
      <c r="H204" s="252">
        <v>380</v>
      </c>
      <c r="I204" s="223"/>
      <c r="J204" s="224" t="str">
        <f t="shared" si="5"/>
        <v/>
      </c>
      <c r="K204" s="225">
        <f t="shared" si="4"/>
        <v>0</v>
      </c>
    </row>
    <row r="205" spans="2:11" ht="25.5" customHeight="1" x14ac:dyDescent="0.25">
      <c r="B205" s="11" t="s">
        <v>540</v>
      </c>
      <c r="C205" s="11" t="s">
        <v>69</v>
      </c>
      <c r="D205" s="12" t="s">
        <v>541</v>
      </c>
      <c r="E205" s="13" t="s">
        <v>512</v>
      </c>
      <c r="F205" s="14" t="s">
        <v>542</v>
      </c>
      <c r="G205" s="15" t="s">
        <v>2583</v>
      </c>
      <c r="H205" s="252">
        <v>11</v>
      </c>
      <c r="I205" s="223"/>
      <c r="J205" s="224" t="str">
        <f t="shared" si="5"/>
        <v/>
      </c>
      <c r="K205" s="225">
        <f t="shared" si="4"/>
        <v>0</v>
      </c>
    </row>
    <row r="206" spans="2:11" ht="25.5" customHeight="1" x14ac:dyDescent="0.25">
      <c r="B206" s="11" t="s">
        <v>543</v>
      </c>
      <c r="C206" s="11"/>
      <c r="D206" s="12" t="s">
        <v>544</v>
      </c>
      <c r="E206" s="13"/>
      <c r="F206" s="14" t="s">
        <v>142</v>
      </c>
      <c r="G206" s="15" t="s">
        <v>545</v>
      </c>
      <c r="H206" s="252">
        <v>282</v>
      </c>
      <c r="I206" s="223"/>
      <c r="J206" s="224" t="str">
        <f t="shared" si="5"/>
        <v/>
      </c>
      <c r="K206" s="225">
        <f t="shared" si="4"/>
        <v>0</v>
      </c>
    </row>
    <row r="207" spans="2:11" ht="25.5" customHeight="1" x14ac:dyDescent="0.25">
      <c r="B207" s="11" t="s">
        <v>546</v>
      </c>
      <c r="C207" s="11" t="s">
        <v>11</v>
      </c>
      <c r="D207" s="12" t="s">
        <v>547</v>
      </c>
      <c r="E207" s="13"/>
      <c r="F207" s="14" t="s">
        <v>359</v>
      </c>
      <c r="G207" s="15" t="s">
        <v>197</v>
      </c>
      <c r="H207" s="252">
        <v>15</v>
      </c>
      <c r="I207" s="223"/>
      <c r="J207" s="224" t="str">
        <f t="shared" si="5"/>
        <v/>
      </c>
      <c r="K207" s="225">
        <f t="shared" si="4"/>
        <v>0</v>
      </c>
    </row>
    <row r="208" spans="2:11" ht="25.5" customHeight="1" x14ac:dyDescent="0.25">
      <c r="B208" s="11" t="s">
        <v>548</v>
      </c>
      <c r="C208" s="11" t="s">
        <v>11</v>
      </c>
      <c r="D208" s="12" t="s">
        <v>549</v>
      </c>
      <c r="E208" s="13" t="s">
        <v>512</v>
      </c>
      <c r="F208" s="14" t="s">
        <v>536</v>
      </c>
      <c r="G208" s="15" t="s">
        <v>2583</v>
      </c>
      <c r="H208" s="252">
        <v>9</v>
      </c>
      <c r="I208" s="223"/>
      <c r="J208" s="224" t="str">
        <f t="shared" si="5"/>
        <v/>
      </c>
      <c r="K208" s="225">
        <f t="shared" ref="K208:K271" si="6">IF(J208="",K207,+J208+K207)</f>
        <v>0</v>
      </c>
    </row>
    <row r="209" spans="2:11" ht="25.5" customHeight="1" x14ac:dyDescent="0.25">
      <c r="B209" s="11" t="s">
        <v>550</v>
      </c>
      <c r="C209" s="11" t="s">
        <v>69</v>
      </c>
      <c r="D209" s="12" t="s">
        <v>551</v>
      </c>
      <c r="E209" s="13" t="s">
        <v>21</v>
      </c>
      <c r="F209" s="14" t="s">
        <v>76</v>
      </c>
      <c r="G209" s="15">
        <v>28</v>
      </c>
      <c r="H209" s="252">
        <v>21</v>
      </c>
      <c r="I209" s="223"/>
      <c r="J209" s="224" t="str">
        <f t="shared" ref="J209:J272" si="7">IF(I209="","",IF(H209="Free",0,($H209*$I209)))</f>
        <v/>
      </c>
      <c r="K209" s="225">
        <f t="shared" si="6"/>
        <v>0</v>
      </c>
    </row>
    <row r="210" spans="2:11" ht="25.5" customHeight="1" x14ac:dyDescent="0.25">
      <c r="B210" s="11" t="s">
        <v>552</v>
      </c>
      <c r="C210" s="11" t="s">
        <v>69</v>
      </c>
      <c r="D210" s="12" t="s">
        <v>553</v>
      </c>
      <c r="E210" s="13"/>
      <c r="F210" s="14" t="s">
        <v>554</v>
      </c>
      <c r="G210" s="15">
        <v>28</v>
      </c>
      <c r="H210" s="252">
        <v>135</v>
      </c>
      <c r="I210" s="223"/>
      <c r="J210" s="224" t="str">
        <f t="shared" si="7"/>
        <v/>
      </c>
      <c r="K210" s="225">
        <f t="shared" si="6"/>
        <v>0</v>
      </c>
    </row>
    <row r="211" spans="2:11" ht="25.5" customHeight="1" x14ac:dyDescent="0.25">
      <c r="B211" s="11" t="s">
        <v>555</v>
      </c>
      <c r="C211" s="11" t="s">
        <v>11</v>
      </c>
      <c r="D211" s="12" t="s">
        <v>556</v>
      </c>
      <c r="E211" s="13" t="s">
        <v>557</v>
      </c>
      <c r="F211" s="14" t="s">
        <v>558</v>
      </c>
      <c r="G211" s="15">
        <v>5</v>
      </c>
      <c r="H211" s="252">
        <v>128</v>
      </c>
      <c r="I211" s="223"/>
      <c r="J211" s="224" t="str">
        <f t="shared" si="7"/>
        <v/>
      </c>
      <c r="K211" s="225">
        <f t="shared" si="6"/>
        <v>0</v>
      </c>
    </row>
    <row r="212" spans="2:11" ht="25.5" customHeight="1" x14ac:dyDescent="0.25">
      <c r="B212" s="11" t="s">
        <v>559</v>
      </c>
      <c r="C212" s="11" t="s">
        <v>69</v>
      </c>
      <c r="D212" s="12" t="s">
        <v>560</v>
      </c>
      <c r="E212" s="13" t="s">
        <v>561</v>
      </c>
      <c r="F212" s="14" t="s">
        <v>56</v>
      </c>
      <c r="G212" s="15" t="s">
        <v>227</v>
      </c>
      <c r="H212" s="252">
        <v>326</v>
      </c>
      <c r="I212" s="223"/>
      <c r="J212" s="224" t="str">
        <f t="shared" si="7"/>
        <v/>
      </c>
      <c r="K212" s="225">
        <f t="shared" si="6"/>
        <v>0</v>
      </c>
    </row>
    <row r="213" spans="2:11" ht="25.5" customHeight="1" x14ac:dyDescent="0.25">
      <c r="B213" s="23" t="s">
        <v>562</v>
      </c>
      <c r="C213" s="40" t="s">
        <v>69</v>
      </c>
      <c r="D213" s="12" t="s">
        <v>560</v>
      </c>
      <c r="E213" s="46"/>
      <c r="F213" s="42" t="s">
        <v>563</v>
      </c>
      <c r="G213" s="69">
        <v>100</v>
      </c>
      <c r="H213" s="252">
        <v>209</v>
      </c>
      <c r="I213" s="223"/>
      <c r="J213" s="224" t="str">
        <f t="shared" si="7"/>
        <v/>
      </c>
      <c r="K213" s="225">
        <f t="shared" si="6"/>
        <v>0</v>
      </c>
    </row>
    <row r="214" spans="2:11" s="7" customFormat="1" ht="25.5" customHeight="1" x14ac:dyDescent="0.25">
      <c r="B214" s="23" t="s">
        <v>564</v>
      </c>
      <c r="C214" s="40" t="s">
        <v>69</v>
      </c>
      <c r="D214" s="12" t="s">
        <v>560</v>
      </c>
      <c r="E214" s="46"/>
      <c r="F214" s="42" t="s">
        <v>59</v>
      </c>
      <c r="G214" s="69">
        <v>100</v>
      </c>
      <c r="H214" s="252">
        <v>530</v>
      </c>
      <c r="I214" s="223"/>
      <c r="J214" s="224" t="str">
        <f t="shared" si="7"/>
        <v/>
      </c>
      <c r="K214" s="225">
        <f t="shared" si="6"/>
        <v>0</v>
      </c>
    </row>
    <row r="215" spans="2:11" ht="25.5" customHeight="1" x14ac:dyDescent="0.25">
      <c r="B215" s="11" t="s">
        <v>565</v>
      </c>
      <c r="C215" s="11" t="s">
        <v>11</v>
      </c>
      <c r="D215" s="12" t="s">
        <v>566</v>
      </c>
      <c r="E215" s="211" t="s">
        <v>567</v>
      </c>
      <c r="F215" s="14"/>
      <c r="G215" s="15" t="s">
        <v>26</v>
      </c>
      <c r="H215" s="252">
        <v>99</v>
      </c>
      <c r="I215" s="223"/>
      <c r="J215" s="224" t="str">
        <f t="shared" si="7"/>
        <v/>
      </c>
      <c r="K215" s="225">
        <f t="shared" si="6"/>
        <v>0</v>
      </c>
    </row>
    <row r="216" spans="2:11" ht="25.5" customHeight="1" x14ac:dyDescent="0.25">
      <c r="B216" s="11" t="s">
        <v>568</v>
      </c>
      <c r="C216" s="11" t="s">
        <v>11</v>
      </c>
      <c r="D216" s="12" t="s">
        <v>569</v>
      </c>
      <c r="E216" s="13" t="s">
        <v>570</v>
      </c>
      <c r="F216" s="14"/>
      <c r="G216" s="15" t="s">
        <v>156</v>
      </c>
      <c r="H216" s="252">
        <v>116</v>
      </c>
      <c r="I216" s="223"/>
      <c r="J216" s="224" t="str">
        <f t="shared" si="7"/>
        <v/>
      </c>
      <c r="K216" s="225">
        <f t="shared" si="6"/>
        <v>0</v>
      </c>
    </row>
    <row r="217" spans="2:11" ht="25.5" customHeight="1" x14ac:dyDescent="0.25">
      <c r="B217" s="11" t="s">
        <v>572</v>
      </c>
      <c r="C217" s="11" t="s">
        <v>69</v>
      </c>
      <c r="D217" s="12" t="s">
        <v>573</v>
      </c>
      <c r="E217" s="13"/>
      <c r="F217" s="14" t="s">
        <v>574</v>
      </c>
      <c r="G217" s="15" t="s">
        <v>575</v>
      </c>
      <c r="H217" s="252">
        <v>3395</v>
      </c>
      <c r="I217" s="223"/>
      <c r="J217" s="224" t="str">
        <f t="shared" si="7"/>
        <v/>
      </c>
      <c r="K217" s="225">
        <f t="shared" si="6"/>
        <v>0</v>
      </c>
    </row>
    <row r="218" spans="2:11" ht="25.5" customHeight="1" x14ac:dyDescent="0.25">
      <c r="B218" s="11" t="s">
        <v>576</v>
      </c>
      <c r="C218" s="11" t="s">
        <v>363</v>
      </c>
      <c r="D218" s="12" t="s">
        <v>577</v>
      </c>
      <c r="E218" s="13"/>
      <c r="F218" s="14" t="s">
        <v>578</v>
      </c>
      <c r="G218" s="15" t="s">
        <v>579</v>
      </c>
      <c r="H218" s="252">
        <v>360</v>
      </c>
      <c r="I218" s="223"/>
      <c r="J218" s="224" t="str">
        <f t="shared" si="7"/>
        <v/>
      </c>
      <c r="K218" s="225">
        <f t="shared" si="6"/>
        <v>0</v>
      </c>
    </row>
    <row r="219" spans="2:11" ht="25.5" customHeight="1" x14ac:dyDescent="0.25">
      <c r="B219" s="11" t="s">
        <v>580</v>
      </c>
      <c r="C219" s="11" t="s">
        <v>363</v>
      </c>
      <c r="D219" s="12" t="s">
        <v>581</v>
      </c>
      <c r="E219" s="13" t="s">
        <v>582</v>
      </c>
      <c r="F219" s="14" t="s">
        <v>539</v>
      </c>
      <c r="G219" s="15" t="s">
        <v>583</v>
      </c>
      <c r="H219" s="252">
        <v>458</v>
      </c>
      <c r="I219" s="223"/>
      <c r="J219" s="224" t="str">
        <f t="shared" si="7"/>
        <v/>
      </c>
      <c r="K219" s="225">
        <f t="shared" si="6"/>
        <v>0</v>
      </c>
    </row>
    <row r="220" spans="2:11" ht="25.5" customHeight="1" x14ac:dyDescent="0.25">
      <c r="B220" s="11" t="s">
        <v>584</v>
      </c>
      <c r="C220" s="11" t="s">
        <v>11</v>
      </c>
      <c r="D220" s="12" t="s">
        <v>585</v>
      </c>
      <c r="E220" s="13"/>
      <c r="F220" s="14" t="s">
        <v>66</v>
      </c>
      <c r="G220" s="15" t="s">
        <v>111</v>
      </c>
      <c r="H220" s="252">
        <v>38</v>
      </c>
      <c r="I220" s="227"/>
      <c r="J220" s="224" t="str">
        <f t="shared" si="7"/>
        <v/>
      </c>
      <c r="K220" s="225">
        <f t="shared" si="6"/>
        <v>0</v>
      </c>
    </row>
    <row r="221" spans="2:11" ht="25.5" customHeight="1" x14ac:dyDescent="0.25">
      <c r="B221" s="11" t="s">
        <v>586</v>
      </c>
      <c r="C221" s="11" t="s">
        <v>69</v>
      </c>
      <c r="D221" s="12" t="s">
        <v>587</v>
      </c>
      <c r="E221" s="13"/>
      <c r="F221" s="14" t="s">
        <v>588</v>
      </c>
      <c r="G221" s="15" t="s">
        <v>589</v>
      </c>
      <c r="H221" s="252">
        <v>458</v>
      </c>
      <c r="I221" s="223"/>
      <c r="J221" s="224" t="str">
        <f t="shared" si="7"/>
        <v/>
      </c>
      <c r="K221" s="225">
        <f t="shared" si="6"/>
        <v>0</v>
      </c>
    </row>
    <row r="222" spans="2:11" ht="25.5" customHeight="1" x14ac:dyDescent="0.25">
      <c r="B222" s="11" t="s">
        <v>590</v>
      </c>
      <c r="C222" s="11" t="s">
        <v>69</v>
      </c>
      <c r="D222" s="12" t="s">
        <v>591</v>
      </c>
      <c r="E222" s="13"/>
      <c r="F222" s="14" t="s">
        <v>73</v>
      </c>
      <c r="G222" s="15" t="s">
        <v>227</v>
      </c>
      <c r="H222" s="252">
        <v>212</v>
      </c>
      <c r="I222" s="223"/>
      <c r="J222" s="224" t="str">
        <f t="shared" si="7"/>
        <v/>
      </c>
      <c r="K222" s="225">
        <f t="shared" si="6"/>
        <v>0</v>
      </c>
    </row>
    <row r="223" spans="2:11" ht="25.5" customHeight="1" x14ac:dyDescent="0.25">
      <c r="B223" s="11" t="s">
        <v>592</v>
      </c>
      <c r="C223" s="11" t="s">
        <v>69</v>
      </c>
      <c r="D223" s="12" t="s">
        <v>593</v>
      </c>
      <c r="E223" s="13"/>
      <c r="F223" s="14" t="s">
        <v>117</v>
      </c>
      <c r="G223" s="15" t="s">
        <v>67</v>
      </c>
      <c r="H223" s="252">
        <v>327</v>
      </c>
      <c r="I223" s="223"/>
      <c r="J223" s="224" t="str">
        <f t="shared" si="7"/>
        <v/>
      </c>
      <c r="K223" s="225">
        <f t="shared" si="6"/>
        <v>0</v>
      </c>
    </row>
    <row r="224" spans="2:11" ht="25.5" customHeight="1" x14ac:dyDescent="0.25">
      <c r="B224" s="11" t="s">
        <v>594</v>
      </c>
      <c r="C224" s="11" t="s">
        <v>11</v>
      </c>
      <c r="D224" s="12" t="s">
        <v>595</v>
      </c>
      <c r="E224" s="13" t="s">
        <v>226</v>
      </c>
      <c r="F224" s="14" t="s">
        <v>196</v>
      </c>
      <c r="G224" s="15" t="s">
        <v>149</v>
      </c>
      <c r="H224" s="252">
        <v>36</v>
      </c>
      <c r="I224" s="223"/>
      <c r="J224" s="224" t="str">
        <f t="shared" si="7"/>
        <v/>
      </c>
      <c r="K224" s="225">
        <f t="shared" si="6"/>
        <v>0</v>
      </c>
    </row>
    <row r="225" spans="2:11" s="7" customFormat="1" ht="25.5" customHeight="1" x14ac:dyDescent="0.25">
      <c r="B225" s="11" t="s">
        <v>596</v>
      </c>
      <c r="C225" s="11" t="s">
        <v>11</v>
      </c>
      <c r="D225" s="12" t="s">
        <v>597</v>
      </c>
      <c r="E225" s="13" t="s">
        <v>226</v>
      </c>
      <c r="F225" s="14" t="s">
        <v>196</v>
      </c>
      <c r="G225" s="15" t="s">
        <v>149</v>
      </c>
      <c r="H225" s="252">
        <v>42</v>
      </c>
      <c r="I225" s="223"/>
      <c r="J225" s="224" t="str">
        <f t="shared" si="7"/>
        <v/>
      </c>
      <c r="K225" s="225">
        <f t="shared" si="6"/>
        <v>0</v>
      </c>
    </row>
    <row r="226" spans="2:11" ht="25.5" customHeight="1" x14ac:dyDescent="0.25">
      <c r="B226" s="11" t="s">
        <v>598</v>
      </c>
      <c r="C226" s="11" t="s">
        <v>69</v>
      </c>
      <c r="D226" s="12" t="s">
        <v>599</v>
      </c>
      <c r="E226" s="13" t="s">
        <v>600</v>
      </c>
      <c r="F226" s="14" t="s">
        <v>588</v>
      </c>
      <c r="G226" s="15" t="s">
        <v>36</v>
      </c>
      <c r="H226" s="252">
        <v>14</v>
      </c>
      <c r="I226" s="223"/>
      <c r="J226" s="224" t="str">
        <f t="shared" si="7"/>
        <v/>
      </c>
      <c r="K226" s="225">
        <f t="shared" si="6"/>
        <v>0</v>
      </c>
    </row>
    <row r="227" spans="2:11" ht="25.5" customHeight="1" x14ac:dyDescent="0.25">
      <c r="B227" s="11" t="s">
        <v>601</v>
      </c>
      <c r="C227" s="11" t="s">
        <v>11</v>
      </c>
      <c r="D227" s="12" t="s">
        <v>602</v>
      </c>
      <c r="E227" s="13"/>
      <c r="F227" s="14" t="s">
        <v>191</v>
      </c>
      <c r="G227" s="15" t="s">
        <v>67</v>
      </c>
      <c r="H227" s="252">
        <v>2805</v>
      </c>
      <c r="I227" s="223"/>
      <c r="J227" s="224" t="str">
        <f t="shared" si="7"/>
        <v/>
      </c>
      <c r="K227" s="225">
        <f t="shared" si="6"/>
        <v>0</v>
      </c>
    </row>
    <row r="228" spans="2:11" ht="25.5" customHeight="1" x14ac:dyDescent="0.25">
      <c r="B228" s="11" t="s">
        <v>603</v>
      </c>
      <c r="C228" s="11" t="s">
        <v>11</v>
      </c>
      <c r="D228" s="12" t="s">
        <v>604</v>
      </c>
      <c r="E228" s="13"/>
      <c r="F228" s="14" t="s">
        <v>25</v>
      </c>
      <c r="G228" s="15" t="s">
        <v>67</v>
      </c>
      <c r="H228" s="252">
        <v>415</v>
      </c>
      <c r="I228" s="223"/>
      <c r="J228" s="224" t="str">
        <f t="shared" si="7"/>
        <v/>
      </c>
      <c r="K228" s="225">
        <f t="shared" si="6"/>
        <v>0</v>
      </c>
    </row>
    <row r="229" spans="2:11" ht="25.5" customHeight="1" x14ac:dyDescent="0.25">
      <c r="B229" s="11" t="s">
        <v>605</v>
      </c>
      <c r="C229" s="11" t="s">
        <v>11</v>
      </c>
      <c r="D229" s="12" t="s">
        <v>604</v>
      </c>
      <c r="E229" s="13"/>
      <c r="F229" s="14" t="s">
        <v>31</v>
      </c>
      <c r="G229" s="15" t="s">
        <v>89</v>
      </c>
      <c r="H229" s="252">
        <v>395</v>
      </c>
      <c r="I229" s="223"/>
      <c r="J229" s="224" t="str">
        <f t="shared" si="7"/>
        <v/>
      </c>
      <c r="K229" s="225">
        <f t="shared" si="6"/>
        <v>0</v>
      </c>
    </row>
    <row r="230" spans="2:11" ht="25.5" customHeight="1" x14ac:dyDescent="0.25">
      <c r="B230" s="11" t="s">
        <v>606</v>
      </c>
      <c r="C230" s="11" t="s">
        <v>11</v>
      </c>
      <c r="D230" s="12" t="s">
        <v>607</v>
      </c>
      <c r="E230" s="13"/>
      <c r="F230" s="14" t="s">
        <v>41</v>
      </c>
      <c r="G230" s="15" t="s">
        <v>608</v>
      </c>
      <c r="H230" s="252">
        <v>23</v>
      </c>
      <c r="I230" s="223"/>
      <c r="J230" s="224" t="str">
        <f t="shared" si="7"/>
        <v/>
      </c>
      <c r="K230" s="225">
        <f t="shared" si="6"/>
        <v>0</v>
      </c>
    </row>
    <row r="231" spans="2:11" s="7" customFormat="1" ht="25.5" customHeight="1" x14ac:dyDescent="0.25">
      <c r="B231" s="11" t="s">
        <v>609</v>
      </c>
      <c r="C231" s="11" t="s">
        <v>11</v>
      </c>
      <c r="D231" s="12" t="s">
        <v>604</v>
      </c>
      <c r="E231" s="13"/>
      <c r="F231" s="14" t="s">
        <v>25</v>
      </c>
      <c r="G231" s="15" t="s">
        <v>227</v>
      </c>
      <c r="H231" s="252">
        <v>55</v>
      </c>
      <c r="I231" s="227"/>
      <c r="J231" s="224" t="str">
        <f t="shared" si="7"/>
        <v/>
      </c>
      <c r="K231" s="225">
        <f t="shared" si="6"/>
        <v>0</v>
      </c>
    </row>
    <row r="232" spans="2:11" s="7" customFormat="1" ht="25.5" customHeight="1" x14ac:dyDescent="0.25">
      <c r="B232" s="11" t="s">
        <v>610</v>
      </c>
      <c r="C232" s="11" t="s">
        <v>11</v>
      </c>
      <c r="D232" s="12" t="s">
        <v>611</v>
      </c>
      <c r="E232" s="27"/>
      <c r="F232" s="14" t="s">
        <v>73</v>
      </c>
      <c r="G232" s="15" t="s">
        <v>67</v>
      </c>
      <c r="H232" s="252">
        <v>339</v>
      </c>
      <c r="I232" s="223"/>
      <c r="J232" s="224" t="str">
        <f t="shared" si="7"/>
        <v/>
      </c>
      <c r="K232" s="225">
        <f t="shared" si="6"/>
        <v>0</v>
      </c>
    </row>
    <row r="233" spans="2:11" ht="25.5" customHeight="1" x14ac:dyDescent="0.25">
      <c r="B233" s="156" t="s">
        <v>2552</v>
      </c>
      <c r="C233" s="156" t="s">
        <v>2541</v>
      </c>
      <c r="D233" s="19" t="s">
        <v>611</v>
      </c>
      <c r="E233" s="7"/>
      <c r="F233" s="29" t="s">
        <v>73</v>
      </c>
      <c r="G233" s="153">
        <v>100</v>
      </c>
      <c r="H233" s="252">
        <v>123</v>
      </c>
      <c r="I233" s="223"/>
      <c r="J233" s="224" t="str">
        <f t="shared" si="7"/>
        <v/>
      </c>
      <c r="K233" s="225">
        <f t="shared" si="6"/>
        <v>0</v>
      </c>
    </row>
    <row r="234" spans="2:11" ht="25.5" customHeight="1" x14ac:dyDescent="0.25">
      <c r="B234" s="11" t="s">
        <v>612</v>
      </c>
      <c r="C234" s="11" t="s">
        <v>613</v>
      </c>
      <c r="D234" s="12" t="s">
        <v>614</v>
      </c>
      <c r="E234" s="13" t="s">
        <v>615</v>
      </c>
      <c r="F234" s="14" t="s">
        <v>616</v>
      </c>
      <c r="G234" s="15" t="s">
        <v>617</v>
      </c>
      <c r="H234" s="252">
        <v>390</v>
      </c>
      <c r="I234" s="223"/>
      <c r="J234" s="224" t="str">
        <f t="shared" si="7"/>
        <v/>
      </c>
      <c r="K234" s="225">
        <f t="shared" si="6"/>
        <v>0</v>
      </c>
    </row>
    <row r="235" spans="2:11" ht="25.5" customHeight="1" x14ac:dyDescent="0.25">
      <c r="B235" s="11" t="s">
        <v>618</v>
      </c>
      <c r="C235" s="11" t="s">
        <v>619</v>
      </c>
      <c r="D235" s="12" t="s">
        <v>620</v>
      </c>
      <c r="E235" s="13" t="s">
        <v>621</v>
      </c>
      <c r="F235" s="14" t="s">
        <v>616</v>
      </c>
      <c r="G235" s="15" t="s">
        <v>152</v>
      </c>
      <c r="H235" s="252">
        <v>398</v>
      </c>
      <c r="I235" s="223"/>
      <c r="J235" s="224" t="str">
        <f t="shared" si="7"/>
        <v/>
      </c>
      <c r="K235" s="225">
        <f t="shared" si="6"/>
        <v>0</v>
      </c>
    </row>
    <row r="236" spans="2:11" ht="25.5" customHeight="1" x14ac:dyDescent="0.25">
      <c r="B236" s="11" t="s">
        <v>623</v>
      </c>
      <c r="C236" s="11" t="s">
        <v>11</v>
      </c>
      <c r="D236" s="12" t="s">
        <v>624</v>
      </c>
      <c r="E236" s="13" t="s">
        <v>625</v>
      </c>
      <c r="F236" s="14" t="s">
        <v>191</v>
      </c>
      <c r="G236" s="15" t="s">
        <v>227</v>
      </c>
      <c r="H236" s="252">
        <v>1105</v>
      </c>
      <c r="I236" s="227"/>
      <c r="J236" s="224" t="str">
        <f t="shared" si="7"/>
        <v/>
      </c>
      <c r="K236" s="225">
        <f t="shared" si="6"/>
        <v>0</v>
      </c>
    </row>
    <row r="237" spans="2:11" ht="25.5" customHeight="1" x14ac:dyDescent="0.25">
      <c r="B237" s="11" t="s">
        <v>626</v>
      </c>
      <c r="C237" s="11" t="s">
        <v>69</v>
      </c>
      <c r="D237" s="12" t="s">
        <v>627</v>
      </c>
      <c r="E237" s="13"/>
      <c r="F237" s="14" t="s">
        <v>487</v>
      </c>
      <c r="G237" s="15" t="s">
        <v>152</v>
      </c>
      <c r="H237" s="252">
        <v>89</v>
      </c>
      <c r="I237" s="227"/>
      <c r="J237" s="224" t="str">
        <f t="shared" si="7"/>
        <v/>
      </c>
      <c r="K237" s="225">
        <f t="shared" si="6"/>
        <v>0</v>
      </c>
    </row>
    <row r="238" spans="2:11" ht="25.5" customHeight="1" x14ac:dyDescent="0.25">
      <c r="B238" s="11" t="s">
        <v>628</v>
      </c>
      <c r="C238" s="11"/>
      <c r="D238" s="40" t="s">
        <v>629</v>
      </c>
      <c r="E238" s="12" t="s">
        <v>630</v>
      </c>
      <c r="F238" s="14" t="s">
        <v>631</v>
      </c>
      <c r="G238" s="15" t="s">
        <v>134</v>
      </c>
      <c r="H238" s="252">
        <v>201</v>
      </c>
      <c r="I238" s="223"/>
      <c r="J238" s="224" t="str">
        <f t="shared" si="7"/>
        <v/>
      </c>
      <c r="K238" s="225">
        <f t="shared" si="6"/>
        <v>0</v>
      </c>
    </row>
    <row r="239" spans="2:11" ht="25.5" customHeight="1" x14ac:dyDescent="0.25">
      <c r="B239" s="11" t="s">
        <v>632</v>
      </c>
      <c r="C239" s="11"/>
      <c r="D239" s="40" t="s">
        <v>633</v>
      </c>
      <c r="E239" s="23"/>
      <c r="F239" s="14" t="s">
        <v>634</v>
      </c>
      <c r="G239" s="256" t="s">
        <v>134</v>
      </c>
      <c r="H239" s="253">
        <v>138</v>
      </c>
      <c r="I239" s="223"/>
      <c r="J239" s="224" t="str">
        <f t="shared" si="7"/>
        <v/>
      </c>
      <c r="K239" s="225">
        <f t="shared" si="6"/>
        <v>0</v>
      </c>
    </row>
    <row r="240" spans="2:11" ht="25.5" customHeight="1" x14ac:dyDescent="0.25">
      <c r="B240" s="11" t="s">
        <v>635</v>
      </c>
      <c r="C240" s="11" t="s">
        <v>11</v>
      </c>
      <c r="D240" s="12" t="s">
        <v>636</v>
      </c>
      <c r="E240" s="13"/>
      <c r="F240" s="14" t="s">
        <v>637</v>
      </c>
      <c r="G240" s="15" t="s">
        <v>156</v>
      </c>
      <c r="H240" s="252">
        <v>238</v>
      </c>
      <c r="I240" s="223"/>
      <c r="J240" s="224" t="str">
        <f t="shared" si="7"/>
        <v/>
      </c>
      <c r="K240" s="225">
        <f t="shared" si="6"/>
        <v>0</v>
      </c>
    </row>
    <row r="241" spans="2:11" ht="25.5" customHeight="1" x14ac:dyDescent="0.25">
      <c r="B241" s="11" t="s">
        <v>638</v>
      </c>
      <c r="C241" s="11" t="s">
        <v>11</v>
      </c>
      <c r="D241" s="12" t="s">
        <v>639</v>
      </c>
      <c r="E241" s="13"/>
      <c r="F241" s="14" t="s">
        <v>59</v>
      </c>
      <c r="G241" s="15">
        <v>10</v>
      </c>
      <c r="H241" s="252">
        <v>123</v>
      </c>
      <c r="I241" s="223"/>
      <c r="J241" s="224" t="str">
        <f t="shared" si="7"/>
        <v/>
      </c>
      <c r="K241" s="225">
        <f t="shared" si="6"/>
        <v>0</v>
      </c>
    </row>
    <row r="242" spans="2:11" ht="25.5" customHeight="1" x14ac:dyDescent="0.25">
      <c r="B242" s="11" t="s">
        <v>640</v>
      </c>
      <c r="C242" s="11" t="s">
        <v>69</v>
      </c>
      <c r="D242" s="12" t="s">
        <v>641</v>
      </c>
      <c r="E242" s="13"/>
      <c r="F242" s="14" t="s">
        <v>642</v>
      </c>
      <c r="G242" s="15" t="s">
        <v>83</v>
      </c>
      <c r="H242" s="252">
        <v>152</v>
      </c>
      <c r="I242" s="223"/>
      <c r="J242" s="224" t="str">
        <f t="shared" si="7"/>
        <v/>
      </c>
      <c r="K242" s="225">
        <f t="shared" si="6"/>
        <v>0</v>
      </c>
    </row>
    <row r="243" spans="2:11" ht="25.5" customHeight="1" x14ac:dyDescent="0.25">
      <c r="B243" s="18" t="s">
        <v>643</v>
      </c>
      <c r="C243" s="11" t="s">
        <v>11</v>
      </c>
      <c r="D243" s="12" t="s">
        <v>644</v>
      </c>
      <c r="E243" s="13" t="s">
        <v>645</v>
      </c>
      <c r="F243" s="14" t="s">
        <v>646</v>
      </c>
      <c r="G243" s="15">
        <v>100</v>
      </c>
      <c r="H243" s="252">
        <v>128</v>
      </c>
      <c r="I243" s="223"/>
      <c r="J243" s="224" t="str">
        <f t="shared" si="7"/>
        <v/>
      </c>
      <c r="K243" s="225">
        <f t="shared" si="6"/>
        <v>0</v>
      </c>
    </row>
    <row r="244" spans="2:11" ht="25.5" customHeight="1" x14ac:dyDescent="0.25">
      <c r="B244" s="18" t="s">
        <v>647</v>
      </c>
      <c r="C244" s="11" t="s">
        <v>11</v>
      </c>
      <c r="D244" s="12" t="s">
        <v>648</v>
      </c>
      <c r="E244" s="13"/>
      <c r="F244" s="14" t="s">
        <v>649</v>
      </c>
      <c r="G244" s="15">
        <v>30</v>
      </c>
      <c r="H244" s="252">
        <v>82</v>
      </c>
      <c r="I244" s="223"/>
      <c r="J244" s="224" t="str">
        <f t="shared" si="7"/>
        <v/>
      </c>
      <c r="K244" s="225">
        <f t="shared" si="6"/>
        <v>0</v>
      </c>
    </row>
    <row r="245" spans="2:11" ht="25.5" customHeight="1" x14ac:dyDescent="0.25">
      <c r="B245" s="18" t="s">
        <v>650</v>
      </c>
      <c r="C245" s="11" t="s">
        <v>11</v>
      </c>
      <c r="D245" s="12" t="s">
        <v>651</v>
      </c>
      <c r="E245" s="13"/>
      <c r="F245" s="14" t="s">
        <v>59</v>
      </c>
      <c r="G245" s="15">
        <v>30</v>
      </c>
      <c r="H245" s="252">
        <v>76</v>
      </c>
      <c r="I245" s="223"/>
      <c r="J245" s="224" t="str">
        <f t="shared" si="7"/>
        <v/>
      </c>
      <c r="K245" s="225">
        <f t="shared" si="6"/>
        <v>0</v>
      </c>
    </row>
    <row r="246" spans="2:11" ht="25.5" customHeight="1" x14ac:dyDescent="0.25">
      <c r="B246" s="11" t="s">
        <v>652</v>
      </c>
      <c r="C246" s="11" t="s">
        <v>69</v>
      </c>
      <c r="D246" s="12" t="s">
        <v>653</v>
      </c>
      <c r="E246" s="13"/>
      <c r="F246" s="63" t="s">
        <v>654</v>
      </c>
      <c r="G246" s="15" t="s">
        <v>111</v>
      </c>
      <c r="H246" s="252">
        <v>190</v>
      </c>
      <c r="I246" s="223"/>
      <c r="J246" s="224" t="str">
        <f t="shared" si="7"/>
        <v/>
      </c>
      <c r="K246" s="225">
        <f t="shared" si="6"/>
        <v>0</v>
      </c>
    </row>
    <row r="247" spans="2:11" ht="25.5" customHeight="1" x14ac:dyDescent="0.25">
      <c r="B247" s="11" t="s">
        <v>655</v>
      </c>
      <c r="C247" s="11"/>
      <c r="D247" s="12" t="s">
        <v>656</v>
      </c>
      <c r="E247" s="13" t="s">
        <v>657</v>
      </c>
      <c r="F247" s="14" t="s">
        <v>66</v>
      </c>
      <c r="G247" s="15" t="s">
        <v>67</v>
      </c>
      <c r="H247" s="252">
        <v>505</v>
      </c>
      <c r="I247" s="223"/>
      <c r="J247" s="224" t="str">
        <f t="shared" si="7"/>
        <v/>
      </c>
      <c r="K247" s="225">
        <f t="shared" si="6"/>
        <v>0</v>
      </c>
    </row>
    <row r="248" spans="2:11" ht="25.5" customHeight="1" x14ac:dyDescent="0.25">
      <c r="B248" s="11" t="s">
        <v>658</v>
      </c>
      <c r="C248" s="11"/>
      <c r="D248" s="12" t="s">
        <v>659</v>
      </c>
      <c r="E248" s="13"/>
      <c r="F248" s="14" t="s">
        <v>41</v>
      </c>
      <c r="G248" s="15" t="s">
        <v>263</v>
      </c>
      <c r="H248" s="252">
        <v>208</v>
      </c>
      <c r="I248" s="223"/>
      <c r="J248" s="224" t="str">
        <f t="shared" si="7"/>
        <v/>
      </c>
      <c r="K248" s="225">
        <f t="shared" si="6"/>
        <v>0</v>
      </c>
    </row>
    <row r="249" spans="2:11" ht="25.5" customHeight="1" x14ac:dyDescent="0.25">
      <c r="B249" s="11" t="s">
        <v>660</v>
      </c>
      <c r="C249" s="11" t="s">
        <v>11</v>
      </c>
      <c r="D249" s="12" t="s">
        <v>661</v>
      </c>
      <c r="E249" s="13"/>
      <c r="F249" s="14" t="s">
        <v>662</v>
      </c>
      <c r="G249" s="15">
        <v>30</v>
      </c>
      <c r="H249" s="252">
        <v>123</v>
      </c>
      <c r="I249" s="223"/>
      <c r="J249" s="224" t="str">
        <f t="shared" si="7"/>
        <v/>
      </c>
      <c r="K249" s="225">
        <f t="shared" si="6"/>
        <v>0</v>
      </c>
    </row>
    <row r="250" spans="2:11" ht="25.5" customHeight="1" x14ac:dyDescent="0.25">
      <c r="B250" s="64" t="s">
        <v>663</v>
      </c>
      <c r="C250" s="23"/>
      <c r="D250" s="64" t="s">
        <v>664</v>
      </c>
      <c r="E250" s="65"/>
      <c r="F250" s="53" t="s">
        <v>56</v>
      </c>
      <c r="G250" s="60">
        <v>100</v>
      </c>
      <c r="H250" s="253">
        <v>66</v>
      </c>
      <c r="I250" s="223"/>
      <c r="J250" s="224" t="str">
        <f t="shared" si="7"/>
        <v/>
      </c>
      <c r="K250" s="225">
        <f t="shared" si="6"/>
        <v>0</v>
      </c>
    </row>
    <row r="251" spans="2:11" ht="25.5" customHeight="1" x14ac:dyDescent="0.25">
      <c r="B251" s="11" t="s">
        <v>665</v>
      </c>
      <c r="C251" s="11" t="s">
        <v>11</v>
      </c>
      <c r="D251" s="12" t="s">
        <v>666</v>
      </c>
      <c r="E251" s="13"/>
      <c r="F251" s="14" t="s">
        <v>667</v>
      </c>
      <c r="G251" s="15">
        <v>20</v>
      </c>
      <c r="H251" s="252">
        <v>26</v>
      </c>
      <c r="I251" s="223"/>
      <c r="J251" s="224" t="str">
        <f t="shared" si="7"/>
        <v/>
      </c>
      <c r="K251" s="225">
        <f t="shared" si="6"/>
        <v>0</v>
      </c>
    </row>
    <row r="252" spans="2:11" ht="25.5" customHeight="1" x14ac:dyDescent="0.25">
      <c r="B252" s="11" t="s">
        <v>668</v>
      </c>
      <c r="C252" s="11" t="s">
        <v>69</v>
      </c>
      <c r="D252" s="12" t="s">
        <v>669</v>
      </c>
      <c r="E252" s="13"/>
      <c r="F252" s="14" t="s">
        <v>642</v>
      </c>
      <c r="G252" s="15" t="s">
        <v>83</v>
      </c>
      <c r="H252" s="252">
        <v>22</v>
      </c>
      <c r="I252" s="223"/>
      <c r="J252" s="224" t="str">
        <f t="shared" si="7"/>
        <v/>
      </c>
      <c r="K252" s="225">
        <f t="shared" si="6"/>
        <v>0</v>
      </c>
    </row>
    <row r="253" spans="2:11" ht="25.5" customHeight="1" x14ac:dyDescent="0.25">
      <c r="B253" s="11" t="s">
        <v>670</v>
      </c>
      <c r="C253" s="11" t="s">
        <v>69</v>
      </c>
      <c r="D253" s="12" t="s">
        <v>671</v>
      </c>
      <c r="E253" s="13"/>
      <c r="F253" s="14" t="s">
        <v>208</v>
      </c>
      <c r="G253" s="15" t="s">
        <v>83</v>
      </c>
      <c r="H253" s="252">
        <v>47</v>
      </c>
      <c r="I253" s="223"/>
      <c r="J253" s="224" t="str">
        <f t="shared" si="7"/>
        <v/>
      </c>
      <c r="K253" s="225">
        <f t="shared" si="6"/>
        <v>0</v>
      </c>
    </row>
    <row r="254" spans="2:11" ht="25.5" customHeight="1" x14ac:dyDescent="0.25">
      <c r="B254" s="11" t="s">
        <v>672</v>
      </c>
      <c r="C254" s="11" t="s">
        <v>11</v>
      </c>
      <c r="D254" s="12" t="s">
        <v>673</v>
      </c>
      <c r="E254" s="13"/>
      <c r="F254" s="14" t="s">
        <v>25</v>
      </c>
      <c r="G254" s="15" t="s">
        <v>67</v>
      </c>
      <c r="H254" s="252">
        <v>360</v>
      </c>
      <c r="I254" s="223"/>
      <c r="J254" s="224" t="str">
        <f t="shared" si="7"/>
        <v/>
      </c>
      <c r="K254" s="225">
        <f t="shared" si="6"/>
        <v>0</v>
      </c>
    </row>
    <row r="255" spans="2:11" s="157" customFormat="1" ht="25.5" customHeight="1" x14ac:dyDescent="0.25">
      <c r="B255" s="11" t="s">
        <v>674</v>
      </c>
      <c r="C255" s="11" t="s">
        <v>11</v>
      </c>
      <c r="D255" s="12" t="s">
        <v>673</v>
      </c>
      <c r="E255" s="13"/>
      <c r="F255" s="14" t="s">
        <v>31</v>
      </c>
      <c r="G255" s="15" t="s">
        <v>67</v>
      </c>
      <c r="H255" s="252">
        <v>685</v>
      </c>
      <c r="I255" s="223"/>
      <c r="J255" s="224" t="str">
        <f t="shared" si="7"/>
        <v/>
      </c>
      <c r="K255" s="225">
        <f t="shared" si="6"/>
        <v>0</v>
      </c>
    </row>
    <row r="256" spans="2:11" ht="25.5" customHeight="1" x14ac:dyDescent="0.25">
      <c r="B256" s="11" t="s">
        <v>675</v>
      </c>
      <c r="C256" s="11" t="s">
        <v>69</v>
      </c>
      <c r="D256" s="12" t="s">
        <v>676</v>
      </c>
      <c r="E256" s="13"/>
      <c r="F256" s="14" t="s">
        <v>56</v>
      </c>
      <c r="G256" s="15" t="s">
        <v>67</v>
      </c>
      <c r="H256" s="252">
        <v>2740</v>
      </c>
      <c r="I256" s="223"/>
      <c r="J256" s="224" t="str">
        <f t="shared" si="7"/>
        <v/>
      </c>
      <c r="K256" s="225">
        <f t="shared" si="6"/>
        <v>0</v>
      </c>
    </row>
    <row r="257" spans="2:11" ht="25.5" customHeight="1" x14ac:dyDescent="0.25">
      <c r="B257" s="11" t="s">
        <v>677</v>
      </c>
      <c r="C257" s="11" t="s">
        <v>11</v>
      </c>
      <c r="D257" s="12" t="s">
        <v>678</v>
      </c>
      <c r="E257" s="13"/>
      <c r="F257" s="14" t="s">
        <v>59</v>
      </c>
      <c r="G257" s="15" t="s">
        <v>26</v>
      </c>
      <c r="H257" s="252">
        <v>40</v>
      </c>
      <c r="I257" s="223"/>
      <c r="J257" s="224" t="str">
        <f t="shared" si="7"/>
        <v/>
      </c>
      <c r="K257" s="225">
        <f t="shared" si="6"/>
        <v>0</v>
      </c>
    </row>
    <row r="258" spans="2:11" ht="25.5" customHeight="1" x14ac:dyDescent="0.25">
      <c r="B258" s="156" t="s">
        <v>2557</v>
      </c>
      <c r="C258" s="162" t="s">
        <v>2541</v>
      </c>
      <c r="D258" s="346" t="s">
        <v>2553</v>
      </c>
      <c r="E258" s="7"/>
      <c r="F258" s="29" t="s">
        <v>191</v>
      </c>
      <c r="G258" s="153">
        <v>100</v>
      </c>
      <c r="H258" s="252">
        <v>61</v>
      </c>
      <c r="I258" s="223"/>
      <c r="J258" s="224" t="str">
        <f t="shared" si="7"/>
        <v/>
      </c>
      <c r="K258" s="225">
        <f t="shared" si="6"/>
        <v>0</v>
      </c>
    </row>
    <row r="259" spans="2:11" ht="25.5" customHeight="1" x14ac:dyDescent="0.25">
      <c r="B259" s="64" t="s">
        <v>679</v>
      </c>
      <c r="C259" s="11" t="s">
        <v>11</v>
      </c>
      <c r="D259" s="166" t="s">
        <v>678</v>
      </c>
      <c r="E259" s="65"/>
      <c r="F259" s="53" t="s">
        <v>680</v>
      </c>
      <c r="G259" s="60">
        <v>28</v>
      </c>
      <c r="H259" s="253">
        <v>59</v>
      </c>
      <c r="I259" s="223"/>
      <c r="J259" s="224" t="str">
        <f t="shared" si="7"/>
        <v/>
      </c>
      <c r="K259" s="225">
        <f t="shared" si="6"/>
        <v>0</v>
      </c>
    </row>
    <row r="260" spans="2:11" s="7" customFormat="1" ht="25.5" customHeight="1" x14ac:dyDescent="0.25">
      <c r="B260" s="11" t="s">
        <v>681</v>
      </c>
      <c r="C260" s="11" t="s">
        <v>69</v>
      </c>
      <c r="D260" s="12" t="s">
        <v>682</v>
      </c>
      <c r="E260" s="13"/>
      <c r="F260" s="14" t="s">
        <v>191</v>
      </c>
      <c r="G260" s="15" t="s">
        <v>439</v>
      </c>
      <c r="H260" s="252">
        <v>237</v>
      </c>
      <c r="I260" s="223"/>
      <c r="J260" s="224" t="str">
        <f t="shared" si="7"/>
        <v/>
      </c>
      <c r="K260" s="225">
        <f t="shared" si="6"/>
        <v>0</v>
      </c>
    </row>
    <row r="261" spans="2:11" s="7" customFormat="1" ht="25.5" customHeight="1" x14ac:dyDescent="0.25">
      <c r="B261" s="11" t="s">
        <v>683</v>
      </c>
      <c r="C261" s="11" t="s">
        <v>69</v>
      </c>
      <c r="D261" s="12" t="s">
        <v>684</v>
      </c>
      <c r="E261" s="13"/>
      <c r="F261" s="14" t="s">
        <v>429</v>
      </c>
      <c r="G261" s="15" t="s">
        <v>36</v>
      </c>
      <c r="H261" s="252">
        <v>8</v>
      </c>
      <c r="I261" s="223"/>
      <c r="J261" s="224" t="str">
        <f t="shared" si="7"/>
        <v/>
      </c>
      <c r="K261" s="225">
        <f t="shared" si="6"/>
        <v>0</v>
      </c>
    </row>
    <row r="262" spans="2:11" ht="25.5" customHeight="1" x14ac:dyDescent="0.25">
      <c r="B262" s="16" t="s">
        <v>685</v>
      </c>
      <c r="C262" s="11" t="s">
        <v>11</v>
      </c>
      <c r="D262" s="12" t="s">
        <v>676</v>
      </c>
      <c r="E262" s="13"/>
      <c r="F262" s="14" t="s">
        <v>56</v>
      </c>
      <c r="G262" s="15">
        <v>100</v>
      </c>
      <c r="H262" s="252">
        <v>302</v>
      </c>
      <c r="I262" s="223"/>
      <c r="J262" s="224" t="str">
        <f t="shared" si="7"/>
        <v/>
      </c>
      <c r="K262" s="225">
        <f t="shared" si="6"/>
        <v>0</v>
      </c>
    </row>
    <row r="263" spans="2:11" ht="25.5" customHeight="1" x14ac:dyDescent="0.25">
      <c r="B263" s="11" t="s">
        <v>686</v>
      </c>
      <c r="C263" s="8" t="s">
        <v>11</v>
      </c>
      <c r="D263" s="12" t="s">
        <v>687</v>
      </c>
      <c r="E263" s="13"/>
      <c r="F263" s="14" t="s">
        <v>688</v>
      </c>
      <c r="G263" s="15" t="s">
        <v>83</v>
      </c>
      <c r="H263" s="252">
        <v>95</v>
      </c>
      <c r="I263" s="223"/>
      <c r="J263" s="224" t="str">
        <f t="shared" si="7"/>
        <v/>
      </c>
      <c r="K263" s="225">
        <f t="shared" si="6"/>
        <v>0</v>
      </c>
    </row>
    <row r="264" spans="2:11" ht="25.5" customHeight="1" x14ac:dyDescent="0.25">
      <c r="B264" s="11" t="s">
        <v>689</v>
      </c>
      <c r="C264" s="11" t="s">
        <v>11</v>
      </c>
      <c r="D264" s="11" t="s">
        <v>690</v>
      </c>
      <c r="E264" s="13" t="s">
        <v>691</v>
      </c>
      <c r="F264" s="14" t="s">
        <v>692</v>
      </c>
      <c r="G264" s="15" t="s">
        <v>693</v>
      </c>
      <c r="H264" s="252" t="s">
        <v>2527</v>
      </c>
      <c r="I264" s="223"/>
      <c r="J264" s="224" t="str">
        <f t="shared" si="7"/>
        <v/>
      </c>
      <c r="K264" s="225">
        <f t="shared" si="6"/>
        <v>0</v>
      </c>
    </row>
    <row r="265" spans="2:11" ht="25.5" customHeight="1" x14ac:dyDescent="0.25">
      <c r="B265" s="64" t="s">
        <v>694</v>
      </c>
      <c r="C265" s="23"/>
      <c r="D265" s="64" t="s">
        <v>695</v>
      </c>
      <c r="E265" s="65" t="s">
        <v>696</v>
      </c>
      <c r="F265" s="53" t="s">
        <v>697</v>
      </c>
      <c r="G265" s="60" t="s">
        <v>698</v>
      </c>
      <c r="H265" s="253" t="s">
        <v>2527</v>
      </c>
      <c r="I265" s="223"/>
      <c r="J265" s="224" t="str">
        <f t="shared" si="7"/>
        <v/>
      </c>
      <c r="K265" s="225">
        <f t="shared" si="6"/>
        <v>0</v>
      </c>
    </row>
    <row r="266" spans="2:11" s="7" customFormat="1" ht="25.5" customHeight="1" x14ac:dyDescent="0.25">
      <c r="B266" s="11" t="s">
        <v>699</v>
      </c>
      <c r="C266" s="11" t="s">
        <v>11</v>
      </c>
      <c r="D266" s="12" t="s">
        <v>700</v>
      </c>
      <c r="E266" s="13" t="s">
        <v>447</v>
      </c>
      <c r="F266" s="14" t="s">
        <v>42</v>
      </c>
      <c r="G266" s="15" t="s">
        <v>571</v>
      </c>
      <c r="H266" s="252">
        <v>125</v>
      </c>
      <c r="I266" s="227"/>
      <c r="J266" s="224" t="str">
        <f t="shared" si="7"/>
        <v/>
      </c>
      <c r="K266" s="225">
        <f t="shared" si="6"/>
        <v>0</v>
      </c>
    </row>
    <row r="267" spans="2:11" ht="25.5" customHeight="1" x14ac:dyDescent="0.25">
      <c r="B267" s="11" t="s">
        <v>701</v>
      </c>
      <c r="C267" s="11" t="s">
        <v>69</v>
      </c>
      <c r="D267" s="12" t="s">
        <v>702</v>
      </c>
      <c r="E267" s="13" t="s">
        <v>432</v>
      </c>
      <c r="F267" s="14" t="s">
        <v>253</v>
      </c>
      <c r="G267" s="15">
        <v>30</v>
      </c>
      <c r="H267" s="252">
        <v>466</v>
      </c>
      <c r="I267" s="227"/>
      <c r="J267" s="224" t="str">
        <f t="shared" si="7"/>
        <v/>
      </c>
      <c r="K267" s="225">
        <f t="shared" si="6"/>
        <v>0</v>
      </c>
    </row>
    <row r="268" spans="2:11" ht="25.5" customHeight="1" x14ac:dyDescent="0.25">
      <c r="B268" s="11" t="s">
        <v>703</v>
      </c>
      <c r="C268" s="11" t="s">
        <v>11</v>
      </c>
      <c r="D268" s="12" t="s">
        <v>704</v>
      </c>
      <c r="E268" s="13"/>
      <c r="F268" s="14" t="s">
        <v>31</v>
      </c>
      <c r="G268" s="15" t="s">
        <v>152</v>
      </c>
      <c r="H268" s="252">
        <v>730</v>
      </c>
      <c r="I268" s="223"/>
      <c r="J268" s="224" t="str">
        <f t="shared" si="7"/>
        <v/>
      </c>
      <c r="K268" s="225">
        <f t="shared" si="6"/>
        <v>0</v>
      </c>
    </row>
    <row r="269" spans="2:11" ht="25.5" customHeight="1" x14ac:dyDescent="0.25">
      <c r="B269" s="11" t="s">
        <v>705</v>
      </c>
      <c r="C269" s="11" t="s">
        <v>69</v>
      </c>
      <c r="D269" s="12" t="s">
        <v>706</v>
      </c>
      <c r="E269" s="13" t="s">
        <v>390</v>
      </c>
      <c r="F269" s="14" t="s">
        <v>707</v>
      </c>
      <c r="G269" s="15">
        <v>10</v>
      </c>
      <c r="H269" s="252">
        <v>1315</v>
      </c>
      <c r="I269" s="223"/>
      <c r="J269" s="224" t="str">
        <f t="shared" si="7"/>
        <v/>
      </c>
      <c r="K269" s="225">
        <f t="shared" si="6"/>
        <v>0</v>
      </c>
    </row>
    <row r="270" spans="2:11" ht="25.5" customHeight="1" x14ac:dyDescent="0.25">
      <c r="B270" s="64" t="s">
        <v>708</v>
      </c>
      <c r="C270" s="23"/>
      <c r="D270" s="12" t="s">
        <v>706</v>
      </c>
      <c r="E270" s="65"/>
      <c r="F270" s="53" t="s">
        <v>191</v>
      </c>
      <c r="G270" s="60">
        <v>10</v>
      </c>
      <c r="H270" s="253">
        <v>775</v>
      </c>
      <c r="I270" s="223"/>
      <c r="J270" s="224" t="str">
        <f t="shared" si="7"/>
        <v/>
      </c>
      <c r="K270" s="225">
        <f t="shared" si="6"/>
        <v>0</v>
      </c>
    </row>
    <row r="271" spans="2:11" ht="25.5" customHeight="1" x14ac:dyDescent="0.25">
      <c r="B271" s="11" t="s">
        <v>709</v>
      </c>
      <c r="C271" s="11" t="s">
        <v>11</v>
      </c>
      <c r="D271" s="12" t="s">
        <v>710</v>
      </c>
      <c r="E271" s="13"/>
      <c r="F271" s="14"/>
      <c r="G271" s="15" t="s">
        <v>83</v>
      </c>
      <c r="H271" s="252">
        <v>42</v>
      </c>
      <c r="I271" s="223"/>
      <c r="J271" s="224" t="str">
        <f t="shared" si="7"/>
        <v/>
      </c>
      <c r="K271" s="225">
        <f t="shared" si="6"/>
        <v>0</v>
      </c>
    </row>
    <row r="272" spans="2:11" ht="25.5" customHeight="1" x14ac:dyDescent="0.25">
      <c r="B272" s="11" t="s">
        <v>711</v>
      </c>
      <c r="C272" s="11"/>
      <c r="D272" s="12" t="s">
        <v>712</v>
      </c>
      <c r="E272" s="211" t="s">
        <v>2597</v>
      </c>
      <c r="F272" s="14" t="s">
        <v>142</v>
      </c>
      <c r="G272" s="15" t="s">
        <v>138</v>
      </c>
      <c r="H272" s="252">
        <v>480</v>
      </c>
      <c r="I272" s="227"/>
      <c r="J272" s="224" t="str">
        <f t="shared" si="7"/>
        <v/>
      </c>
      <c r="K272" s="225">
        <f t="shared" ref="K272:K335" si="8">IF(J272="",K271,+J272+K271)</f>
        <v>0</v>
      </c>
    </row>
    <row r="273" spans="2:11" ht="25.5" customHeight="1" x14ac:dyDescent="0.25">
      <c r="B273" s="11" t="s">
        <v>713</v>
      </c>
      <c r="C273" s="11"/>
      <c r="D273" s="12" t="s">
        <v>714</v>
      </c>
      <c r="E273" s="13" t="s">
        <v>715</v>
      </c>
      <c r="F273" s="14" t="s">
        <v>142</v>
      </c>
      <c r="G273" s="15" t="s">
        <v>67</v>
      </c>
      <c r="H273" s="252">
        <v>353</v>
      </c>
      <c r="I273" s="223"/>
      <c r="J273" s="224" t="str">
        <f t="shared" ref="J273:J336" si="9">IF(I273="","",IF(H273="Free",0,($H273*$I273)))</f>
        <v/>
      </c>
      <c r="K273" s="225">
        <f t="shared" si="8"/>
        <v>0</v>
      </c>
    </row>
    <row r="274" spans="2:11" ht="25.5" customHeight="1" x14ac:dyDescent="0.25">
      <c r="B274" s="11" t="s">
        <v>716</v>
      </c>
      <c r="C274" s="11"/>
      <c r="D274" s="12" t="s">
        <v>717</v>
      </c>
      <c r="E274" s="13" t="s">
        <v>718</v>
      </c>
      <c r="F274" s="14"/>
      <c r="G274" s="15" t="s">
        <v>83</v>
      </c>
      <c r="H274" s="252">
        <v>30</v>
      </c>
      <c r="I274" s="223"/>
      <c r="J274" s="224" t="str">
        <f t="shared" si="9"/>
        <v/>
      </c>
      <c r="K274" s="225">
        <f t="shared" si="8"/>
        <v>0</v>
      </c>
    </row>
    <row r="275" spans="2:11" ht="25.5" customHeight="1" x14ac:dyDescent="0.25">
      <c r="B275" s="11" t="s">
        <v>719</v>
      </c>
      <c r="C275" s="11"/>
      <c r="D275" s="12" t="s">
        <v>720</v>
      </c>
      <c r="E275" s="13"/>
      <c r="F275" s="14"/>
      <c r="G275" s="15" t="s">
        <v>156</v>
      </c>
      <c r="H275" s="252">
        <v>146</v>
      </c>
      <c r="I275" s="223"/>
      <c r="J275" s="224" t="str">
        <f t="shared" si="9"/>
        <v/>
      </c>
      <c r="K275" s="225">
        <f t="shared" si="8"/>
        <v>0</v>
      </c>
    </row>
    <row r="276" spans="2:11" ht="25.5" customHeight="1" x14ac:dyDescent="0.25">
      <c r="B276" s="11" t="s">
        <v>721</v>
      </c>
      <c r="C276" s="11" t="s">
        <v>11</v>
      </c>
      <c r="D276" s="12" t="s">
        <v>722</v>
      </c>
      <c r="E276" s="13"/>
      <c r="F276" s="76">
        <v>0.02</v>
      </c>
      <c r="G276" s="60" t="s">
        <v>149</v>
      </c>
      <c r="H276" s="253">
        <v>185</v>
      </c>
      <c r="I276" s="223"/>
      <c r="J276" s="224" t="str">
        <f t="shared" si="9"/>
        <v/>
      </c>
      <c r="K276" s="225">
        <f t="shared" si="8"/>
        <v>0</v>
      </c>
    </row>
    <row r="277" spans="2:11" ht="25.5" customHeight="1" x14ac:dyDescent="0.25">
      <c r="B277" s="11" t="s">
        <v>723</v>
      </c>
      <c r="C277" s="11" t="s">
        <v>11</v>
      </c>
      <c r="D277" s="12" t="s">
        <v>724</v>
      </c>
      <c r="E277" s="13"/>
      <c r="F277" s="14" t="s">
        <v>59</v>
      </c>
      <c r="G277" s="15" t="s">
        <v>67</v>
      </c>
      <c r="H277" s="252">
        <v>3630</v>
      </c>
      <c r="I277" s="223"/>
      <c r="J277" s="224" t="str">
        <f t="shared" si="9"/>
        <v/>
      </c>
      <c r="K277" s="225">
        <f t="shared" si="8"/>
        <v>0</v>
      </c>
    </row>
    <row r="278" spans="2:11" ht="25.5" customHeight="1" x14ac:dyDescent="0.25">
      <c r="B278" s="11" t="s">
        <v>725</v>
      </c>
      <c r="C278" s="11" t="s">
        <v>69</v>
      </c>
      <c r="D278" s="12" t="s">
        <v>726</v>
      </c>
      <c r="E278" s="13"/>
      <c r="F278" s="14" t="s">
        <v>727</v>
      </c>
      <c r="G278" s="15" t="s">
        <v>36</v>
      </c>
      <c r="H278" s="252">
        <v>36</v>
      </c>
      <c r="I278" s="223"/>
      <c r="J278" s="224" t="str">
        <f t="shared" si="9"/>
        <v/>
      </c>
      <c r="K278" s="225">
        <f t="shared" si="8"/>
        <v>0</v>
      </c>
    </row>
    <row r="279" spans="2:11" ht="25.5" customHeight="1" x14ac:dyDescent="0.25">
      <c r="B279" s="11" t="s">
        <v>728</v>
      </c>
      <c r="C279" s="11" t="s">
        <v>69</v>
      </c>
      <c r="D279" s="12" t="s">
        <v>729</v>
      </c>
      <c r="E279" s="13" t="s">
        <v>730</v>
      </c>
      <c r="F279" s="14" t="s">
        <v>193</v>
      </c>
      <c r="G279" s="15" t="s">
        <v>67</v>
      </c>
      <c r="H279" s="252">
        <v>386</v>
      </c>
      <c r="I279" s="223"/>
      <c r="J279" s="224" t="str">
        <f t="shared" si="9"/>
        <v/>
      </c>
      <c r="K279" s="225">
        <f t="shared" si="8"/>
        <v>0</v>
      </c>
    </row>
    <row r="280" spans="2:11" ht="25.5" customHeight="1" x14ac:dyDescent="0.25">
      <c r="B280" s="11" t="s">
        <v>731</v>
      </c>
      <c r="C280" s="11" t="s">
        <v>11</v>
      </c>
      <c r="D280" s="12" t="s">
        <v>732</v>
      </c>
      <c r="E280" s="13"/>
      <c r="F280" s="14" t="s">
        <v>66</v>
      </c>
      <c r="G280" s="15" t="s">
        <v>67</v>
      </c>
      <c r="H280" s="252">
        <v>735</v>
      </c>
      <c r="I280" s="223"/>
      <c r="J280" s="224" t="str">
        <f t="shared" si="9"/>
        <v/>
      </c>
      <c r="K280" s="225">
        <f t="shared" si="8"/>
        <v>0</v>
      </c>
    </row>
    <row r="281" spans="2:11" ht="25.5" customHeight="1" x14ac:dyDescent="0.25">
      <c r="B281" s="11" t="s">
        <v>733</v>
      </c>
      <c r="C281" s="51" t="s">
        <v>69</v>
      </c>
      <c r="D281" s="12" t="s">
        <v>734</v>
      </c>
      <c r="E281" s="52"/>
      <c r="F281" s="14" t="s">
        <v>31</v>
      </c>
      <c r="G281" s="15" t="s">
        <v>227</v>
      </c>
      <c r="H281" s="252">
        <v>225</v>
      </c>
      <c r="I281" s="223"/>
      <c r="J281" s="224" t="str">
        <f t="shared" si="9"/>
        <v/>
      </c>
      <c r="K281" s="225">
        <f t="shared" si="8"/>
        <v>0</v>
      </c>
    </row>
    <row r="282" spans="2:11" ht="25.5" customHeight="1" x14ac:dyDescent="0.25">
      <c r="B282" s="11" t="s">
        <v>735</v>
      </c>
      <c r="C282" s="11" t="s">
        <v>736</v>
      </c>
      <c r="D282" s="12" t="s">
        <v>737</v>
      </c>
      <c r="E282" s="13"/>
      <c r="F282" s="14" t="s">
        <v>76</v>
      </c>
      <c r="G282" s="15" t="s">
        <v>227</v>
      </c>
      <c r="H282" s="252">
        <v>582</v>
      </c>
      <c r="I282" s="223"/>
      <c r="J282" s="224" t="str">
        <f t="shared" si="9"/>
        <v/>
      </c>
      <c r="K282" s="225">
        <f t="shared" si="8"/>
        <v>0</v>
      </c>
    </row>
    <row r="283" spans="2:11" s="7" customFormat="1" ht="25.5" customHeight="1" x14ac:dyDescent="0.25">
      <c r="B283" s="16" t="s">
        <v>738</v>
      </c>
      <c r="C283" s="11" t="s">
        <v>11</v>
      </c>
      <c r="D283" s="12" t="s">
        <v>739</v>
      </c>
      <c r="E283" s="13" t="s">
        <v>740</v>
      </c>
      <c r="F283" s="14"/>
      <c r="G283" s="15" t="s">
        <v>322</v>
      </c>
      <c r="H283" s="252">
        <v>43</v>
      </c>
      <c r="I283" s="223"/>
      <c r="J283" s="224" t="str">
        <f t="shared" si="9"/>
        <v/>
      </c>
      <c r="K283" s="225">
        <f t="shared" si="8"/>
        <v>0</v>
      </c>
    </row>
    <row r="284" spans="2:11" ht="25.5" customHeight="1" x14ac:dyDescent="0.25">
      <c r="B284" s="77" t="s">
        <v>741</v>
      </c>
      <c r="C284" s="11" t="s">
        <v>69</v>
      </c>
      <c r="D284" s="12" t="s">
        <v>742</v>
      </c>
      <c r="E284" s="13" t="s">
        <v>743</v>
      </c>
      <c r="F284" s="14" t="s">
        <v>193</v>
      </c>
      <c r="G284" s="15" t="s">
        <v>26</v>
      </c>
      <c r="H284" s="252">
        <v>44</v>
      </c>
      <c r="I284" s="223"/>
      <c r="J284" s="224" t="str">
        <f t="shared" si="9"/>
        <v/>
      </c>
      <c r="K284" s="225">
        <f t="shared" si="8"/>
        <v>0</v>
      </c>
    </row>
    <row r="285" spans="2:11" ht="25.5" customHeight="1" x14ac:dyDescent="0.25">
      <c r="B285" s="78" t="s">
        <v>744</v>
      </c>
      <c r="C285" s="79"/>
      <c r="D285" s="38" t="s">
        <v>745</v>
      </c>
      <c r="E285" s="78"/>
      <c r="F285" s="80" t="s">
        <v>539</v>
      </c>
      <c r="G285" s="81" t="s">
        <v>111</v>
      </c>
      <c r="H285" s="252">
        <v>146</v>
      </c>
      <c r="I285" s="223"/>
      <c r="J285" s="224" t="str">
        <f t="shared" si="9"/>
        <v/>
      </c>
      <c r="K285" s="225">
        <f t="shared" si="8"/>
        <v>0</v>
      </c>
    </row>
    <row r="286" spans="2:11" ht="25.5" customHeight="1" x14ac:dyDescent="0.25">
      <c r="B286" s="82" t="s">
        <v>746</v>
      </c>
      <c r="C286" s="48"/>
      <c r="D286" s="12" t="s">
        <v>747</v>
      </c>
      <c r="E286" s="83"/>
      <c r="F286" s="14" t="s">
        <v>748</v>
      </c>
      <c r="G286" s="15">
        <v>100</v>
      </c>
      <c r="H286" s="252">
        <v>560</v>
      </c>
      <c r="I286" s="223"/>
      <c r="J286" s="224" t="str">
        <f t="shared" si="9"/>
        <v/>
      </c>
      <c r="K286" s="225">
        <f t="shared" si="8"/>
        <v>0</v>
      </c>
    </row>
    <row r="287" spans="2:11" ht="25.5" customHeight="1" x14ac:dyDescent="0.25">
      <c r="B287" s="11" t="s">
        <v>749</v>
      </c>
      <c r="C287" s="11"/>
      <c r="D287" s="12" t="s">
        <v>747</v>
      </c>
      <c r="E287" s="13" t="s">
        <v>750</v>
      </c>
      <c r="F287" s="14" t="s">
        <v>748</v>
      </c>
      <c r="G287" s="15">
        <v>20</v>
      </c>
      <c r="H287" s="252">
        <v>96</v>
      </c>
      <c r="I287" s="223"/>
      <c r="J287" s="224" t="str">
        <f t="shared" si="9"/>
        <v/>
      </c>
      <c r="K287" s="225">
        <f t="shared" si="8"/>
        <v>0</v>
      </c>
    </row>
    <row r="288" spans="2:11" ht="24.75" customHeight="1" x14ac:dyDescent="0.25">
      <c r="B288" s="53" t="s">
        <v>751</v>
      </c>
      <c r="C288" s="84"/>
      <c r="D288" s="53" t="s">
        <v>752</v>
      </c>
      <c r="E288" s="116"/>
      <c r="F288" s="53" t="s">
        <v>754</v>
      </c>
      <c r="G288" s="257" t="s">
        <v>753</v>
      </c>
      <c r="H288" s="258">
        <v>45</v>
      </c>
      <c r="I288" s="223"/>
      <c r="J288" s="224" t="str">
        <f t="shared" si="9"/>
        <v/>
      </c>
      <c r="K288" s="225">
        <f t="shared" si="8"/>
        <v>0</v>
      </c>
    </row>
    <row r="289" spans="2:11" s="7" customFormat="1" ht="25.5" customHeight="1" x14ac:dyDescent="0.25">
      <c r="B289" s="11" t="s">
        <v>755</v>
      </c>
      <c r="C289" s="11" t="s">
        <v>114</v>
      </c>
      <c r="D289" s="12" t="s">
        <v>756</v>
      </c>
      <c r="E289" s="13" t="s">
        <v>200</v>
      </c>
      <c r="F289" s="14" t="s">
        <v>757</v>
      </c>
      <c r="G289" s="15" t="s">
        <v>36</v>
      </c>
      <c r="H289" s="252">
        <v>16</v>
      </c>
      <c r="I289" s="227"/>
      <c r="J289" s="224" t="str">
        <f t="shared" si="9"/>
        <v/>
      </c>
      <c r="K289" s="225">
        <f t="shared" si="8"/>
        <v>0</v>
      </c>
    </row>
    <row r="290" spans="2:11" ht="25.5" customHeight="1" x14ac:dyDescent="0.25">
      <c r="B290" s="11" t="s">
        <v>758</v>
      </c>
      <c r="C290" s="11" t="s">
        <v>69</v>
      </c>
      <c r="D290" s="12" t="s">
        <v>756</v>
      </c>
      <c r="E290" s="13" t="s">
        <v>200</v>
      </c>
      <c r="F290" s="14" t="s">
        <v>759</v>
      </c>
      <c r="G290" s="15" t="s">
        <v>36</v>
      </c>
      <c r="H290" s="252">
        <v>12</v>
      </c>
      <c r="I290" s="223"/>
      <c r="J290" s="224" t="str">
        <f t="shared" si="9"/>
        <v/>
      </c>
      <c r="K290" s="225">
        <f t="shared" si="8"/>
        <v>0</v>
      </c>
    </row>
    <row r="291" spans="2:11" ht="22.5" customHeight="1" x14ac:dyDescent="0.25">
      <c r="B291" s="11" t="s">
        <v>760</v>
      </c>
      <c r="C291" s="11" t="s">
        <v>114</v>
      </c>
      <c r="D291" s="12" t="s">
        <v>761</v>
      </c>
      <c r="E291" s="13"/>
      <c r="F291" s="14" t="s">
        <v>527</v>
      </c>
      <c r="G291" s="15" t="s">
        <v>36</v>
      </c>
      <c r="H291" s="252">
        <v>73</v>
      </c>
      <c r="I291" s="223"/>
      <c r="J291" s="224" t="str">
        <f t="shared" si="9"/>
        <v/>
      </c>
      <c r="K291" s="225">
        <f t="shared" si="8"/>
        <v>0</v>
      </c>
    </row>
    <row r="292" spans="2:11" ht="25.5" customHeight="1" x14ac:dyDescent="0.25">
      <c r="B292" s="11" t="s">
        <v>762</v>
      </c>
      <c r="C292" s="11"/>
      <c r="D292" s="12" t="s">
        <v>763</v>
      </c>
      <c r="E292" s="13"/>
      <c r="F292" s="14" t="s">
        <v>59</v>
      </c>
      <c r="G292" s="15" t="s">
        <v>67</v>
      </c>
      <c r="H292" s="252">
        <v>410</v>
      </c>
      <c r="I292" s="223"/>
      <c r="J292" s="224" t="str">
        <f t="shared" si="9"/>
        <v/>
      </c>
      <c r="K292" s="225">
        <f t="shared" si="8"/>
        <v>0</v>
      </c>
    </row>
    <row r="293" spans="2:11" ht="22.5" customHeight="1" x14ac:dyDescent="0.25">
      <c r="B293" s="11" t="s">
        <v>764</v>
      </c>
      <c r="C293" s="11"/>
      <c r="D293" s="12" t="s">
        <v>765</v>
      </c>
      <c r="E293" s="13"/>
      <c r="F293" s="14" t="s">
        <v>66</v>
      </c>
      <c r="G293" s="15" t="s">
        <v>67</v>
      </c>
      <c r="H293" s="252">
        <v>105</v>
      </c>
      <c r="I293" s="223"/>
      <c r="J293" s="224" t="str">
        <f t="shared" si="9"/>
        <v/>
      </c>
      <c r="K293" s="225">
        <f t="shared" si="8"/>
        <v>0</v>
      </c>
    </row>
    <row r="294" spans="2:11" ht="24" customHeight="1" x14ac:dyDescent="0.25">
      <c r="B294" s="11" t="s">
        <v>766</v>
      </c>
      <c r="C294" s="11"/>
      <c r="D294" s="12" t="s">
        <v>767</v>
      </c>
      <c r="E294" s="13"/>
      <c r="F294" s="14" t="s">
        <v>142</v>
      </c>
      <c r="G294" s="15" t="s">
        <v>138</v>
      </c>
      <c r="H294" s="252">
        <v>1365</v>
      </c>
      <c r="I294" s="223"/>
      <c r="J294" s="224" t="str">
        <f t="shared" si="9"/>
        <v/>
      </c>
      <c r="K294" s="225">
        <f t="shared" si="8"/>
        <v>0</v>
      </c>
    </row>
    <row r="295" spans="2:11" ht="24" customHeight="1" x14ac:dyDescent="0.25">
      <c r="B295" s="11" t="s">
        <v>768</v>
      </c>
      <c r="C295" s="11"/>
      <c r="D295" s="12" t="s">
        <v>769</v>
      </c>
      <c r="E295" s="13"/>
      <c r="F295" s="14" t="s">
        <v>770</v>
      </c>
      <c r="G295" s="15" t="s">
        <v>263</v>
      </c>
      <c r="H295" s="252">
        <v>86</v>
      </c>
      <c r="I295" s="227"/>
      <c r="J295" s="224" t="str">
        <f t="shared" si="9"/>
        <v/>
      </c>
      <c r="K295" s="225">
        <f t="shared" si="8"/>
        <v>0</v>
      </c>
    </row>
    <row r="296" spans="2:11" ht="22.5" customHeight="1" x14ac:dyDescent="0.25">
      <c r="B296" s="11" t="s">
        <v>771</v>
      </c>
      <c r="C296" s="11" t="s">
        <v>11</v>
      </c>
      <c r="D296" s="12" t="s">
        <v>772</v>
      </c>
      <c r="E296" s="13"/>
      <c r="F296" s="14" t="s">
        <v>773</v>
      </c>
      <c r="G296" s="15" t="s">
        <v>36</v>
      </c>
      <c r="H296" s="252">
        <v>23</v>
      </c>
      <c r="I296" s="223"/>
      <c r="J296" s="224" t="str">
        <f t="shared" si="9"/>
        <v/>
      </c>
      <c r="K296" s="225">
        <f t="shared" si="8"/>
        <v>0</v>
      </c>
    </row>
    <row r="297" spans="2:11" ht="25.5" customHeight="1" x14ac:dyDescent="0.25">
      <c r="B297" s="11" t="s">
        <v>774</v>
      </c>
      <c r="C297" s="11" t="s">
        <v>11</v>
      </c>
      <c r="D297" s="12" t="s">
        <v>775</v>
      </c>
      <c r="E297" s="13" t="s">
        <v>776</v>
      </c>
      <c r="F297" s="14" t="s">
        <v>56</v>
      </c>
      <c r="G297" s="15">
        <v>10</v>
      </c>
      <c r="H297" s="252">
        <v>142</v>
      </c>
      <c r="I297" s="223"/>
      <c r="J297" s="224" t="str">
        <f t="shared" si="9"/>
        <v/>
      </c>
      <c r="K297" s="225">
        <f t="shared" si="8"/>
        <v>0</v>
      </c>
    </row>
    <row r="298" spans="2:11" ht="25.5" customHeight="1" x14ac:dyDescent="0.25">
      <c r="B298" s="11" t="s">
        <v>777</v>
      </c>
      <c r="C298" s="51" t="s">
        <v>11</v>
      </c>
      <c r="D298" s="12" t="s">
        <v>778</v>
      </c>
      <c r="E298" s="52" t="s">
        <v>779</v>
      </c>
      <c r="F298" s="14" t="s">
        <v>563</v>
      </c>
      <c r="G298" s="15">
        <v>10</v>
      </c>
      <c r="H298" s="252">
        <v>129</v>
      </c>
      <c r="I298" s="223"/>
      <c r="J298" s="224" t="str">
        <f t="shared" si="9"/>
        <v/>
      </c>
      <c r="K298" s="225">
        <f t="shared" si="8"/>
        <v>0</v>
      </c>
    </row>
    <row r="299" spans="2:11" ht="25.5" customHeight="1" x14ac:dyDescent="0.25">
      <c r="B299" s="11" t="s">
        <v>780</v>
      </c>
      <c r="C299" s="51" t="s">
        <v>21</v>
      </c>
      <c r="D299" s="12" t="s">
        <v>769</v>
      </c>
      <c r="E299" s="52"/>
      <c r="F299" s="14" t="s">
        <v>770</v>
      </c>
      <c r="G299" s="15" t="s">
        <v>138</v>
      </c>
      <c r="H299" s="252">
        <v>440</v>
      </c>
      <c r="I299" s="223"/>
      <c r="J299" s="224" t="str">
        <f t="shared" si="9"/>
        <v/>
      </c>
      <c r="K299" s="225">
        <f t="shared" si="8"/>
        <v>0</v>
      </c>
    </row>
    <row r="300" spans="2:11" ht="25.5" customHeight="1" x14ac:dyDescent="0.25">
      <c r="B300" s="11" t="s">
        <v>781</v>
      </c>
      <c r="C300" s="51"/>
      <c r="D300" s="12" t="s">
        <v>782</v>
      </c>
      <c r="E300" s="52"/>
      <c r="F300" s="14" t="s">
        <v>770</v>
      </c>
      <c r="G300" s="15" t="s">
        <v>52</v>
      </c>
      <c r="H300" s="252">
        <v>19</v>
      </c>
      <c r="I300" s="223"/>
      <c r="J300" s="224" t="str">
        <f t="shared" si="9"/>
        <v/>
      </c>
      <c r="K300" s="225">
        <f t="shared" si="8"/>
        <v>0</v>
      </c>
    </row>
    <row r="301" spans="2:11" ht="25.5" customHeight="1" x14ac:dyDescent="0.25">
      <c r="B301" s="11" t="s">
        <v>783</v>
      </c>
      <c r="C301" s="51" t="s">
        <v>69</v>
      </c>
      <c r="D301" s="98" t="s">
        <v>784</v>
      </c>
      <c r="E301" s="52"/>
      <c r="F301" s="14" t="s">
        <v>291</v>
      </c>
      <c r="G301" s="15" t="s">
        <v>83</v>
      </c>
      <c r="H301" s="252">
        <v>224</v>
      </c>
      <c r="I301" s="223"/>
      <c r="J301" s="224" t="str">
        <f t="shared" si="9"/>
        <v/>
      </c>
      <c r="K301" s="225">
        <f t="shared" si="8"/>
        <v>0</v>
      </c>
    </row>
    <row r="302" spans="2:11" ht="25.5" customHeight="1" x14ac:dyDescent="0.25">
      <c r="B302" s="138" t="s">
        <v>785</v>
      </c>
      <c r="C302" s="51"/>
      <c r="D302" s="347" t="s">
        <v>2584</v>
      </c>
      <c r="E302" s="52"/>
      <c r="F302" s="14" t="s">
        <v>786</v>
      </c>
      <c r="G302" s="15">
        <v>10</v>
      </c>
      <c r="H302" s="252">
        <v>103</v>
      </c>
      <c r="I302" s="223"/>
      <c r="J302" s="224" t="str">
        <f t="shared" si="9"/>
        <v/>
      </c>
      <c r="K302" s="225">
        <f t="shared" si="8"/>
        <v>0</v>
      </c>
    </row>
    <row r="303" spans="2:11" ht="25.5" customHeight="1" x14ac:dyDescent="0.25">
      <c r="B303" s="138" t="s">
        <v>787</v>
      </c>
      <c r="C303" s="51"/>
      <c r="D303" s="347" t="s">
        <v>2585</v>
      </c>
      <c r="E303" s="52" t="s">
        <v>788</v>
      </c>
      <c r="F303" s="14" t="s">
        <v>789</v>
      </c>
      <c r="G303" s="15">
        <v>18</v>
      </c>
      <c r="H303" s="252">
        <v>350</v>
      </c>
      <c r="I303" s="223"/>
      <c r="J303" s="224" t="str">
        <f t="shared" si="9"/>
        <v/>
      </c>
      <c r="K303" s="225">
        <f t="shared" si="8"/>
        <v>0</v>
      </c>
    </row>
    <row r="304" spans="2:11" s="7" customFormat="1" ht="25.5" customHeight="1" x14ac:dyDescent="0.25">
      <c r="B304" s="33" t="s">
        <v>790</v>
      </c>
      <c r="C304" s="34"/>
      <c r="D304" s="188" t="s">
        <v>791</v>
      </c>
      <c r="E304" s="36"/>
      <c r="F304" s="33" t="s">
        <v>792</v>
      </c>
      <c r="G304" s="37" t="s">
        <v>111</v>
      </c>
      <c r="H304" s="252">
        <v>26</v>
      </c>
      <c r="I304" s="223"/>
      <c r="J304" s="224" t="str">
        <f t="shared" si="9"/>
        <v/>
      </c>
      <c r="K304" s="225">
        <f t="shared" si="8"/>
        <v>0</v>
      </c>
    </row>
    <row r="305" spans="2:11" ht="25.5" customHeight="1" x14ac:dyDescent="0.25">
      <c r="B305" s="33" t="s">
        <v>793</v>
      </c>
      <c r="C305" s="85"/>
      <c r="D305" s="38" t="s">
        <v>794</v>
      </c>
      <c r="E305" s="33"/>
      <c r="F305" s="33" t="s">
        <v>795</v>
      </c>
      <c r="G305" s="37" t="s">
        <v>111</v>
      </c>
      <c r="H305" s="252">
        <v>7</v>
      </c>
      <c r="I305" s="223"/>
      <c r="J305" s="224" t="str">
        <f t="shared" si="9"/>
        <v/>
      </c>
      <c r="K305" s="225">
        <f t="shared" si="8"/>
        <v>0</v>
      </c>
    </row>
    <row r="306" spans="2:11" ht="25.5" customHeight="1" x14ac:dyDescent="0.25">
      <c r="B306" s="33" t="s">
        <v>796</v>
      </c>
      <c r="C306" s="85"/>
      <c r="D306" s="38" t="s">
        <v>794</v>
      </c>
      <c r="E306" s="33"/>
      <c r="F306" s="33" t="s">
        <v>797</v>
      </c>
      <c r="G306" s="37" t="s">
        <v>111</v>
      </c>
      <c r="H306" s="252">
        <v>27</v>
      </c>
      <c r="I306" s="223"/>
      <c r="J306" s="224" t="str">
        <f t="shared" si="9"/>
        <v/>
      </c>
      <c r="K306" s="225">
        <f t="shared" si="8"/>
        <v>0</v>
      </c>
    </row>
    <row r="307" spans="2:11" ht="25.5" customHeight="1" x14ac:dyDescent="0.25">
      <c r="B307" s="33" t="s">
        <v>798</v>
      </c>
      <c r="C307" s="85"/>
      <c r="D307" s="38" t="s">
        <v>799</v>
      </c>
      <c r="E307" s="33"/>
      <c r="F307" s="33" t="s">
        <v>800</v>
      </c>
      <c r="G307" s="37" t="s">
        <v>111</v>
      </c>
      <c r="H307" s="252">
        <v>25</v>
      </c>
      <c r="I307" s="223"/>
      <c r="J307" s="224" t="str">
        <f t="shared" si="9"/>
        <v/>
      </c>
      <c r="K307" s="225">
        <f t="shared" si="8"/>
        <v>0</v>
      </c>
    </row>
    <row r="308" spans="2:11" s="7" customFormat="1" ht="25.5" customHeight="1" x14ac:dyDescent="0.25">
      <c r="B308" s="33" t="s">
        <v>801</v>
      </c>
      <c r="C308" s="85"/>
      <c r="D308" s="38" t="s">
        <v>802</v>
      </c>
      <c r="E308" s="33"/>
      <c r="F308" s="86" t="s">
        <v>803</v>
      </c>
      <c r="G308" s="37" t="s">
        <v>111</v>
      </c>
      <c r="H308" s="252">
        <v>14</v>
      </c>
      <c r="I308" s="223"/>
      <c r="J308" s="224" t="str">
        <f t="shared" si="9"/>
        <v/>
      </c>
      <c r="K308" s="225">
        <f t="shared" si="8"/>
        <v>0</v>
      </c>
    </row>
    <row r="309" spans="2:11" s="7" customFormat="1" ht="25.5" customHeight="1" x14ac:dyDescent="0.25">
      <c r="B309" s="64" t="s">
        <v>804</v>
      </c>
      <c r="C309" s="23"/>
      <c r="D309" s="64" t="s">
        <v>805</v>
      </c>
      <c r="E309" s="65"/>
      <c r="F309" s="53" t="s">
        <v>315</v>
      </c>
      <c r="G309" s="60" t="s">
        <v>83</v>
      </c>
      <c r="H309" s="253">
        <v>42</v>
      </c>
      <c r="I309" s="223"/>
      <c r="J309" s="224" t="str">
        <f t="shared" si="9"/>
        <v/>
      </c>
      <c r="K309" s="225">
        <f t="shared" si="8"/>
        <v>0</v>
      </c>
    </row>
    <row r="310" spans="2:11" s="7" customFormat="1" ht="25.5" customHeight="1" x14ac:dyDescent="0.25">
      <c r="B310" s="64" t="s">
        <v>806</v>
      </c>
      <c r="C310" s="23"/>
      <c r="D310" s="64" t="s">
        <v>807</v>
      </c>
      <c r="E310" s="67"/>
      <c r="F310" s="53" t="s">
        <v>99</v>
      </c>
      <c r="G310" s="87">
        <v>1000</v>
      </c>
      <c r="H310" s="253">
        <v>1145</v>
      </c>
      <c r="I310" s="227"/>
      <c r="J310" s="224" t="str">
        <f t="shared" si="9"/>
        <v/>
      </c>
      <c r="K310" s="225">
        <f t="shared" si="8"/>
        <v>0</v>
      </c>
    </row>
    <row r="311" spans="2:11" ht="25.5" customHeight="1" x14ac:dyDescent="0.25">
      <c r="B311" s="11" t="s">
        <v>808</v>
      </c>
      <c r="C311" s="11" t="s">
        <v>69</v>
      </c>
      <c r="D311" s="12" t="s">
        <v>809</v>
      </c>
      <c r="E311" s="13" t="s">
        <v>390</v>
      </c>
      <c r="F311" s="14" t="s">
        <v>487</v>
      </c>
      <c r="G311" s="15" t="s">
        <v>60</v>
      </c>
      <c r="H311" s="252">
        <v>382</v>
      </c>
      <c r="I311" s="223"/>
      <c r="J311" s="224" t="str">
        <f t="shared" si="9"/>
        <v/>
      </c>
      <c r="K311" s="225">
        <f t="shared" si="8"/>
        <v>0</v>
      </c>
    </row>
    <row r="312" spans="2:11" s="7" customFormat="1" ht="25.5" customHeight="1" x14ac:dyDescent="0.25">
      <c r="B312" s="11" t="s">
        <v>810</v>
      </c>
      <c r="C312" s="11" t="s">
        <v>69</v>
      </c>
      <c r="D312" s="12" t="s">
        <v>809</v>
      </c>
      <c r="E312" s="13" t="s">
        <v>390</v>
      </c>
      <c r="F312" s="14" t="s">
        <v>811</v>
      </c>
      <c r="G312" s="15" t="s">
        <v>60</v>
      </c>
      <c r="H312" s="252">
        <v>480</v>
      </c>
      <c r="I312" s="223"/>
      <c r="J312" s="224" t="str">
        <f t="shared" si="9"/>
        <v/>
      </c>
      <c r="K312" s="225">
        <f t="shared" si="8"/>
        <v>0</v>
      </c>
    </row>
    <row r="313" spans="2:11" s="7" customFormat="1" ht="25.5" customHeight="1" x14ac:dyDescent="0.25">
      <c r="B313" s="11" t="s">
        <v>812</v>
      </c>
      <c r="C313" s="11"/>
      <c r="D313" s="12" t="s">
        <v>813</v>
      </c>
      <c r="E313" s="13"/>
      <c r="F313" s="14" t="s">
        <v>142</v>
      </c>
      <c r="G313" s="15" t="s">
        <v>814</v>
      </c>
      <c r="H313" s="252">
        <v>4415</v>
      </c>
      <c r="I313" s="223"/>
      <c r="J313" s="224" t="str">
        <f t="shared" si="9"/>
        <v/>
      </c>
      <c r="K313" s="225">
        <f t="shared" si="8"/>
        <v>0</v>
      </c>
    </row>
    <row r="314" spans="2:11" s="7" customFormat="1" ht="25.5" customHeight="1" x14ac:dyDescent="0.25">
      <c r="B314" s="11" t="s">
        <v>815</v>
      </c>
      <c r="C314" s="11"/>
      <c r="D314" s="12" t="s">
        <v>813</v>
      </c>
      <c r="E314" s="13"/>
      <c r="F314" s="14" t="s">
        <v>21</v>
      </c>
      <c r="G314" s="15" t="s">
        <v>816</v>
      </c>
      <c r="H314" s="252">
        <v>425</v>
      </c>
      <c r="I314" s="227"/>
      <c r="J314" s="224" t="str">
        <f t="shared" si="9"/>
        <v/>
      </c>
      <c r="K314" s="225">
        <f t="shared" si="8"/>
        <v>0</v>
      </c>
    </row>
    <row r="315" spans="2:11" ht="25.5" customHeight="1" x14ac:dyDescent="0.25">
      <c r="B315" s="11" t="s">
        <v>817</v>
      </c>
      <c r="C315" s="11"/>
      <c r="D315" s="11" t="s">
        <v>813</v>
      </c>
      <c r="E315" s="27"/>
      <c r="F315" s="29"/>
      <c r="G315" s="15" t="s">
        <v>344</v>
      </c>
      <c r="H315" s="252">
        <v>101</v>
      </c>
      <c r="I315" s="227"/>
      <c r="J315" s="224" t="str">
        <f t="shared" si="9"/>
        <v/>
      </c>
      <c r="K315" s="225">
        <f t="shared" si="8"/>
        <v>0</v>
      </c>
    </row>
    <row r="316" spans="2:11" ht="25.5" customHeight="1" x14ac:dyDescent="0.25">
      <c r="B316" s="75" t="s">
        <v>818</v>
      </c>
      <c r="C316" s="11" t="s">
        <v>11</v>
      </c>
      <c r="D316" s="12" t="s">
        <v>819</v>
      </c>
      <c r="E316" s="13"/>
      <c r="F316" s="14" t="s">
        <v>391</v>
      </c>
      <c r="G316" s="15">
        <v>100</v>
      </c>
      <c r="H316" s="252">
        <v>49</v>
      </c>
      <c r="I316" s="227"/>
      <c r="J316" s="224" t="str">
        <f t="shared" si="9"/>
        <v/>
      </c>
      <c r="K316" s="225">
        <f t="shared" si="8"/>
        <v>0</v>
      </c>
    </row>
    <row r="317" spans="2:11" ht="25.5" customHeight="1" x14ac:dyDescent="0.25">
      <c r="B317" s="75" t="s">
        <v>820</v>
      </c>
      <c r="C317" s="11" t="s">
        <v>11</v>
      </c>
      <c r="D317" s="12" t="s">
        <v>821</v>
      </c>
      <c r="E317" s="13"/>
      <c r="F317" s="14" t="s">
        <v>66</v>
      </c>
      <c r="G317" s="15">
        <v>84</v>
      </c>
      <c r="H317" s="252">
        <v>710</v>
      </c>
      <c r="I317" s="223"/>
      <c r="J317" s="224" t="str">
        <f t="shared" si="9"/>
        <v/>
      </c>
      <c r="K317" s="225">
        <f t="shared" si="8"/>
        <v>0</v>
      </c>
    </row>
    <row r="318" spans="2:11" ht="25.5" customHeight="1" x14ac:dyDescent="0.25">
      <c r="B318" s="75" t="s">
        <v>822</v>
      </c>
      <c r="C318" s="11" t="s">
        <v>11</v>
      </c>
      <c r="D318" s="12" t="s">
        <v>823</v>
      </c>
      <c r="E318" s="13"/>
      <c r="F318" s="14" t="s">
        <v>56</v>
      </c>
      <c r="G318" s="15">
        <v>5</v>
      </c>
      <c r="H318" s="252">
        <v>1355</v>
      </c>
      <c r="I318" s="227"/>
      <c r="J318" s="224" t="str">
        <f t="shared" si="9"/>
        <v/>
      </c>
      <c r="K318" s="225">
        <f t="shared" si="8"/>
        <v>0</v>
      </c>
    </row>
    <row r="319" spans="2:11" ht="25.5" customHeight="1" x14ac:dyDescent="0.25">
      <c r="B319" s="11" t="s">
        <v>824</v>
      </c>
      <c r="C319" s="11" t="s">
        <v>11</v>
      </c>
      <c r="D319" s="12" t="s">
        <v>825</v>
      </c>
      <c r="E319" s="13"/>
      <c r="F319" s="14" t="s">
        <v>826</v>
      </c>
      <c r="G319" s="15" t="s">
        <v>197</v>
      </c>
      <c r="H319" s="252">
        <v>185</v>
      </c>
      <c r="I319" s="227"/>
      <c r="J319" s="224" t="str">
        <f t="shared" si="9"/>
        <v/>
      </c>
      <c r="K319" s="225">
        <f t="shared" si="8"/>
        <v>0</v>
      </c>
    </row>
    <row r="320" spans="2:11" ht="25.5" customHeight="1" x14ac:dyDescent="0.25">
      <c r="B320" s="11" t="s">
        <v>827</v>
      </c>
      <c r="C320" s="11" t="s">
        <v>11</v>
      </c>
      <c r="D320" s="12" t="s">
        <v>828</v>
      </c>
      <c r="E320" s="13"/>
      <c r="F320" s="14" t="s">
        <v>391</v>
      </c>
      <c r="G320" s="15">
        <v>30</v>
      </c>
      <c r="H320" s="252">
        <v>128</v>
      </c>
      <c r="I320" s="227"/>
      <c r="J320" s="224" t="str">
        <f t="shared" si="9"/>
        <v/>
      </c>
      <c r="K320" s="225">
        <f t="shared" si="8"/>
        <v>0</v>
      </c>
    </row>
    <row r="321" spans="2:11" ht="25.5" customHeight="1" x14ac:dyDescent="0.25">
      <c r="B321" s="11" t="s">
        <v>829</v>
      </c>
      <c r="C321" s="11" t="s">
        <v>69</v>
      </c>
      <c r="D321" s="12" t="s">
        <v>830</v>
      </c>
      <c r="E321" s="13" t="s">
        <v>831</v>
      </c>
      <c r="F321" s="14" t="s">
        <v>832</v>
      </c>
      <c r="G321" s="15" t="s">
        <v>36</v>
      </c>
      <c r="H321" s="252">
        <v>95</v>
      </c>
      <c r="I321" s="223"/>
      <c r="J321" s="224" t="str">
        <f t="shared" si="9"/>
        <v/>
      </c>
      <c r="K321" s="225">
        <f t="shared" si="8"/>
        <v>0</v>
      </c>
    </row>
    <row r="322" spans="2:11" s="7" customFormat="1" ht="25.5" customHeight="1" x14ac:dyDescent="0.25">
      <c r="B322" s="40" t="s">
        <v>833</v>
      </c>
      <c r="C322" s="40"/>
      <c r="D322" s="12" t="s">
        <v>834</v>
      </c>
      <c r="E322" s="46"/>
      <c r="F322" s="88">
        <v>0.1</v>
      </c>
      <c r="G322" s="89" t="s">
        <v>149</v>
      </c>
      <c r="H322" s="252">
        <v>84</v>
      </c>
      <c r="I322" s="223"/>
      <c r="J322" s="224" t="str">
        <f t="shared" si="9"/>
        <v/>
      </c>
      <c r="K322" s="225">
        <f t="shared" si="8"/>
        <v>0</v>
      </c>
    </row>
    <row r="323" spans="2:11" ht="25.5" customHeight="1" x14ac:dyDescent="0.25">
      <c r="B323" s="151" t="s">
        <v>2554</v>
      </c>
      <c r="C323" s="160" t="s">
        <v>2541</v>
      </c>
      <c r="D323" s="334" t="s">
        <v>2556</v>
      </c>
      <c r="E323" s="7" t="s">
        <v>2555</v>
      </c>
      <c r="F323" s="158">
        <v>0.01</v>
      </c>
      <c r="G323" s="159" t="s">
        <v>83</v>
      </c>
      <c r="H323" s="252">
        <v>57</v>
      </c>
      <c r="I323" s="223"/>
      <c r="J323" s="224" t="str">
        <f t="shared" si="9"/>
        <v/>
      </c>
      <c r="K323" s="225">
        <f t="shared" si="8"/>
        <v>0</v>
      </c>
    </row>
    <row r="324" spans="2:11" ht="25.5" customHeight="1" x14ac:dyDescent="0.25">
      <c r="B324" s="11" t="s">
        <v>835</v>
      </c>
      <c r="C324" s="11" t="s">
        <v>11</v>
      </c>
      <c r="D324" s="59" t="s">
        <v>836</v>
      </c>
      <c r="E324" s="13"/>
      <c r="F324" s="14" t="s">
        <v>837</v>
      </c>
      <c r="G324" s="15" t="s">
        <v>227</v>
      </c>
      <c r="H324" s="252">
        <v>1020</v>
      </c>
      <c r="I324" s="223"/>
      <c r="J324" s="224" t="str">
        <f t="shared" si="9"/>
        <v/>
      </c>
      <c r="K324" s="225">
        <f t="shared" si="8"/>
        <v>0</v>
      </c>
    </row>
    <row r="325" spans="2:11" ht="25.5" customHeight="1" x14ac:dyDescent="0.25">
      <c r="B325" s="11" t="s">
        <v>838</v>
      </c>
      <c r="C325" s="11" t="s">
        <v>69</v>
      </c>
      <c r="D325" s="12" t="s">
        <v>839</v>
      </c>
      <c r="E325" s="13"/>
      <c r="F325" s="14" t="s">
        <v>76</v>
      </c>
      <c r="G325" s="15" t="s">
        <v>67</v>
      </c>
      <c r="H325" s="252">
        <v>835</v>
      </c>
      <c r="I325" s="223"/>
      <c r="J325" s="224" t="str">
        <f t="shared" si="9"/>
        <v/>
      </c>
      <c r="K325" s="225">
        <f t="shared" si="8"/>
        <v>0</v>
      </c>
    </row>
    <row r="326" spans="2:11" ht="25.5" customHeight="1" x14ac:dyDescent="0.25">
      <c r="B326" s="11" t="s">
        <v>840</v>
      </c>
      <c r="C326" s="11" t="s">
        <v>11</v>
      </c>
      <c r="D326" s="12" t="s">
        <v>841</v>
      </c>
      <c r="E326" s="13"/>
      <c r="F326" s="63">
        <v>0.01</v>
      </c>
      <c r="G326" s="15" t="s">
        <v>152</v>
      </c>
      <c r="H326" s="252">
        <v>56</v>
      </c>
      <c r="I326" s="223"/>
      <c r="J326" s="224" t="str">
        <f t="shared" si="9"/>
        <v/>
      </c>
      <c r="K326" s="225">
        <f t="shared" si="8"/>
        <v>0</v>
      </c>
    </row>
    <row r="327" spans="2:11" ht="25.5" customHeight="1" x14ac:dyDescent="0.25">
      <c r="B327" s="11" t="s">
        <v>842</v>
      </c>
      <c r="C327" s="11" t="s">
        <v>11</v>
      </c>
      <c r="D327" s="12" t="s">
        <v>839</v>
      </c>
      <c r="E327" s="13" t="s">
        <v>129</v>
      </c>
      <c r="F327" s="14" t="s">
        <v>76</v>
      </c>
      <c r="G327" s="15">
        <v>100</v>
      </c>
      <c r="H327" s="252">
        <v>107</v>
      </c>
      <c r="I327" s="223"/>
      <c r="J327" s="224" t="str">
        <f t="shared" si="9"/>
        <v/>
      </c>
      <c r="K327" s="225">
        <f t="shared" si="8"/>
        <v>0</v>
      </c>
    </row>
    <row r="328" spans="2:11" ht="25.5" customHeight="1" x14ac:dyDescent="0.25">
      <c r="B328" s="11" t="s">
        <v>843</v>
      </c>
      <c r="C328" s="11" t="s">
        <v>69</v>
      </c>
      <c r="D328" s="66" t="s">
        <v>844</v>
      </c>
      <c r="E328" s="13"/>
      <c r="F328" s="14" t="s">
        <v>165</v>
      </c>
      <c r="G328" s="15" t="s">
        <v>845</v>
      </c>
      <c r="H328" s="252">
        <v>350</v>
      </c>
      <c r="I328" s="227"/>
      <c r="J328" s="224" t="str">
        <f t="shared" si="9"/>
        <v/>
      </c>
      <c r="K328" s="225">
        <f t="shared" si="8"/>
        <v>0</v>
      </c>
    </row>
    <row r="329" spans="2:11" ht="25.5" customHeight="1" x14ac:dyDescent="0.25">
      <c r="B329" s="11" t="s">
        <v>846</v>
      </c>
      <c r="C329" s="11" t="s">
        <v>11</v>
      </c>
      <c r="D329" s="12" t="s">
        <v>847</v>
      </c>
      <c r="E329" s="13"/>
      <c r="F329" s="14" t="s">
        <v>320</v>
      </c>
      <c r="G329" s="15" t="s">
        <v>138</v>
      </c>
      <c r="H329" s="252">
        <v>375</v>
      </c>
      <c r="I329" s="223"/>
      <c r="J329" s="224" t="str">
        <f t="shared" si="9"/>
        <v/>
      </c>
      <c r="K329" s="225">
        <f t="shared" si="8"/>
        <v>0</v>
      </c>
    </row>
    <row r="330" spans="2:11" ht="25.5" customHeight="1" x14ac:dyDescent="0.25">
      <c r="B330" s="11" t="s">
        <v>848</v>
      </c>
      <c r="C330" s="11" t="s">
        <v>11</v>
      </c>
      <c r="D330" s="12" t="s">
        <v>849</v>
      </c>
      <c r="E330" s="13"/>
      <c r="F330" s="14" t="s">
        <v>73</v>
      </c>
      <c r="G330" s="15" t="s">
        <v>67</v>
      </c>
      <c r="H330" s="252">
        <v>255</v>
      </c>
      <c r="I330" s="223"/>
      <c r="J330" s="224" t="str">
        <f t="shared" si="9"/>
        <v/>
      </c>
      <c r="K330" s="225">
        <f t="shared" si="8"/>
        <v>0</v>
      </c>
    </row>
    <row r="331" spans="2:11" ht="25.5" customHeight="1" x14ac:dyDescent="0.25">
      <c r="B331" s="64" t="s">
        <v>850</v>
      </c>
      <c r="C331" s="23"/>
      <c r="D331" s="64" t="s">
        <v>851</v>
      </c>
      <c r="E331" s="65"/>
      <c r="F331" s="14" t="s">
        <v>443</v>
      </c>
      <c r="G331" s="60" t="s">
        <v>852</v>
      </c>
      <c r="H331" s="253">
        <v>9</v>
      </c>
      <c r="I331" s="223"/>
      <c r="J331" s="224" t="str">
        <f t="shared" si="9"/>
        <v/>
      </c>
      <c r="K331" s="225">
        <f t="shared" si="8"/>
        <v>0</v>
      </c>
    </row>
    <row r="332" spans="2:11" ht="25.5" customHeight="1" x14ac:dyDescent="0.25">
      <c r="B332" s="75" t="s">
        <v>853</v>
      </c>
      <c r="C332" s="11" t="s">
        <v>11</v>
      </c>
      <c r="D332" s="12" t="s">
        <v>854</v>
      </c>
      <c r="E332" s="13"/>
      <c r="F332" s="14" t="s">
        <v>66</v>
      </c>
      <c r="G332" s="15">
        <v>56</v>
      </c>
      <c r="H332" s="252">
        <v>250</v>
      </c>
      <c r="I332" s="223"/>
      <c r="J332" s="224" t="str">
        <f t="shared" si="9"/>
        <v/>
      </c>
      <c r="K332" s="225">
        <f t="shared" si="8"/>
        <v>0</v>
      </c>
    </row>
    <row r="333" spans="2:11" ht="25.5" customHeight="1" x14ac:dyDescent="0.25">
      <c r="B333" s="11" t="s">
        <v>855</v>
      </c>
      <c r="C333" s="11" t="s">
        <v>11</v>
      </c>
      <c r="D333" s="12" t="s">
        <v>847</v>
      </c>
      <c r="E333" s="13"/>
      <c r="F333" s="14" t="s">
        <v>320</v>
      </c>
      <c r="G333" s="15" t="s">
        <v>52</v>
      </c>
      <c r="H333" s="252">
        <v>24</v>
      </c>
      <c r="I333" s="223"/>
      <c r="J333" s="224" t="str">
        <f t="shared" si="9"/>
        <v/>
      </c>
      <c r="K333" s="225">
        <f t="shared" si="8"/>
        <v>0</v>
      </c>
    </row>
    <row r="334" spans="2:11" ht="25.5" customHeight="1" x14ac:dyDescent="0.25">
      <c r="B334" s="64" t="s">
        <v>856</v>
      </c>
      <c r="C334" s="23"/>
      <c r="D334" s="64" t="s">
        <v>857</v>
      </c>
      <c r="E334" s="65"/>
      <c r="F334" s="53" t="s">
        <v>204</v>
      </c>
      <c r="G334" s="89">
        <v>5</v>
      </c>
      <c r="H334" s="252">
        <v>1000</v>
      </c>
      <c r="I334" s="223"/>
      <c r="J334" s="224" t="str">
        <f t="shared" si="9"/>
        <v/>
      </c>
      <c r="K334" s="225">
        <f t="shared" si="8"/>
        <v>0</v>
      </c>
    </row>
    <row r="335" spans="2:11" ht="25.5" customHeight="1" x14ac:dyDescent="0.25">
      <c r="B335" s="57" t="s">
        <v>858</v>
      </c>
      <c r="C335" s="90"/>
      <c r="D335" s="65" t="s">
        <v>859</v>
      </c>
      <c r="E335" s="91"/>
      <c r="F335" s="57" t="s">
        <v>539</v>
      </c>
      <c r="G335" s="58">
        <v>100</v>
      </c>
      <c r="H335" s="253">
        <v>63</v>
      </c>
      <c r="I335" s="223"/>
      <c r="J335" s="224" t="str">
        <f t="shared" si="9"/>
        <v/>
      </c>
      <c r="K335" s="225">
        <f t="shared" si="8"/>
        <v>0</v>
      </c>
    </row>
    <row r="336" spans="2:11" ht="25.5" customHeight="1" x14ac:dyDescent="0.25">
      <c r="B336" s="11" t="s">
        <v>860</v>
      </c>
      <c r="C336" s="11" t="s">
        <v>11</v>
      </c>
      <c r="D336" s="12" t="s">
        <v>861</v>
      </c>
      <c r="E336" s="13"/>
      <c r="F336" s="14" t="s">
        <v>117</v>
      </c>
      <c r="G336" s="15" t="s">
        <v>227</v>
      </c>
      <c r="H336" s="252">
        <v>91</v>
      </c>
      <c r="I336" s="223"/>
      <c r="J336" s="224" t="str">
        <f t="shared" si="9"/>
        <v/>
      </c>
      <c r="K336" s="225">
        <f t="shared" ref="K336:K399" si="10">IF(J336="",K335,+J336+K335)</f>
        <v>0</v>
      </c>
    </row>
    <row r="337" spans="2:11" ht="25.5" customHeight="1" x14ac:dyDescent="0.25">
      <c r="B337" s="11" t="s">
        <v>862</v>
      </c>
      <c r="C337" s="11" t="s">
        <v>69</v>
      </c>
      <c r="D337" s="12" t="s">
        <v>863</v>
      </c>
      <c r="E337" s="13" t="s">
        <v>864</v>
      </c>
      <c r="F337" s="14" t="s">
        <v>865</v>
      </c>
      <c r="G337" s="15" t="s">
        <v>36</v>
      </c>
      <c r="H337" s="252">
        <v>22</v>
      </c>
      <c r="I337" s="223"/>
      <c r="J337" s="224" t="str">
        <f t="shared" ref="J337:J400" si="11">IF(I337="","",IF(H337="Free",0,($H337*$I337)))</f>
        <v/>
      </c>
      <c r="K337" s="225">
        <f t="shared" si="10"/>
        <v>0</v>
      </c>
    </row>
    <row r="338" spans="2:11" ht="25.5" customHeight="1" x14ac:dyDescent="0.25">
      <c r="B338" s="11" t="s">
        <v>866</v>
      </c>
      <c r="C338" s="11" t="s">
        <v>11</v>
      </c>
      <c r="D338" s="12" t="s">
        <v>867</v>
      </c>
      <c r="E338" s="13" t="s">
        <v>868</v>
      </c>
      <c r="F338" s="14" t="s">
        <v>869</v>
      </c>
      <c r="G338" s="15" t="s">
        <v>48</v>
      </c>
      <c r="H338" s="252">
        <v>106</v>
      </c>
      <c r="I338" s="223"/>
      <c r="J338" s="224" t="str">
        <f t="shared" si="11"/>
        <v/>
      </c>
      <c r="K338" s="225">
        <f t="shared" si="10"/>
        <v>0</v>
      </c>
    </row>
    <row r="339" spans="2:11" ht="25.5" customHeight="1" x14ac:dyDescent="0.25">
      <c r="B339" s="11" t="s">
        <v>870</v>
      </c>
      <c r="C339" s="13" t="s">
        <v>11</v>
      </c>
      <c r="D339" s="12" t="s">
        <v>871</v>
      </c>
      <c r="E339" s="13"/>
      <c r="F339" s="14" t="s">
        <v>181</v>
      </c>
      <c r="G339" s="15">
        <v>1000</v>
      </c>
      <c r="H339" s="252">
        <v>4550</v>
      </c>
      <c r="I339" s="223"/>
      <c r="J339" s="224" t="str">
        <f t="shared" si="11"/>
        <v/>
      </c>
      <c r="K339" s="225">
        <f t="shared" si="10"/>
        <v>0</v>
      </c>
    </row>
    <row r="340" spans="2:11" ht="25.5" customHeight="1" x14ac:dyDescent="0.25">
      <c r="B340" s="77" t="s">
        <v>872</v>
      </c>
      <c r="C340" s="11" t="s">
        <v>69</v>
      </c>
      <c r="D340" s="12" t="s">
        <v>873</v>
      </c>
      <c r="E340" s="13" t="s">
        <v>874</v>
      </c>
      <c r="F340" s="14" t="s">
        <v>875</v>
      </c>
      <c r="G340" s="15" t="s">
        <v>36</v>
      </c>
      <c r="H340" s="252">
        <v>9</v>
      </c>
      <c r="I340" s="223"/>
      <c r="J340" s="224" t="str">
        <f t="shared" si="11"/>
        <v/>
      </c>
      <c r="K340" s="225">
        <f t="shared" si="10"/>
        <v>0</v>
      </c>
    </row>
    <row r="341" spans="2:11" ht="25.5" customHeight="1" x14ac:dyDescent="0.25">
      <c r="B341" s="326" t="s">
        <v>2614</v>
      </c>
      <c r="C341" s="327"/>
      <c r="D341" s="326" t="s">
        <v>2616</v>
      </c>
      <c r="E341" s="328"/>
      <c r="F341" s="329" t="s">
        <v>181</v>
      </c>
      <c r="G341" s="330">
        <v>100</v>
      </c>
      <c r="H341" s="331">
        <v>258</v>
      </c>
      <c r="I341" s="223"/>
      <c r="J341" s="224" t="str">
        <f t="shared" si="11"/>
        <v/>
      </c>
      <c r="K341" s="225">
        <f t="shared" si="10"/>
        <v>0</v>
      </c>
    </row>
    <row r="342" spans="2:11" ht="25.5" customHeight="1" x14ac:dyDescent="0.25">
      <c r="B342" s="326" t="s">
        <v>2615</v>
      </c>
      <c r="C342" s="327"/>
      <c r="D342" s="326" t="s">
        <v>2616</v>
      </c>
      <c r="E342" s="328"/>
      <c r="F342" s="329" t="s">
        <v>773</v>
      </c>
      <c r="G342" s="330">
        <v>20</v>
      </c>
      <c r="H342" s="331">
        <v>68</v>
      </c>
      <c r="I342" s="223"/>
      <c r="J342" s="224" t="str">
        <f t="shared" si="11"/>
        <v/>
      </c>
      <c r="K342" s="225">
        <f t="shared" si="10"/>
        <v>0</v>
      </c>
    </row>
    <row r="343" spans="2:11" s="7" customFormat="1" ht="25.5" customHeight="1" x14ac:dyDescent="0.25">
      <c r="B343" s="11" t="s">
        <v>876</v>
      </c>
      <c r="C343" s="11" t="s">
        <v>11</v>
      </c>
      <c r="D343" s="12" t="s">
        <v>877</v>
      </c>
      <c r="E343" s="13"/>
      <c r="F343" s="14" t="s">
        <v>328</v>
      </c>
      <c r="G343" s="15" t="s">
        <v>67</v>
      </c>
      <c r="H343" s="252">
        <v>227</v>
      </c>
      <c r="I343" s="223"/>
      <c r="J343" s="224" t="str">
        <f t="shared" si="11"/>
        <v/>
      </c>
      <c r="K343" s="225">
        <f t="shared" si="10"/>
        <v>0</v>
      </c>
    </row>
    <row r="344" spans="2:11" ht="25.5" customHeight="1" x14ac:dyDescent="0.25">
      <c r="B344" s="11" t="s">
        <v>878</v>
      </c>
      <c r="C344" s="11" t="s">
        <v>11</v>
      </c>
      <c r="D344" s="12" t="s">
        <v>879</v>
      </c>
      <c r="E344" s="13"/>
      <c r="F344" s="14" t="s">
        <v>331</v>
      </c>
      <c r="G344" s="15" t="s">
        <v>83</v>
      </c>
      <c r="H344" s="252">
        <v>20</v>
      </c>
      <c r="I344" s="223"/>
      <c r="J344" s="224" t="str">
        <f t="shared" si="11"/>
        <v/>
      </c>
      <c r="K344" s="225">
        <f t="shared" si="10"/>
        <v>0</v>
      </c>
    </row>
    <row r="345" spans="2:11" ht="25.5" customHeight="1" x14ac:dyDescent="0.25">
      <c r="B345" s="11" t="s">
        <v>880</v>
      </c>
      <c r="C345" s="11" t="s">
        <v>69</v>
      </c>
      <c r="D345" s="12" t="s">
        <v>881</v>
      </c>
      <c r="E345" s="13"/>
      <c r="F345" s="14" t="s">
        <v>218</v>
      </c>
      <c r="G345" s="15" t="s">
        <v>622</v>
      </c>
      <c r="H345" s="252">
        <v>150</v>
      </c>
      <c r="I345" s="223"/>
      <c r="J345" s="224" t="str">
        <f t="shared" si="11"/>
        <v/>
      </c>
      <c r="K345" s="225">
        <f t="shared" si="10"/>
        <v>0</v>
      </c>
    </row>
    <row r="346" spans="2:11" ht="25.5" customHeight="1" x14ac:dyDescent="0.25">
      <c r="B346" s="11" t="s">
        <v>882</v>
      </c>
      <c r="C346" s="11" t="s">
        <v>11</v>
      </c>
      <c r="D346" s="12" t="s">
        <v>883</v>
      </c>
      <c r="E346" s="13"/>
      <c r="F346" s="14" t="s">
        <v>350</v>
      </c>
      <c r="G346" s="15" t="s">
        <v>884</v>
      </c>
      <c r="H346" s="252">
        <v>392</v>
      </c>
      <c r="I346" s="223"/>
      <c r="J346" s="224" t="str">
        <f t="shared" si="11"/>
        <v/>
      </c>
      <c r="K346" s="225">
        <f t="shared" si="10"/>
        <v>0</v>
      </c>
    </row>
    <row r="347" spans="2:11" ht="25.5" customHeight="1" x14ac:dyDescent="0.25">
      <c r="B347" s="11" t="s">
        <v>885</v>
      </c>
      <c r="C347" s="11"/>
      <c r="D347" s="12" t="s">
        <v>886</v>
      </c>
      <c r="E347" s="13"/>
      <c r="F347" s="20">
        <v>8.9999999999999993E-3</v>
      </c>
      <c r="G347" s="15" t="s">
        <v>152</v>
      </c>
      <c r="H347" s="252">
        <v>76</v>
      </c>
      <c r="I347" s="227"/>
      <c r="J347" s="224" t="str">
        <f t="shared" si="11"/>
        <v/>
      </c>
      <c r="K347" s="225">
        <f t="shared" si="10"/>
        <v>0</v>
      </c>
    </row>
    <row r="348" spans="2:11" ht="25.5" customHeight="1" x14ac:dyDescent="0.25">
      <c r="B348" s="11" t="s">
        <v>887</v>
      </c>
      <c r="C348" s="11" t="s">
        <v>11</v>
      </c>
      <c r="D348" s="12" t="s">
        <v>888</v>
      </c>
      <c r="E348" s="13"/>
      <c r="F348" s="14" t="s">
        <v>59</v>
      </c>
      <c r="G348" s="15">
        <v>4</v>
      </c>
      <c r="H348" s="252">
        <v>33</v>
      </c>
      <c r="I348" s="223"/>
      <c r="J348" s="224" t="str">
        <f t="shared" si="11"/>
        <v/>
      </c>
      <c r="K348" s="225">
        <f t="shared" si="10"/>
        <v>0</v>
      </c>
    </row>
    <row r="349" spans="2:11" ht="25.5" customHeight="1" x14ac:dyDescent="0.25">
      <c r="B349" s="11" t="s">
        <v>889</v>
      </c>
      <c r="C349" s="11"/>
      <c r="D349" s="12" t="s">
        <v>890</v>
      </c>
      <c r="E349" s="13"/>
      <c r="F349" s="14" t="s">
        <v>667</v>
      </c>
      <c r="G349" s="15">
        <v>50</v>
      </c>
      <c r="H349" s="252">
        <v>45</v>
      </c>
      <c r="I349" s="223"/>
      <c r="J349" s="224" t="str">
        <f t="shared" si="11"/>
        <v/>
      </c>
      <c r="K349" s="225">
        <f t="shared" si="10"/>
        <v>0</v>
      </c>
    </row>
    <row r="350" spans="2:11" ht="25.5" customHeight="1" x14ac:dyDescent="0.25">
      <c r="B350" s="11" t="s">
        <v>891</v>
      </c>
      <c r="C350" s="11" t="s">
        <v>11</v>
      </c>
      <c r="D350" s="12" t="s">
        <v>892</v>
      </c>
      <c r="E350" s="13"/>
      <c r="F350" s="14" t="s">
        <v>196</v>
      </c>
      <c r="G350" s="15" t="s">
        <v>344</v>
      </c>
      <c r="H350" s="252">
        <v>107</v>
      </c>
      <c r="I350" s="223"/>
      <c r="J350" s="224" t="str">
        <f t="shared" si="11"/>
        <v/>
      </c>
      <c r="K350" s="225">
        <f t="shared" si="10"/>
        <v>0</v>
      </c>
    </row>
    <row r="351" spans="2:11" s="7" customFormat="1" ht="25.5" customHeight="1" x14ac:dyDescent="0.25">
      <c r="B351" s="11" t="s">
        <v>893</v>
      </c>
      <c r="C351" s="11" t="s">
        <v>11</v>
      </c>
      <c r="D351" s="12" t="s">
        <v>892</v>
      </c>
      <c r="E351" s="13"/>
      <c r="F351" s="14" t="s">
        <v>196</v>
      </c>
      <c r="G351" s="15" t="s">
        <v>894</v>
      </c>
      <c r="H351" s="252">
        <v>268</v>
      </c>
      <c r="I351" s="223"/>
      <c r="J351" s="224" t="str">
        <f t="shared" si="11"/>
        <v/>
      </c>
      <c r="K351" s="225">
        <f t="shared" si="10"/>
        <v>0</v>
      </c>
    </row>
    <row r="352" spans="2:11" s="7" customFormat="1" ht="25.5" customHeight="1" x14ac:dyDescent="0.25">
      <c r="B352" s="11" t="s">
        <v>895</v>
      </c>
      <c r="C352" s="11"/>
      <c r="D352" s="12" t="s">
        <v>892</v>
      </c>
      <c r="E352" s="13" t="s">
        <v>134</v>
      </c>
      <c r="F352" s="63">
        <v>0.01</v>
      </c>
      <c r="G352" s="15" t="s">
        <v>149</v>
      </c>
      <c r="H352" s="252">
        <v>32</v>
      </c>
      <c r="I352" s="223"/>
      <c r="J352" s="224" t="str">
        <f t="shared" si="11"/>
        <v/>
      </c>
      <c r="K352" s="225">
        <f t="shared" si="10"/>
        <v>0</v>
      </c>
    </row>
    <row r="353" spans="2:11" s="7" customFormat="1" ht="25.5" customHeight="1" x14ac:dyDescent="0.25">
      <c r="B353" s="11" t="s">
        <v>896</v>
      </c>
      <c r="C353" s="11" t="s">
        <v>11</v>
      </c>
      <c r="D353" s="12" t="s">
        <v>897</v>
      </c>
      <c r="E353" s="13"/>
      <c r="F353" s="14" t="s">
        <v>898</v>
      </c>
      <c r="G353" s="15" t="s">
        <v>152</v>
      </c>
      <c r="H353" s="252">
        <v>34</v>
      </c>
      <c r="I353" s="223"/>
      <c r="J353" s="224" t="str">
        <f t="shared" si="11"/>
        <v/>
      </c>
      <c r="K353" s="225">
        <f t="shared" si="10"/>
        <v>0</v>
      </c>
    </row>
    <row r="354" spans="2:11" ht="25.5" customHeight="1" x14ac:dyDescent="0.25">
      <c r="B354" s="11" t="s">
        <v>899</v>
      </c>
      <c r="C354" s="11" t="s">
        <v>69</v>
      </c>
      <c r="D354" s="12" t="s">
        <v>900</v>
      </c>
      <c r="E354" s="13" t="s">
        <v>901</v>
      </c>
      <c r="F354" s="14" t="s">
        <v>25</v>
      </c>
      <c r="G354" s="15" t="s">
        <v>227</v>
      </c>
      <c r="H354" s="252">
        <v>575</v>
      </c>
      <c r="I354" s="223"/>
      <c r="J354" s="224" t="str">
        <f t="shared" si="11"/>
        <v/>
      </c>
      <c r="K354" s="225">
        <f t="shared" si="10"/>
        <v>0</v>
      </c>
    </row>
    <row r="355" spans="2:11" ht="25.5" customHeight="1" x14ac:dyDescent="0.25">
      <c r="B355" s="16" t="s">
        <v>902</v>
      </c>
      <c r="C355" s="11" t="s">
        <v>11</v>
      </c>
      <c r="D355" s="12" t="s">
        <v>903</v>
      </c>
      <c r="E355" s="13"/>
      <c r="F355" s="92">
        <v>0.02</v>
      </c>
      <c r="G355" s="15" t="s">
        <v>152</v>
      </c>
      <c r="H355" s="252">
        <v>174</v>
      </c>
      <c r="I355" s="227"/>
      <c r="J355" s="224" t="str">
        <f t="shared" si="11"/>
        <v/>
      </c>
      <c r="K355" s="225">
        <f t="shared" si="10"/>
        <v>0</v>
      </c>
    </row>
    <row r="356" spans="2:11" ht="25.5" customHeight="1" x14ac:dyDescent="0.25">
      <c r="B356" s="348" t="s">
        <v>2617</v>
      </c>
      <c r="C356" s="327"/>
      <c r="D356" s="12" t="s">
        <v>1955</v>
      </c>
      <c r="E356" s="349" t="s">
        <v>2619</v>
      </c>
      <c r="F356" s="350"/>
      <c r="G356" s="351" t="s">
        <v>2618</v>
      </c>
      <c r="H356" s="352">
        <v>84</v>
      </c>
      <c r="I356" s="227"/>
      <c r="J356" s="224" t="str">
        <f t="shared" si="11"/>
        <v/>
      </c>
      <c r="K356" s="225">
        <f t="shared" si="10"/>
        <v>0</v>
      </c>
    </row>
    <row r="357" spans="2:11" ht="25.5" customHeight="1" x14ac:dyDescent="0.25">
      <c r="B357" s="11" t="s">
        <v>904</v>
      </c>
      <c r="C357" s="11" t="s">
        <v>69</v>
      </c>
      <c r="D357" s="12" t="s">
        <v>905</v>
      </c>
      <c r="E357" s="13"/>
      <c r="F357" s="14" t="s">
        <v>73</v>
      </c>
      <c r="G357" s="15" t="s">
        <v>67</v>
      </c>
      <c r="H357" s="252">
        <v>3785</v>
      </c>
      <c r="I357" s="223"/>
      <c r="J357" s="224" t="str">
        <f t="shared" si="11"/>
        <v/>
      </c>
      <c r="K357" s="225">
        <f t="shared" si="10"/>
        <v>0</v>
      </c>
    </row>
    <row r="358" spans="2:11" ht="25.5" customHeight="1" x14ac:dyDescent="0.25">
      <c r="B358" s="11" t="s">
        <v>906</v>
      </c>
      <c r="C358" s="11" t="s">
        <v>11</v>
      </c>
      <c r="D358" s="12" t="s">
        <v>907</v>
      </c>
      <c r="E358" s="27"/>
      <c r="F358" s="14" t="s">
        <v>908</v>
      </c>
      <c r="G358" s="15" t="s">
        <v>67</v>
      </c>
      <c r="H358" s="252">
        <v>3510</v>
      </c>
      <c r="I358" s="223"/>
      <c r="J358" s="224" t="str">
        <f t="shared" si="11"/>
        <v/>
      </c>
      <c r="K358" s="225">
        <f t="shared" si="10"/>
        <v>0</v>
      </c>
    </row>
    <row r="359" spans="2:11" ht="25.5" customHeight="1" x14ac:dyDescent="0.25">
      <c r="B359" s="11" t="s">
        <v>909</v>
      </c>
      <c r="C359" s="11" t="s">
        <v>11</v>
      </c>
      <c r="D359" s="12" t="s">
        <v>907</v>
      </c>
      <c r="E359" s="27"/>
      <c r="F359" s="14" t="s">
        <v>908</v>
      </c>
      <c r="G359" s="15" t="s">
        <v>227</v>
      </c>
      <c r="H359" s="252">
        <v>360</v>
      </c>
      <c r="I359" s="223"/>
      <c r="J359" s="224" t="str">
        <f t="shared" si="11"/>
        <v/>
      </c>
      <c r="K359" s="225">
        <f t="shared" si="10"/>
        <v>0</v>
      </c>
    </row>
    <row r="360" spans="2:11" ht="25.5" customHeight="1" x14ac:dyDescent="0.25">
      <c r="B360" s="11" t="s">
        <v>910</v>
      </c>
      <c r="C360" s="11"/>
      <c r="D360" s="12" t="s">
        <v>911</v>
      </c>
      <c r="E360" s="13"/>
      <c r="F360" s="14" t="s">
        <v>912</v>
      </c>
      <c r="G360" s="15" t="s">
        <v>545</v>
      </c>
      <c r="H360" s="252">
        <v>25</v>
      </c>
      <c r="I360" s="223"/>
      <c r="J360" s="224" t="str">
        <f t="shared" si="11"/>
        <v/>
      </c>
      <c r="K360" s="225">
        <f t="shared" si="10"/>
        <v>0</v>
      </c>
    </row>
    <row r="361" spans="2:11" ht="25.5" customHeight="1" x14ac:dyDescent="0.25">
      <c r="B361" s="11" t="s">
        <v>913</v>
      </c>
      <c r="C361" s="11" t="s">
        <v>114</v>
      </c>
      <c r="D361" s="12" t="s">
        <v>914</v>
      </c>
      <c r="E361" s="13"/>
      <c r="F361" s="14" t="s">
        <v>487</v>
      </c>
      <c r="G361" s="15" t="s">
        <v>36</v>
      </c>
      <c r="H361" s="252">
        <v>50</v>
      </c>
      <c r="I361" s="223"/>
      <c r="J361" s="224" t="str">
        <f t="shared" si="11"/>
        <v/>
      </c>
      <c r="K361" s="225">
        <f t="shared" si="10"/>
        <v>0</v>
      </c>
    </row>
    <row r="362" spans="2:11" ht="25.5" customHeight="1" x14ac:dyDescent="0.25">
      <c r="B362" s="11" t="s">
        <v>915</v>
      </c>
      <c r="C362" s="11" t="s">
        <v>11</v>
      </c>
      <c r="D362" s="12" t="s">
        <v>916</v>
      </c>
      <c r="E362" s="13"/>
      <c r="F362" s="14" t="s">
        <v>917</v>
      </c>
      <c r="G362" s="15" t="s">
        <v>134</v>
      </c>
      <c r="H362" s="252">
        <v>18</v>
      </c>
      <c r="I362" s="223"/>
      <c r="J362" s="224" t="str">
        <f t="shared" si="11"/>
        <v/>
      </c>
      <c r="K362" s="225">
        <f t="shared" si="10"/>
        <v>0</v>
      </c>
    </row>
    <row r="363" spans="2:11" s="7" customFormat="1" ht="25.5" customHeight="1" x14ac:dyDescent="0.25">
      <c r="B363" s="11" t="s">
        <v>918</v>
      </c>
      <c r="C363" s="11" t="s">
        <v>69</v>
      </c>
      <c r="D363" s="12" t="s">
        <v>919</v>
      </c>
      <c r="E363" s="13" t="s">
        <v>920</v>
      </c>
      <c r="F363" s="14" t="s">
        <v>921</v>
      </c>
      <c r="G363" s="15" t="s">
        <v>111</v>
      </c>
      <c r="H363" s="252">
        <v>131</v>
      </c>
      <c r="I363" s="223"/>
      <c r="J363" s="224" t="str">
        <f t="shared" si="11"/>
        <v/>
      </c>
      <c r="K363" s="225">
        <f t="shared" si="10"/>
        <v>0</v>
      </c>
    </row>
    <row r="364" spans="2:11" ht="25.5" customHeight="1" x14ac:dyDescent="0.25">
      <c r="B364" s="11" t="s">
        <v>922</v>
      </c>
      <c r="C364" s="11" t="s">
        <v>11</v>
      </c>
      <c r="D364" s="12" t="s">
        <v>923</v>
      </c>
      <c r="E364" s="13"/>
      <c r="F364" s="93">
        <v>2.5000000000000001E-2</v>
      </c>
      <c r="G364" s="15" t="s">
        <v>197</v>
      </c>
      <c r="H364" s="252">
        <v>71</v>
      </c>
      <c r="I364" s="223"/>
      <c r="J364" s="224" t="str">
        <f t="shared" si="11"/>
        <v/>
      </c>
      <c r="K364" s="225">
        <f t="shared" si="10"/>
        <v>0</v>
      </c>
    </row>
    <row r="365" spans="2:11" ht="25.5" customHeight="1" x14ac:dyDescent="0.25">
      <c r="B365" s="11" t="s">
        <v>924</v>
      </c>
      <c r="C365" s="13" t="s">
        <v>69</v>
      </c>
      <c r="D365" s="12" t="s">
        <v>925</v>
      </c>
      <c r="E365" s="13"/>
      <c r="F365" s="14" t="s">
        <v>59</v>
      </c>
      <c r="G365" s="15" t="s">
        <v>89</v>
      </c>
      <c r="H365" s="252">
        <v>780</v>
      </c>
      <c r="I365" s="223"/>
      <c r="J365" s="224" t="str">
        <f t="shared" si="11"/>
        <v/>
      </c>
      <c r="K365" s="225">
        <f t="shared" si="10"/>
        <v>0</v>
      </c>
    </row>
    <row r="366" spans="2:11" ht="25.5" customHeight="1" x14ac:dyDescent="0.25">
      <c r="B366" s="156" t="s">
        <v>2561</v>
      </c>
      <c r="C366" s="162" t="s">
        <v>2541</v>
      </c>
      <c r="D366" s="353" t="s">
        <v>2479</v>
      </c>
      <c r="E366" s="7"/>
      <c r="F366" s="163" t="s">
        <v>59</v>
      </c>
      <c r="G366" s="153">
        <v>100</v>
      </c>
      <c r="H366" s="252">
        <v>274</v>
      </c>
      <c r="I366" s="223"/>
      <c r="J366" s="224" t="str">
        <f t="shared" si="11"/>
        <v/>
      </c>
      <c r="K366" s="225">
        <f t="shared" si="10"/>
        <v>0</v>
      </c>
    </row>
    <row r="367" spans="2:11" ht="25.5" customHeight="1" x14ac:dyDescent="0.25">
      <c r="B367" s="11" t="s">
        <v>926</v>
      </c>
      <c r="C367" s="11" t="s">
        <v>11</v>
      </c>
      <c r="D367" s="59" t="s">
        <v>927</v>
      </c>
      <c r="E367" s="13" t="s">
        <v>928</v>
      </c>
      <c r="F367" s="14" t="s">
        <v>117</v>
      </c>
      <c r="G367" s="15">
        <v>20</v>
      </c>
      <c r="H367" s="252">
        <v>53</v>
      </c>
      <c r="I367" s="223"/>
      <c r="J367" s="224" t="str">
        <f t="shared" si="11"/>
        <v/>
      </c>
      <c r="K367" s="225">
        <f t="shared" si="10"/>
        <v>0</v>
      </c>
    </row>
    <row r="368" spans="2:11" ht="25.5" customHeight="1" x14ac:dyDescent="0.25">
      <c r="B368" s="11" t="s">
        <v>929</v>
      </c>
      <c r="C368" s="11" t="s">
        <v>11</v>
      </c>
      <c r="D368" s="12" t="s">
        <v>930</v>
      </c>
      <c r="E368" s="13" t="s">
        <v>928</v>
      </c>
      <c r="F368" s="14" t="s">
        <v>66</v>
      </c>
      <c r="G368" s="15" t="s">
        <v>931</v>
      </c>
      <c r="H368" s="252">
        <v>53</v>
      </c>
      <c r="I368" s="223"/>
      <c r="J368" s="224" t="str">
        <f t="shared" si="11"/>
        <v/>
      </c>
      <c r="K368" s="225">
        <f t="shared" si="10"/>
        <v>0</v>
      </c>
    </row>
    <row r="369" spans="2:11" ht="25.5" customHeight="1" x14ac:dyDescent="0.25">
      <c r="B369" s="11" t="s">
        <v>932</v>
      </c>
      <c r="C369" s="11" t="s">
        <v>11</v>
      </c>
      <c r="D369" s="12" t="s">
        <v>933</v>
      </c>
      <c r="E369" s="13"/>
      <c r="F369" s="14" t="s">
        <v>66</v>
      </c>
      <c r="G369" s="15" t="s">
        <v>931</v>
      </c>
      <c r="H369" s="252">
        <v>870</v>
      </c>
      <c r="I369" s="223"/>
      <c r="J369" s="224" t="str">
        <f t="shared" si="11"/>
        <v/>
      </c>
      <c r="K369" s="225">
        <f t="shared" si="10"/>
        <v>0</v>
      </c>
    </row>
    <row r="370" spans="2:11" ht="25.5" customHeight="1" x14ac:dyDescent="0.25">
      <c r="B370" s="11" t="s">
        <v>934</v>
      </c>
      <c r="C370" s="11" t="s">
        <v>11</v>
      </c>
      <c r="D370" s="12" t="s">
        <v>935</v>
      </c>
      <c r="E370" s="13"/>
      <c r="F370" s="14" t="s">
        <v>56</v>
      </c>
      <c r="G370" s="15">
        <v>20</v>
      </c>
      <c r="H370" s="252">
        <v>158</v>
      </c>
      <c r="I370" s="223"/>
      <c r="J370" s="224" t="str">
        <f t="shared" si="11"/>
        <v/>
      </c>
      <c r="K370" s="225">
        <f t="shared" si="10"/>
        <v>0</v>
      </c>
    </row>
    <row r="371" spans="2:11" ht="25.5" customHeight="1" x14ac:dyDescent="0.25">
      <c r="B371" s="11" t="s">
        <v>936</v>
      </c>
      <c r="C371" s="11" t="s">
        <v>69</v>
      </c>
      <c r="D371" s="12" t="s">
        <v>937</v>
      </c>
      <c r="E371" s="13"/>
      <c r="F371" s="14" t="s">
        <v>59</v>
      </c>
      <c r="G371" s="15">
        <v>5</v>
      </c>
      <c r="H371" s="252">
        <v>770</v>
      </c>
      <c r="I371" s="223"/>
      <c r="J371" s="224" t="str">
        <f t="shared" si="11"/>
        <v/>
      </c>
      <c r="K371" s="225">
        <f t="shared" si="10"/>
        <v>0</v>
      </c>
    </row>
    <row r="372" spans="2:11" ht="25.5" customHeight="1" x14ac:dyDescent="0.25">
      <c r="B372" s="23" t="s">
        <v>938</v>
      </c>
      <c r="C372" s="40" t="s">
        <v>939</v>
      </c>
      <c r="D372" s="12" t="s">
        <v>940</v>
      </c>
      <c r="E372" s="49"/>
      <c r="F372" s="42" t="s">
        <v>941</v>
      </c>
      <c r="G372" s="43" t="s">
        <v>111</v>
      </c>
      <c r="H372" s="252">
        <v>450</v>
      </c>
      <c r="I372" s="223"/>
      <c r="J372" s="224" t="str">
        <f t="shared" si="11"/>
        <v/>
      </c>
      <c r="K372" s="225">
        <f t="shared" si="10"/>
        <v>0</v>
      </c>
    </row>
    <row r="373" spans="2:11" ht="25.5" customHeight="1" x14ac:dyDescent="0.25">
      <c r="B373" s="11" t="s">
        <v>942</v>
      </c>
      <c r="C373" s="11" t="s">
        <v>11</v>
      </c>
      <c r="D373" s="12" t="s">
        <v>943</v>
      </c>
      <c r="E373" s="13" t="s">
        <v>944</v>
      </c>
      <c r="F373" s="14" t="s">
        <v>945</v>
      </c>
      <c r="G373" s="15" t="s">
        <v>67</v>
      </c>
      <c r="H373" s="252">
        <v>126</v>
      </c>
      <c r="I373" s="223"/>
      <c r="J373" s="224" t="str">
        <f t="shared" si="11"/>
        <v/>
      </c>
      <c r="K373" s="225">
        <f t="shared" si="10"/>
        <v>0</v>
      </c>
    </row>
    <row r="374" spans="2:11" ht="25.5" customHeight="1" x14ac:dyDescent="0.25">
      <c r="B374" s="11" t="s">
        <v>946</v>
      </c>
      <c r="C374" s="11"/>
      <c r="D374" s="12" t="s">
        <v>947</v>
      </c>
      <c r="E374" s="13" t="s">
        <v>948</v>
      </c>
      <c r="F374" s="14" t="s">
        <v>21</v>
      </c>
      <c r="G374" s="94">
        <v>20</v>
      </c>
      <c r="H374" s="252">
        <v>137</v>
      </c>
      <c r="I374" s="223"/>
      <c r="J374" s="224" t="str">
        <f t="shared" si="11"/>
        <v/>
      </c>
      <c r="K374" s="225">
        <f t="shared" si="10"/>
        <v>0</v>
      </c>
    </row>
    <row r="375" spans="2:11" ht="25.5" customHeight="1" x14ac:dyDescent="0.25">
      <c r="B375" s="11" t="s">
        <v>949</v>
      </c>
      <c r="C375" s="13" t="s">
        <v>950</v>
      </c>
      <c r="D375" s="12" t="s">
        <v>951</v>
      </c>
      <c r="E375" s="11" t="s">
        <v>952</v>
      </c>
      <c r="F375" s="95" t="s">
        <v>204</v>
      </c>
      <c r="G375" s="96">
        <v>5</v>
      </c>
      <c r="H375" s="253">
        <v>665</v>
      </c>
      <c r="I375" s="223"/>
      <c r="J375" s="224" t="str">
        <f t="shared" si="11"/>
        <v/>
      </c>
      <c r="K375" s="225">
        <f t="shared" si="10"/>
        <v>0</v>
      </c>
    </row>
    <row r="376" spans="2:11" ht="25.5" customHeight="1" x14ac:dyDescent="0.25">
      <c r="B376" s="97" t="s">
        <v>953</v>
      </c>
      <c r="C376" s="97"/>
      <c r="D376" s="98" t="s">
        <v>954</v>
      </c>
      <c r="E376" s="99"/>
      <c r="F376" s="14" t="s">
        <v>35</v>
      </c>
      <c r="G376" s="94" t="s">
        <v>36</v>
      </c>
      <c r="H376" s="252">
        <v>262</v>
      </c>
      <c r="I376" s="223"/>
      <c r="J376" s="224" t="str">
        <f t="shared" si="11"/>
        <v/>
      </c>
      <c r="K376" s="225">
        <f t="shared" si="10"/>
        <v>0</v>
      </c>
    </row>
    <row r="377" spans="2:11" ht="25.5" customHeight="1" x14ac:dyDescent="0.25">
      <c r="B377" s="327" t="s">
        <v>2620</v>
      </c>
      <c r="C377" s="327"/>
      <c r="D377" s="354" t="s">
        <v>955</v>
      </c>
      <c r="E377" s="355" t="s">
        <v>956</v>
      </c>
      <c r="F377" s="356" t="s">
        <v>2621</v>
      </c>
      <c r="G377" s="357">
        <v>5</v>
      </c>
      <c r="H377" s="253">
        <v>570</v>
      </c>
      <c r="I377" s="223"/>
      <c r="J377" s="224" t="str">
        <f t="shared" si="11"/>
        <v/>
      </c>
      <c r="K377" s="225">
        <f t="shared" si="10"/>
        <v>0</v>
      </c>
    </row>
    <row r="378" spans="2:11" ht="25.5" customHeight="1" x14ac:dyDescent="0.25">
      <c r="B378" s="97" t="s">
        <v>323</v>
      </c>
      <c r="C378" s="97"/>
      <c r="D378" s="98" t="s">
        <v>955</v>
      </c>
      <c r="E378" s="99" t="s">
        <v>956</v>
      </c>
      <c r="F378" s="55" t="s">
        <v>2537</v>
      </c>
      <c r="G378" s="94">
        <v>5</v>
      </c>
      <c r="H378" s="252">
        <v>412</v>
      </c>
      <c r="I378" s="223"/>
      <c r="J378" s="224" t="str">
        <f t="shared" si="11"/>
        <v/>
      </c>
      <c r="K378" s="225">
        <f t="shared" si="10"/>
        <v>0</v>
      </c>
    </row>
    <row r="379" spans="2:11" ht="25.5" customHeight="1" x14ac:dyDescent="0.25">
      <c r="B379" s="11" t="s">
        <v>957</v>
      </c>
      <c r="C379" s="11" t="s">
        <v>69</v>
      </c>
      <c r="D379" s="12" t="s">
        <v>958</v>
      </c>
      <c r="E379" s="13"/>
      <c r="F379" s="14" t="s">
        <v>76</v>
      </c>
      <c r="G379" s="15">
        <v>100</v>
      </c>
      <c r="H379" s="252">
        <v>327</v>
      </c>
      <c r="I379" s="223"/>
      <c r="J379" s="224" t="str">
        <f t="shared" si="11"/>
        <v/>
      </c>
      <c r="K379" s="225">
        <f t="shared" si="10"/>
        <v>0</v>
      </c>
    </row>
    <row r="380" spans="2:11" ht="25.5" customHeight="1" x14ac:dyDescent="0.25">
      <c r="B380" s="11" t="s">
        <v>959</v>
      </c>
      <c r="C380" s="13" t="s">
        <v>950</v>
      </c>
      <c r="D380" s="12" t="s">
        <v>958</v>
      </c>
      <c r="E380" s="13"/>
      <c r="F380" s="14" t="s">
        <v>960</v>
      </c>
      <c r="G380" s="15">
        <v>28</v>
      </c>
      <c r="H380" s="252">
        <v>107</v>
      </c>
      <c r="I380" s="223"/>
      <c r="J380" s="224" t="str">
        <f t="shared" si="11"/>
        <v/>
      </c>
      <c r="K380" s="225">
        <f t="shared" si="10"/>
        <v>0</v>
      </c>
    </row>
    <row r="381" spans="2:11" ht="25.5" customHeight="1" x14ac:dyDescent="0.25">
      <c r="B381" s="11" t="s">
        <v>961</v>
      </c>
      <c r="C381" s="11"/>
      <c r="D381" s="12" t="s">
        <v>962</v>
      </c>
      <c r="E381" s="13" t="s">
        <v>963</v>
      </c>
      <c r="F381" s="14" t="s">
        <v>617</v>
      </c>
      <c r="G381" s="43" t="s">
        <v>111</v>
      </c>
      <c r="H381" s="252">
        <v>4</v>
      </c>
      <c r="I381" s="223"/>
      <c r="J381" s="224" t="str">
        <f t="shared" si="11"/>
        <v/>
      </c>
      <c r="K381" s="225">
        <f t="shared" si="10"/>
        <v>0</v>
      </c>
    </row>
    <row r="382" spans="2:11" ht="25.5" customHeight="1" x14ac:dyDescent="0.25">
      <c r="B382" s="11" t="s">
        <v>964</v>
      </c>
      <c r="C382" s="11"/>
      <c r="D382" s="12" t="s">
        <v>962</v>
      </c>
      <c r="E382" s="13" t="s">
        <v>965</v>
      </c>
      <c r="F382" s="14" t="s">
        <v>608</v>
      </c>
      <c r="G382" s="15" t="s">
        <v>111</v>
      </c>
      <c r="H382" s="252">
        <v>33</v>
      </c>
      <c r="I382" s="223"/>
      <c r="J382" s="224" t="str">
        <f t="shared" si="11"/>
        <v/>
      </c>
      <c r="K382" s="225">
        <f t="shared" si="10"/>
        <v>0</v>
      </c>
    </row>
    <row r="383" spans="2:11" ht="23.25" customHeight="1" x14ac:dyDescent="0.25">
      <c r="B383" s="11" t="s">
        <v>966</v>
      </c>
      <c r="C383" s="11"/>
      <c r="D383" s="12" t="s">
        <v>967</v>
      </c>
      <c r="E383" s="13"/>
      <c r="F383" s="14" t="s">
        <v>152</v>
      </c>
      <c r="G383" s="15" t="s">
        <v>571</v>
      </c>
      <c r="H383" s="252">
        <v>176</v>
      </c>
      <c r="I383" s="223"/>
      <c r="J383" s="224" t="str">
        <f t="shared" si="11"/>
        <v/>
      </c>
      <c r="K383" s="225">
        <f t="shared" si="10"/>
        <v>0</v>
      </c>
    </row>
    <row r="384" spans="2:11" ht="25.5" customHeight="1" x14ac:dyDescent="0.25">
      <c r="B384" s="11" t="s">
        <v>968</v>
      </c>
      <c r="C384" s="11" t="s">
        <v>11</v>
      </c>
      <c r="D384" s="12" t="s">
        <v>969</v>
      </c>
      <c r="E384" s="13" t="s">
        <v>970</v>
      </c>
      <c r="F384" s="14" t="s">
        <v>875</v>
      </c>
      <c r="G384" s="15" t="s">
        <v>931</v>
      </c>
      <c r="H384" s="252">
        <v>482</v>
      </c>
      <c r="I384" s="223"/>
      <c r="J384" s="224" t="str">
        <f t="shared" si="11"/>
        <v/>
      </c>
      <c r="K384" s="225">
        <f t="shared" si="10"/>
        <v>0</v>
      </c>
    </row>
    <row r="385" spans="2:11" ht="25.5" customHeight="1" x14ac:dyDescent="0.25">
      <c r="B385" s="11" t="s">
        <v>971</v>
      </c>
      <c r="C385" s="11" t="s">
        <v>11</v>
      </c>
      <c r="D385" s="12" t="s">
        <v>972</v>
      </c>
      <c r="E385" s="13"/>
      <c r="F385" s="14" t="s">
        <v>973</v>
      </c>
      <c r="G385" s="15" t="s">
        <v>974</v>
      </c>
      <c r="H385" s="252">
        <v>193</v>
      </c>
      <c r="I385" s="223"/>
      <c r="J385" s="224" t="str">
        <f t="shared" si="11"/>
        <v/>
      </c>
      <c r="K385" s="225">
        <f t="shared" si="10"/>
        <v>0</v>
      </c>
    </row>
    <row r="386" spans="2:11" ht="25.5" customHeight="1" x14ac:dyDescent="0.25">
      <c r="B386" s="23" t="s">
        <v>975</v>
      </c>
      <c r="C386" s="40" t="s">
        <v>11</v>
      </c>
      <c r="D386" s="12" t="s">
        <v>976</v>
      </c>
      <c r="E386" s="46"/>
      <c r="F386" s="42" t="s">
        <v>977</v>
      </c>
      <c r="G386" s="43" t="s">
        <v>197</v>
      </c>
      <c r="H386" s="252">
        <v>103</v>
      </c>
      <c r="I386" s="223"/>
      <c r="J386" s="224" t="str">
        <f t="shared" si="11"/>
        <v/>
      </c>
      <c r="K386" s="225">
        <f t="shared" si="10"/>
        <v>0</v>
      </c>
    </row>
    <row r="387" spans="2:11" ht="25.5" customHeight="1" x14ac:dyDescent="0.25">
      <c r="B387" s="23" t="s">
        <v>978</v>
      </c>
      <c r="C387" s="40" t="s">
        <v>11</v>
      </c>
      <c r="D387" s="12" t="s">
        <v>979</v>
      </c>
      <c r="E387" s="49"/>
      <c r="F387" s="42" t="s">
        <v>193</v>
      </c>
      <c r="G387" s="69">
        <v>100</v>
      </c>
      <c r="H387" s="252">
        <v>155</v>
      </c>
      <c r="I387" s="223"/>
      <c r="J387" s="224" t="str">
        <f t="shared" si="11"/>
        <v/>
      </c>
      <c r="K387" s="225">
        <f t="shared" si="10"/>
        <v>0</v>
      </c>
    </row>
    <row r="388" spans="2:11" ht="25.5" customHeight="1" x14ac:dyDescent="0.25">
      <c r="C388" s="41"/>
      <c r="D388" s="66"/>
      <c r="E388" s="259"/>
      <c r="G388" s="260"/>
      <c r="H388" s="247"/>
      <c r="I388" s="223"/>
      <c r="J388" s="224" t="str">
        <f t="shared" si="11"/>
        <v/>
      </c>
      <c r="K388" s="225">
        <f t="shared" si="10"/>
        <v>0</v>
      </c>
    </row>
    <row r="389" spans="2:11" ht="25.5" customHeight="1" x14ac:dyDescent="0.25">
      <c r="B389" s="8"/>
      <c r="C389" s="8"/>
      <c r="D389" s="101" t="s">
        <v>980</v>
      </c>
      <c r="E389" s="102" t="s">
        <v>142</v>
      </c>
      <c r="F389" s="10"/>
      <c r="G389" s="10"/>
      <c r="H389" s="247"/>
      <c r="I389" s="223"/>
      <c r="J389" s="224" t="str">
        <f t="shared" si="11"/>
        <v/>
      </c>
      <c r="K389" s="225">
        <f t="shared" si="10"/>
        <v>0</v>
      </c>
    </row>
    <row r="390" spans="2:11" ht="25.5" customHeight="1" x14ac:dyDescent="0.25">
      <c r="B390" s="261"/>
      <c r="C390" s="8"/>
      <c r="D390" s="101"/>
      <c r="E390" s="102"/>
      <c r="F390" s="10"/>
      <c r="G390" s="10"/>
      <c r="H390" s="247"/>
      <c r="I390" s="223"/>
      <c r="J390" s="224" t="str">
        <f t="shared" si="11"/>
        <v/>
      </c>
      <c r="K390" s="225">
        <f t="shared" si="10"/>
        <v>0</v>
      </c>
    </row>
    <row r="391" spans="2:11" ht="25.5" customHeight="1" x14ac:dyDescent="0.25">
      <c r="B391" s="11" t="s">
        <v>981</v>
      </c>
      <c r="C391" s="11" t="s">
        <v>982</v>
      </c>
      <c r="D391" s="12" t="s">
        <v>983</v>
      </c>
      <c r="E391" s="13" t="s">
        <v>984</v>
      </c>
      <c r="F391" s="14" t="s">
        <v>985</v>
      </c>
      <c r="G391" s="15" t="s">
        <v>845</v>
      </c>
      <c r="H391" s="252">
        <v>182</v>
      </c>
      <c r="I391" s="223"/>
      <c r="J391" s="224" t="str">
        <f t="shared" si="11"/>
        <v/>
      </c>
      <c r="K391" s="225">
        <f t="shared" si="10"/>
        <v>0</v>
      </c>
    </row>
    <row r="392" spans="2:11" ht="25.5" customHeight="1" x14ac:dyDescent="0.25">
      <c r="B392" s="53" t="s">
        <v>986</v>
      </c>
      <c r="C392" s="53"/>
      <c r="D392" s="12" t="s">
        <v>983</v>
      </c>
      <c r="E392" s="12" t="s">
        <v>34</v>
      </c>
      <c r="F392" s="14" t="s">
        <v>985</v>
      </c>
      <c r="G392" s="15" t="s">
        <v>845</v>
      </c>
      <c r="H392" s="252">
        <v>266</v>
      </c>
      <c r="I392" s="223"/>
      <c r="J392" s="224" t="str">
        <f t="shared" si="11"/>
        <v/>
      </c>
      <c r="K392" s="225">
        <f t="shared" si="10"/>
        <v>0</v>
      </c>
    </row>
    <row r="393" spans="2:11" ht="25.5" customHeight="1" x14ac:dyDescent="0.25">
      <c r="B393" s="13" t="s">
        <v>987</v>
      </c>
      <c r="C393" s="11" t="s">
        <v>982</v>
      </c>
      <c r="D393" s="12" t="s">
        <v>988</v>
      </c>
      <c r="E393" s="13" t="s">
        <v>989</v>
      </c>
      <c r="F393" s="14" t="s">
        <v>990</v>
      </c>
      <c r="G393" s="15" t="s">
        <v>111</v>
      </c>
      <c r="H393" s="252">
        <v>805</v>
      </c>
      <c r="I393" s="227"/>
      <c r="J393" s="224" t="str">
        <f t="shared" si="11"/>
        <v/>
      </c>
      <c r="K393" s="225">
        <f t="shared" si="10"/>
        <v>0</v>
      </c>
    </row>
    <row r="394" spans="2:11" ht="25.5" customHeight="1" x14ac:dyDescent="0.25">
      <c r="B394" s="13" t="s">
        <v>991</v>
      </c>
      <c r="C394" s="11" t="s">
        <v>982</v>
      </c>
      <c r="D394" s="12" t="s">
        <v>992</v>
      </c>
      <c r="E394" s="13"/>
      <c r="F394" s="14" t="s">
        <v>993</v>
      </c>
      <c r="G394" s="15" t="s">
        <v>845</v>
      </c>
      <c r="H394" s="252">
        <v>1855</v>
      </c>
      <c r="I394" s="223"/>
      <c r="J394" s="224" t="str">
        <f t="shared" si="11"/>
        <v/>
      </c>
      <c r="K394" s="225">
        <f t="shared" si="10"/>
        <v>0</v>
      </c>
    </row>
    <row r="395" spans="2:11" ht="25.5" customHeight="1" x14ac:dyDescent="0.25">
      <c r="B395" s="68" t="s">
        <v>994</v>
      </c>
      <c r="C395" s="11" t="s">
        <v>982</v>
      </c>
      <c r="D395" s="12" t="s">
        <v>995</v>
      </c>
      <c r="E395" s="13" t="s">
        <v>996</v>
      </c>
      <c r="F395" s="14" t="s">
        <v>997</v>
      </c>
      <c r="G395" s="15" t="s">
        <v>617</v>
      </c>
      <c r="H395" s="252">
        <v>8100</v>
      </c>
      <c r="I395" s="223"/>
      <c r="J395" s="224" t="str">
        <f t="shared" si="11"/>
        <v/>
      </c>
      <c r="K395" s="225">
        <f t="shared" si="10"/>
        <v>0</v>
      </c>
    </row>
    <row r="396" spans="2:11" ht="25.5" customHeight="1" x14ac:dyDescent="0.25">
      <c r="B396" s="8"/>
      <c r="C396" s="8"/>
      <c r="D396" s="101" t="s">
        <v>2571</v>
      </c>
      <c r="E396" s="102" t="s">
        <v>142</v>
      </c>
      <c r="F396" s="10"/>
      <c r="G396" s="10"/>
      <c r="H396" s="247"/>
      <c r="I396" s="223"/>
      <c r="J396" s="224" t="str">
        <f t="shared" si="11"/>
        <v/>
      </c>
      <c r="K396" s="225">
        <f t="shared" si="10"/>
        <v>0</v>
      </c>
    </row>
    <row r="397" spans="2:11" ht="25.5" customHeight="1" x14ac:dyDescent="0.25">
      <c r="B397" s="8"/>
      <c r="C397" s="8"/>
      <c r="D397" s="262"/>
      <c r="E397" s="102"/>
      <c r="F397" s="10"/>
      <c r="G397" s="10"/>
      <c r="H397" s="247"/>
      <c r="I397" s="223"/>
      <c r="J397" s="224" t="str">
        <f t="shared" si="11"/>
        <v/>
      </c>
      <c r="K397" s="225">
        <f t="shared" si="10"/>
        <v>0</v>
      </c>
    </row>
    <row r="398" spans="2:11" ht="25.5" customHeight="1" x14ac:dyDescent="0.25">
      <c r="B398" s="11" t="s">
        <v>418</v>
      </c>
      <c r="C398" s="11" t="s">
        <v>11</v>
      </c>
      <c r="D398" s="12" t="s">
        <v>419</v>
      </c>
      <c r="E398" s="13"/>
      <c r="F398" s="14" t="s">
        <v>420</v>
      </c>
      <c r="G398" s="15" t="s">
        <v>2569</v>
      </c>
      <c r="H398" s="252">
        <v>60</v>
      </c>
      <c r="I398" s="223"/>
      <c r="J398" s="224" t="str">
        <f t="shared" si="11"/>
        <v/>
      </c>
      <c r="K398" s="225">
        <f t="shared" si="10"/>
        <v>0</v>
      </c>
    </row>
    <row r="399" spans="2:11" ht="25.5" customHeight="1" x14ac:dyDescent="0.25">
      <c r="B399" s="11" t="s">
        <v>424</v>
      </c>
      <c r="C399" s="11" t="s">
        <v>11</v>
      </c>
      <c r="D399" s="12" t="s">
        <v>419</v>
      </c>
      <c r="E399" s="13"/>
      <c r="F399" s="14" t="s">
        <v>420</v>
      </c>
      <c r="G399" s="15" t="s">
        <v>83</v>
      </c>
      <c r="H399" s="252">
        <v>61</v>
      </c>
      <c r="I399" s="223"/>
      <c r="J399" s="224" t="str">
        <f t="shared" si="11"/>
        <v/>
      </c>
      <c r="K399" s="225">
        <f t="shared" si="10"/>
        <v>0</v>
      </c>
    </row>
    <row r="400" spans="2:11" ht="25.5" customHeight="1" x14ac:dyDescent="0.25">
      <c r="B400" s="11" t="s">
        <v>425</v>
      </c>
      <c r="C400" s="11" t="s">
        <v>11</v>
      </c>
      <c r="D400" s="12" t="s">
        <v>419</v>
      </c>
      <c r="E400" s="13" t="s">
        <v>2581</v>
      </c>
      <c r="F400" s="14" t="s">
        <v>420</v>
      </c>
      <c r="G400" s="15" t="s">
        <v>83</v>
      </c>
      <c r="H400" s="252">
        <v>66</v>
      </c>
      <c r="I400" s="223"/>
      <c r="J400" s="224" t="str">
        <f t="shared" si="11"/>
        <v/>
      </c>
      <c r="K400" s="225">
        <f t="shared" ref="K400:K463" si="12">IF(J400="",K399,+J400+K399)</f>
        <v>0</v>
      </c>
    </row>
    <row r="401" spans="2:11" ht="25.5" customHeight="1" x14ac:dyDescent="0.25">
      <c r="B401" s="11" t="s">
        <v>1943</v>
      </c>
      <c r="C401" s="11"/>
      <c r="D401" s="59" t="s">
        <v>1944</v>
      </c>
      <c r="E401" s="13"/>
      <c r="F401" s="63">
        <v>0.05</v>
      </c>
      <c r="G401" s="15" t="s">
        <v>575</v>
      </c>
      <c r="H401" s="252">
        <v>36</v>
      </c>
      <c r="I401" s="223"/>
      <c r="J401" s="224" t="str">
        <f t="shared" ref="J401:J464" si="13">IF(I401="","",IF(H401="Free",0,($H401*$I401)))</f>
        <v/>
      </c>
      <c r="K401" s="225">
        <f t="shared" si="12"/>
        <v>0</v>
      </c>
    </row>
    <row r="402" spans="2:11" ht="25.5" customHeight="1" x14ac:dyDescent="0.25">
      <c r="B402" s="11" t="s">
        <v>1928</v>
      </c>
      <c r="C402" s="11"/>
      <c r="D402" s="12" t="s">
        <v>1923</v>
      </c>
      <c r="E402" s="13"/>
      <c r="F402" s="93">
        <v>8.9999999999999993E-3</v>
      </c>
      <c r="G402" s="15" t="s">
        <v>575</v>
      </c>
      <c r="H402" s="252">
        <v>38</v>
      </c>
      <c r="I402" s="223"/>
      <c r="J402" s="224" t="str">
        <f t="shared" si="13"/>
        <v/>
      </c>
      <c r="K402" s="225">
        <f t="shared" si="12"/>
        <v>0</v>
      </c>
    </row>
    <row r="403" spans="2:11" ht="25.5" customHeight="1" x14ac:dyDescent="0.25">
      <c r="B403" s="8"/>
      <c r="C403" s="8" t="s">
        <v>21</v>
      </c>
      <c r="D403" s="101" t="s">
        <v>2521</v>
      </c>
      <c r="E403" s="102" t="s">
        <v>142</v>
      </c>
      <c r="F403" s="10"/>
      <c r="G403" s="10"/>
      <c r="H403" s="247"/>
      <c r="I403" s="223"/>
      <c r="J403" s="224" t="str">
        <f t="shared" si="13"/>
        <v/>
      </c>
      <c r="K403" s="225">
        <f t="shared" si="12"/>
        <v>0</v>
      </c>
    </row>
    <row r="404" spans="2:11" ht="25.5" customHeight="1" x14ac:dyDescent="0.25">
      <c r="B404" s="8"/>
      <c r="C404" s="8"/>
      <c r="D404" s="101"/>
      <c r="E404" s="102"/>
      <c r="F404" s="10"/>
      <c r="G404" s="10"/>
      <c r="H404" s="247"/>
      <c r="I404" s="223"/>
      <c r="J404" s="224" t="str">
        <f t="shared" si="13"/>
        <v/>
      </c>
      <c r="K404" s="225">
        <f t="shared" si="12"/>
        <v>0</v>
      </c>
    </row>
    <row r="405" spans="2:11" ht="25.5" customHeight="1" x14ac:dyDescent="0.25">
      <c r="B405" s="11" t="s">
        <v>1915</v>
      </c>
      <c r="C405" s="11" t="s">
        <v>11</v>
      </c>
      <c r="D405" s="12" t="s">
        <v>1916</v>
      </c>
      <c r="E405" s="13" t="s">
        <v>1917</v>
      </c>
      <c r="F405" s="14" t="s">
        <v>1918</v>
      </c>
      <c r="G405" s="14" t="s">
        <v>1919</v>
      </c>
      <c r="H405" s="252">
        <v>77</v>
      </c>
      <c r="I405" s="223"/>
      <c r="J405" s="224" t="str">
        <f t="shared" si="13"/>
        <v/>
      </c>
      <c r="K405" s="225">
        <f t="shared" si="12"/>
        <v>0</v>
      </c>
    </row>
    <row r="406" spans="2:11" ht="25.5" customHeight="1" x14ac:dyDescent="0.25">
      <c r="B406" s="11" t="s">
        <v>1920</v>
      </c>
      <c r="C406" s="11" t="s">
        <v>11</v>
      </c>
      <c r="D406" s="12" t="s">
        <v>1921</v>
      </c>
      <c r="E406" s="13" t="s">
        <v>1917</v>
      </c>
      <c r="F406" s="14" t="s">
        <v>1918</v>
      </c>
      <c r="G406" s="14" t="s">
        <v>1919</v>
      </c>
      <c r="H406" s="252">
        <v>79</v>
      </c>
      <c r="I406" s="223"/>
      <c r="J406" s="224" t="str">
        <f t="shared" si="13"/>
        <v/>
      </c>
      <c r="K406" s="225">
        <f t="shared" si="12"/>
        <v>0</v>
      </c>
    </row>
    <row r="407" spans="2:11" ht="25.5" customHeight="1" x14ac:dyDescent="0.25">
      <c r="B407" s="11" t="s">
        <v>1922</v>
      </c>
      <c r="C407" s="11" t="s">
        <v>11</v>
      </c>
      <c r="D407" s="12" t="s">
        <v>1923</v>
      </c>
      <c r="E407" s="13" t="s">
        <v>1917</v>
      </c>
      <c r="F407" s="14" t="s">
        <v>1924</v>
      </c>
      <c r="G407" s="14" t="s">
        <v>1919</v>
      </c>
      <c r="H407" s="252">
        <v>78</v>
      </c>
      <c r="I407" s="227"/>
      <c r="J407" s="224" t="str">
        <f t="shared" si="13"/>
        <v/>
      </c>
      <c r="K407" s="225">
        <f t="shared" si="12"/>
        <v>0</v>
      </c>
    </row>
    <row r="408" spans="2:11" ht="25.5" customHeight="1" x14ac:dyDescent="0.25">
      <c r="B408" s="11" t="s">
        <v>1925</v>
      </c>
      <c r="C408" s="11" t="s">
        <v>11</v>
      </c>
      <c r="D408" s="12" t="s">
        <v>1926</v>
      </c>
      <c r="E408" s="13" t="s">
        <v>1927</v>
      </c>
      <c r="F408" s="14" t="s">
        <v>142</v>
      </c>
      <c r="G408" s="14" t="s">
        <v>1919</v>
      </c>
      <c r="H408" s="252">
        <v>79</v>
      </c>
      <c r="I408" s="223"/>
      <c r="J408" s="224" t="str">
        <f t="shared" si="13"/>
        <v/>
      </c>
      <c r="K408" s="225">
        <f t="shared" si="12"/>
        <v>0</v>
      </c>
    </row>
    <row r="409" spans="2:11" ht="25.5" customHeight="1" x14ac:dyDescent="0.25">
      <c r="B409" s="57" t="s">
        <v>1929</v>
      </c>
      <c r="C409" s="90"/>
      <c r="D409" s="91" t="s">
        <v>1930</v>
      </c>
      <c r="E409" s="91" t="s">
        <v>1931</v>
      </c>
      <c r="F409" s="57" t="s">
        <v>1924</v>
      </c>
      <c r="G409" s="57" t="s">
        <v>1919</v>
      </c>
      <c r="H409" s="253">
        <v>87</v>
      </c>
      <c r="I409" s="223"/>
      <c r="J409" s="224" t="str">
        <f t="shared" si="13"/>
        <v/>
      </c>
      <c r="K409" s="225">
        <f t="shared" si="12"/>
        <v>0</v>
      </c>
    </row>
    <row r="410" spans="2:11" ht="25.5" customHeight="1" x14ac:dyDescent="0.25">
      <c r="B410" s="57" t="s">
        <v>1932</v>
      </c>
      <c r="C410" s="90"/>
      <c r="D410" s="38" t="s">
        <v>2610</v>
      </c>
      <c r="E410" s="91" t="s">
        <v>1931</v>
      </c>
      <c r="F410" s="57" t="s">
        <v>1918</v>
      </c>
      <c r="G410" s="57" t="s">
        <v>1919</v>
      </c>
      <c r="H410" s="253">
        <v>79</v>
      </c>
      <c r="I410" s="227"/>
      <c r="J410" s="224" t="str">
        <f t="shared" si="13"/>
        <v/>
      </c>
      <c r="K410" s="225">
        <f t="shared" si="12"/>
        <v>0</v>
      </c>
    </row>
    <row r="411" spans="2:11" ht="25.5" customHeight="1" x14ac:dyDescent="0.25">
      <c r="B411" s="263"/>
      <c r="C411" s="264"/>
      <c r="D411" s="265"/>
      <c r="E411" s="266"/>
      <c r="F411" s="263"/>
      <c r="G411" s="263"/>
      <c r="H411" s="267"/>
      <c r="I411" s="223"/>
      <c r="J411" s="224" t="str">
        <f t="shared" si="13"/>
        <v/>
      </c>
      <c r="K411" s="225">
        <f t="shared" si="12"/>
        <v>0</v>
      </c>
    </row>
    <row r="412" spans="2:11" ht="25.5" customHeight="1" x14ac:dyDescent="0.25">
      <c r="B412" s="8"/>
      <c r="C412" s="8"/>
      <c r="D412" s="101" t="s">
        <v>2522</v>
      </c>
      <c r="E412" s="102"/>
      <c r="F412" s="10"/>
      <c r="G412" s="10"/>
      <c r="H412" s="247"/>
      <c r="I412" s="223"/>
      <c r="J412" s="224" t="str">
        <f t="shared" si="13"/>
        <v/>
      </c>
      <c r="K412" s="225">
        <f t="shared" si="12"/>
        <v>0</v>
      </c>
    </row>
    <row r="413" spans="2:11" ht="25.5" customHeight="1" x14ac:dyDescent="0.25">
      <c r="B413" s="75" t="s">
        <v>1933</v>
      </c>
      <c r="C413" s="11" t="s">
        <v>11</v>
      </c>
      <c r="D413" s="12" t="s">
        <v>1934</v>
      </c>
      <c r="E413" s="13" t="s">
        <v>1917</v>
      </c>
      <c r="F413" s="14" t="s">
        <v>21</v>
      </c>
      <c r="G413" s="15" t="s">
        <v>1048</v>
      </c>
      <c r="H413" s="252">
        <v>55</v>
      </c>
      <c r="I413" s="228"/>
      <c r="J413" s="224" t="str">
        <f t="shared" si="13"/>
        <v/>
      </c>
      <c r="K413" s="225">
        <f t="shared" si="12"/>
        <v>0</v>
      </c>
    </row>
    <row r="414" spans="2:11" ht="25.5" customHeight="1" x14ac:dyDescent="0.25">
      <c r="B414" s="11" t="s">
        <v>1935</v>
      </c>
      <c r="C414" s="11" t="s">
        <v>11</v>
      </c>
      <c r="D414" s="12" t="s">
        <v>1936</v>
      </c>
      <c r="E414" s="13" t="s">
        <v>1917</v>
      </c>
      <c r="F414" s="14" t="s">
        <v>142</v>
      </c>
      <c r="G414" s="15" t="s">
        <v>1048</v>
      </c>
      <c r="H414" s="252">
        <v>660</v>
      </c>
      <c r="I414" s="223"/>
      <c r="J414" s="224" t="str">
        <f t="shared" si="13"/>
        <v/>
      </c>
      <c r="K414" s="225">
        <f t="shared" si="12"/>
        <v>0</v>
      </c>
    </row>
    <row r="415" spans="2:11" ht="25.5" customHeight="1" x14ac:dyDescent="0.25">
      <c r="B415" s="11" t="s">
        <v>1937</v>
      </c>
      <c r="C415" s="11" t="s">
        <v>11</v>
      </c>
      <c r="D415" s="12" t="s">
        <v>1938</v>
      </c>
      <c r="E415" s="13" t="s">
        <v>1917</v>
      </c>
      <c r="F415" s="14" t="s">
        <v>1918</v>
      </c>
      <c r="G415" s="15" t="s">
        <v>1048</v>
      </c>
      <c r="H415" s="252">
        <v>43</v>
      </c>
      <c r="I415" s="223"/>
      <c r="J415" s="224" t="str">
        <f t="shared" si="13"/>
        <v/>
      </c>
      <c r="K415" s="225">
        <f t="shared" si="12"/>
        <v>0</v>
      </c>
    </row>
    <row r="416" spans="2:11" ht="25.5" customHeight="1" x14ac:dyDescent="0.25">
      <c r="B416" s="11" t="s">
        <v>1939</v>
      </c>
      <c r="C416" s="11" t="s">
        <v>11</v>
      </c>
      <c r="D416" s="12" t="s">
        <v>1940</v>
      </c>
      <c r="E416" s="13" t="s">
        <v>1917</v>
      </c>
      <c r="F416" s="14" t="s">
        <v>1918</v>
      </c>
      <c r="G416" s="15" t="s">
        <v>1048</v>
      </c>
      <c r="H416" s="252">
        <v>40</v>
      </c>
      <c r="I416" s="223"/>
      <c r="J416" s="224" t="str">
        <f t="shared" si="13"/>
        <v/>
      </c>
      <c r="K416" s="225">
        <f t="shared" si="12"/>
        <v>0</v>
      </c>
    </row>
    <row r="417" spans="1:237" ht="25.5" customHeight="1" x14ac:dyDescent="0.25">
      <c r="B417" s="11" t="s">
        <v>1941</v>
      </c>
      <c r="C417" s="11" t="s">
        <v>11</v>
      </c>
      <c r="D417" s="12" t="s">
        <v>1942</v>
      </c>
      <c r="E417" s="13" t="s">
        <v>1917</v>
      </c>
      <c r="F417" s="14" t="s">
        <v>266</v>
      </c>
      <c r="G417" s="15" t="s">
        <v>1048</v>
      </c>
      <c r="H417" s="252">
        <v>44</v>
      </c>
      <c r="I417" s="223"/>
      <c r="J417" s="224" t="str">
        <f t="shared" si="13"/>
        <v/>
      </c>
      <c r="K417" s="225">
        <f t="shared" si="12"/>
        <v>0</v>
      </c>
    </row>
    <row r="418" spans="1:237" ht="25.5" customHeight="1" x14ac:dyDescent="0.25">
      <c r="B418" s="151" t="s">
        <v>2545</v>
      </c>
      <c r="C418" s="160" t="s">
        <v>2541</v>
      </c>
      <c r="D418" s="334" t="s">
        <v>1916</v>
      </c>
      <c r="E418" s="7" t="s">
        <v>1947</v>
      </c>
      <c r="F418" s="152">
        <v>0.05</v>
      </c>
      <c r="G418" s="153" t="s">
        <v>2546</v>
      </c>
      <c r="H418" s="252">
        <v>38</v>
      </c>
      <c r="I418" s="223"/>
      <c r="J418" s="224" t="str">
        <f t="shared" si="13"/>
        <v/>
      </c>
      <c r="K418" s="225">
        <f t="shared" si="12"/>
        <v>0</v>
      </c>
    </row>
    <row r="419" spans="1:237" s="23" customFormat="1" ht="25.5" customHeight="1" x14ac:dyDescent="0.25">
      <c r="A419" s="1"/>
      <c r="B419" s="57" t="s">
        <v>1945</v>
      </c>
      <c r="C419" s="90"/>
      <c r="D419" s="38" t="s">
        <v>1916</v>
      </c>
      <c r="E419" s="91" t="s">
        <v>1931</v>
      </c>
      <c r="F419" s="57" t="s">
        <v>266</v>
      </c>
      <c r="G419" s="58" t="s">
        <v>1048</v>
      </c>
      <c r="H419" s="253">
        <v>52</v>
      </c>
      <c r="I419" s="223"/>
      <c r="J419" s="224" t="str">
        <f t="shared" si="13"/>
        <v/>
      </c>
      <c r="K419" s="225">
        <f t="shared" si="12"/>
        <v>0</v>
      </c>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row>
    <row r="420" spans="1:237" s="32" customFormat="1" ht="25.5" customHeight="1" x14ac:dyDescent="0.25">
      <c r="A420" s="7"/>
      <c r="B420" s="140" t="s">
        <v>1946</v>
      </c>
      <c r="C420" s="148" t="s">
        <v>2526</v>
      </c>
      <c r="D420" s="109" t="s">
        <v>2596</v>
      </c>
      <c r="E420" s="141" t="s">
        <v>1947</v>
      </c>
      <c r="F420" s="140" t="s">
        <v>1918</v>
      </c>
      <c r="G420" s="268" t="s">
        <v>1048</v>
      </c>
      <c r="H420" s="253">
        <v>39</v>
      </c>
      <c r="I420" s="223"/>
      <c r="J420" s="224" t="str">
        <f t="shared" si="13"/>
        <v/>
      </c>
      <c r="K420" s="225">
        <f t="shared" si="12"/>
        <v>0</v>
      </c>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c r="BM420" s="7"/>
      <c r="BN420" s="7"/>
      <c r="BO420" s="7"/>
      <c r="BP420" s="7"/>
      <c r="BQ420" s="7"/>
      <c r="BR420" s="7"/>
      <c r="BS420" s="7"/>
      <c r="BT420" s="7"/>
      <c r="BU420" s="7"/>
      <c r="BV420" s="7"/>
      <c r="BW420" s="7"/>
      <c r="BX420" s="7"/>
      <c r="BY420" s="7"/>
      <c r="BZ420" s="7"/>
      <c r="CA420" s="7"/>
      <c r="CB420" s="7"/>
      <c r="CC420" s="7"/>
      <c r="CD420" s="7"/>
      <c r="CE420" s="7"/>
      <c r="CF420" s="7"/>
      <c r="CG420" s="7"/>
      <c r="CH420" s="7"/>
      <c r="CI420" s="7"/>
      <c r="CJ420" s="7"/>
      <c r="CK420" s="7"/>
      <c r="CL420" s="7"/>
      <c r="CM420" s="7"/>
      <c r="CN420" s="7"/>
      <c r="CO420" s="7"/>
      <c r="CP420" s="7"/>
      <c r="CQ420" s="7"/>
      <c r="CR420" s="7"/>
      <c r="CS420" s="7"/>
      <c r="CT420" s="7"/>
      <c r="CU420" s="7"/>
      <c r="CV420" s="7"/>
      <c r="CW420" s="7"/>
      <c r="CX420" s="7"/>
      <c r="CY420" s="7"/>
      <c r="CZ420" s="7"/>
      <c r="DA420" s="7"/>
      <c r="DB420" s="7"/>
      <c r="DC420" s="7"/>
      <c r="DD420" s="7"/>
      <c r="DE420" s="7"/>
      <c r="DF420" s="7"/>
      <c r="DG420" s="7"/>
      <c r="DH420" s="7"/>
      <c r="DI420" s="7"/>
      <c r="DJ420" s="7"/>
      <c r="DK420" s="7"/>
      <c r="DL420" s="7"/>
      <c r="DM420" s="7"/>
      <c r="DN420" s="7"/>
      <c r="DO420" s="7"/>
      <c r="DP420" s="7"/>
      <c r="DQ420" s="7"/>
      <c r="DR420" s="7"/>
      <c r="DS420" s="7"/>
      <c r="DT420" s="7"/>
      <c r="DU420" s="7"/>
      <c r="DV420" s="7"/>
      <c r="DW420" s="7"/>
      <c r="DX420" s="7"/>
      <c r="DY420" s="7"/>
      <c r="DZ420" s="7"/>
      <c r="EA420" s="7"/>
      <c r="EB420" s="7"/>
      <c r="EC420" s="7"/>
      <c r="ED420" s="7"/>
      <c r="EE420" s="7"/>
      <c r="EF420" s="7"/>
      <c r="EG420" s="7"/>
      <c r="EH420" s="7"/>
      <c r="EI420" s="7"/>
      <c r="EJ420" s="7"/>
      <c r="EK420" s="7"/>
      <c r="EL420" s="7"/>
      <c r="EM420" s="7"/>
      <c r="EN420" s="7"/>
      <c r="EO420" s="7"/>
      <c r="EP420" s="7"/>
      <c r="EQ420" s="7"/>
      <c r="ER420" s="7"/>
      <c r="ES420" s="7"/>
      <c r="ET420" s="7"/>
      <c r="EU420" s="7"/>
      <c r="EV420" s="7"/>
      <c r="EW420" s="7"/>
      <c r="EX420" s="7"/>
      <c r="EY420" s="7"/>
      <c r="EZ420" s="7"/>
      <c r="FA420" s="7"/>
      <c r="FB420" s="7"/>
      <c r="FC420" s="7"/>
      <c r="FD420" s="7"/>
      <c r="FE420" s="7"/>
      <c r="FF420" s="7"/>
      <c r="FG420" s="7"/>
      <c r="FH420" s="7"/>
      <c r="FI420" s="7"/>
      <c r="FJ420" s="7"/>
      <c r="FK420" s="7"/>
      <c r="FL420" s="7"/>
      <c r="FM420" s="7"/>
      <c r="FN420" s="7"/>
      <c r="FO420" s="7"/>
      <c r="FP420" s="7"/>
      <c r="FQ420" s="7"/>
      <c r="FR420" s="7"/>
      <c r="FS420" s="7"/>
      <c r="FT420" s="7"/>
      <c r="FU420" s="7"/>
      <c r="FV420" s="7"/>
      <c r="FW420" s="7"/>
      <c r="FX420" s="7"/>
      <c r="FY420" s="7"/>
      <c r="FZ420" s="7"/>
      <c r="GA420" s="7"/>
      <c r="GB420" s="7"/>
      <c r="GC420" s="7"/>
      <c r="GD420" s="7"/>
      <c r="GE420" s="7"/>
      <c r="GF420" s="7"/>
      <c r="GG420" s="7"/>
      <c r="GH420" s="7"/>
      <c r="GI420" s="7"/>
      <c r="GJ420" s="7"/>
      <c r="GK420" s="7"/>
      <c r="GL420" s="7"/>
      <c r="GM420" s="7"/>
      <c r="GN420" s="7"/>
      <c r="GO420" s="7"/>
      <c r="GP420" s="7"/>
      <c r="GQ420" s="7"/>
      <c r="GR420" s="7"/>
      <c r="GS420" s="7"/>
      <c r="GT420" s="7"/>
      <c r="GU420" s="7"/>
      <c r="GV420" s="7"/>
      <c r="GW420" s="7"/>
      <c r="GX420" s="7"/>
      <c r="GY420" s="7"/>
      <c r="GZ420" s="7"/>
      <c r="HA420" s="7"/>
      <c r="HB420" s="7"/>
      <c r="HC420" s="7"/>
      <c r="HD420" s="7"/>
      <c r="HE420" s="7"/>
      <c r="HF420" s="7"/>
      <c r="HG420" s="7"/>
      <c r="HH420" s="7"/>
      <c r="HI420" s="7"/>
      <c r="HJ420" s="7"/>
      <c r="HK420" s="7"/>
      <c r="HL420" s="7"/>
      <c r="HM420" s="7"/>
      <c r="HN420" s="7"/>
      <c r="HO420" s="7"/>
      <c r="HP420" s="7"/>
      <c r="HQ420" s="7"/>
      <c r="HR420" s="7"/>
      <c r="HS420" s="7"/>
      <c r="HT420" s="7"/>
      <c r="HU420" s="7"/>
      <c r="HV420" s="7"/>
      <c r="HW420" s="7"/>
      <c r="HX420" s="7"/>
      <c r="HY420" s="7"/>
      <c r="HZ420" s="7"/>
      <c r="IA420" s="7"/>
      <c r="IB420" s="7"/>
      <c r="IC420" s="7"/>
    </row>
    <row r="421" spans="1:237" s="23" customFormat="1" ht="25.5" customHeight="1" x14ac:dyDescent="0.25">
      <c r="A421" s="1"/>
      <c r="B421" s="151" t="s">
        <v>2548</v>
      </c>
      <c r="C421" s="151" t="s">
        <v>2541</v>
      </c>
      <c r="D421" s="109" t="s">
        <v>1916</v>
      </c>
      <c r="E421" s="141" t="s">
        <v>1947</v>
      </c>
      <c r="F421" s="155">
        <v>0.1</v>
      </c>
      <c r="G421" s="268" t="s">
        <v>1048</v>
      </c>
      <c r="H421" s="253">
        <v>46</v>
      </c>
      <c r="I421" s="223"/>
      <c r="J421" s="224" t="str">
        <f t="shared" si="13"/>
        <v/>
      </c>
      <c r="K421" s="225">
        <f t="shared" si="12"/>
        <v>0</v>
      </c>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c r="FY421" s="1"/>
      <c r="FZ421" s="1"/>
      <c r="GA421" s="1"/>
      <c r="GB421" s="1"/>
      <c r="GC421" s="1"/>
      <c r="GD421" s="1"/>
      <c r="GE421" s="1"/>
      <c r="GF421" s="1"/>
      <c r="GG421" s="1"/>
      <c r="GH421" s="1"/>
      <c r="GI421" s="1"/>
      <c r="GJ421" s="1"/>
      <c r="GK421" s="1"/>
      <c r="GL421" s="1"/>
      <c r="GM421" s="1"/>
      <c r="GN421" s="1"/>
      <c r="GO421" s="1"/>
      <c r="GP421" s="1"/>
      <c r="GQ421" s="1"/>
      <c r="GR421" s="1"/>
      <c r="GS421" s="1"/>
      <c r="GT421" s="1"/>
      <c r="GU421" s="1"/>
      <c r="GV421" s="1"/>
      <c r="GW421" s="1"/>
      <c r="GX421" s="1"/>
      <c r="GY421" s="1"/>
      <c r="GZ421" s="1"/>
      <c r="HA421" s="1"/>
      <c r="HB421" s="1"/>
      <c r="HC421" s="1"/>
      <c r="HD421" s="1"/>
      <c r="HE421" s="1"/>
      <c r="HF421" s="1"/>
      <c r="HG421" s="1"/>
      <c r="HH421" s="1"/>
      <c r="HI421" s="1"/>
      <c r="HJ421" s="1"/>
      <c r="HK421" s="1"/>
      <c r="HL421" s="1"/>
      <c r="HM421" s="1"/>
      <c r="HN421" s="1"/>
      <c r="HO421" s="1"/>
      <c r="HP421" s="1"/>
      <c r="HQ421" s="1"/>
      <c r="HR421" s="1"/>
      <c r="HS421" s="1"/>
      <c r="HT421" s="1"/>
      <c r="HU421" s="1"/>
      <c r="HV421" s="1"/>
      <c r="HW421" s="1"/>
      <c r="HX421" s="1"/>
      <c r="HY421" s="1"/>
      <c r="HZ421" s="1"/>
      <c r="IA421" s="1"/>
      <c r="IB421" s="1"/>
      <c r="IC421" s="1"/>
    </row>
    <row r="422" spans="1:237" s="32" customFormat="1" ht="25.5" customHeight="1" x14ac:dyDescent="0.25">
      <c r="A422" s="7"/>
      <c r="B422" s="11" t="s">
        <v>1948</v>
      </c>
      <c r="C422" s="11" t="s">
        <v>11</v>
      </c>
      <c r="D422" s="12" t="s">
        <v>1949</v>
      </c>
      <c r="E422" s="13"/>
      <c r="F422" s="345" t="s">
        <v>2611</v>
      </c>
      <c r="G422" s="15" t="s">
        <v>1048</v>
      </c>
      <c r="H422" s="252">
        <v>1165</v>
      </c>
      <c r="I422" s="223"/>
      <c r="J422" s="224" t="str">
        <f t="shared" si="13"/>
        <v/>
      </c>
      <c r="K422" s="225">
        <f t="shared" si="12"/>
        <v>0</v>
      </c>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7"/>
      <c r="BO422" s="7"/>
      <c r="BP422" s="7"/>
      <c r="BQ422" s="7"/>
      <c r="BR422" s="7"/>
      <c r="BS422" s="7"/>
      <c r="BT422" s="7"/>
      <c r="BU422" s="7"/>
      <c r="BV422" s="7"/>
      <c r="BW422" s="7"/>
      <c r="BX422" s="7"/>
      <c r="BY422" s="7"/>
      <c r="BZ422" s="7"/>
      <c r="CA422" s="7"/>
      <c r="CB422" s="7"/>
      <c r="CC422" s="7"/>
      <c r="CD422" s="7"/>
      <c r="CE422" s="7"/>
      <c r="CF422" s="7"/>
      <c r="CG422" s="7"/>
      <c r="CH422" s="7"/>
      <c r="CI422" s="7"/>
      <c r="CJ422" s="7"/>
      <c r="CK422" s="7"/>
      <c r="CL422" s="7"/>
      <c r="CM422" s="7"/>
      <c r="CN422" s="7"/>
      <c r="CO422" s="7"/>
      <c r="CP422" s="7"/>
      <c r="CQ422" s="7"/>
      <c r="CR422" s="7"/>
      <c r="CS422" s="7"/>
      <c r="CT422" s="7"/>
      <c r="CU422" s="7"/>
      <c r="CV422" s="7"/>
      <c r="CW422" s="7"/>
      <c r="CX422" s="7"/>
      <c r="CY422" s="7"/>
      <c r="CZ422" s="7"/>
      <c r="DA422" s="7"/>
      <c r="DB422" s="7"/>
      <c r="DC422" s="7"/>
      <c r="DD422" s="7"/>
      <c r="DE422" s="7"/>
      <c r="DF422" s="7"/>
      <c r="DG422" s="7"/>
      <c r="DH422" s="7"/>
      <c r="DI422" s="7"/>
      <c r="DJ422" s="7"/>
      <c r="DK422" s="7"/>
      <c r="DL422" s="7"/>
      <c r="DM422" s="7"/>
      <c r="DN422" s="7"/>
      <c r="DO422" s="7"/>
      <c r="DP422" s="7"/>
      <c r="DQ422" s="7"/>
      <c r="DR422" s="7"/>
      <c r="DS422" s="7"/>
      <c r="DT422" s="7"/>
      <c r="DU422" s="7"/>
      <c r="DV422" s="7"/>
      <c r="DW422" s="7"/>
      <c r="DX422" s="7"/>
      <c r="DY422" s="7"/>
      <c r="DZ422" s="7"/>
      <c r="EA422" s="7"/>
      <c r="EB422" s="7"/>
      <c r="EC422" s="7"/>
      <c r="ED422" s="7"/>
      <c r="EE422" s="7"/>
      <c r="EF422" s="7"/>
      <c r="EG422" s="7"/>
      <c r="EH422" s="7"/>
      <c r="EI422" s="7"/>
      <c r="EJ422" s="7"/>
      <c r="EK422" s="7"/>
      <c r="EL422" s="7"/>
      <c r="EM422" s="7"/>
      <c r="EN422" s="7"/>
      <c r="EO422" s="7"/>
      <c r="EP422" s="7"/>
      <c r="EQ422" s="7"/>
      <c r="ER422" s="7"/>
      <c r="ES422" s="7"/>
      <c r="ET422" s="7"/>
      <c r="EU422" s="7"/>
      <c r="EV422" s="7"/>
      <c r="EW422" s="7"/>
      <c r="EX422" s="7"/>
      <c r="EY422" s="7"/>
      <c r="EZ422" s="7"/>
      <c r="FA422" s="7"/>
      <c r="FB422" s="7"/>
      <c r="FC422" s="7"/>
      <c r="FD422" s="7"/>
      <c r="FE422" s="7"/>
      <c r="FF422" s="7"/>
      <c r="FG422" s="7"/>
      <c r="FH422" s="7"/>
      <c r="FI422" s="7"/>
      <c r="FJ422" s="7"/>
      <c r="FK422" s="7"/>
      <c r="FL422" s="7"/>
      <c r="FM422" s="7"/>
      <c r="FN422" s="7"/>
      <c r="FO422" s="7"/>
      <c r="FP422" s="7"/>
      <c r="FQ422" s="7"/>
      <c r="FR422" s="7"/>
      <c r="FS422" s="7"/>
      <c r="FT422" s="7"/>
      <c r="FU422" s="7"/>
      <c r="FV422" s="7"/>
      <c r="FW422" s="7"/>
      <c r="FX422" s="7"/>
      <c r="FY422" s="7"/>
      <c r="FZ422" s="7"/>
      <c r="GA422" s="7"/>
      <c r="GB422" s="7"/>
      <c r="GC422" s="7"/>
      <c r="GD422" s="7"/>
      <c r="GE422" s="7"/>
      <c r="GF422" s="7"/>
      <c r="GG422" s="7"/>
      <c r="GH422" s="7"/>
      <c r="GI422" s="7"/>
      <c r="GJ422" s="7"/>
      <c r="GK422" s="7"/>
      <c r="GL422" s="7"/>
      <c r="GM422" s="7"/>
      <c r="GN422" s="7"/>
      <c r="GO422" s="7"/>
      <c r="GP422" s="7"/>
      <c r="GQ422" s="7"/>
      <c r="GR422" s="7"/>
      <c r="GS422" s="7"/>
      <c r="GT422" s="7"/>
      <c r="GU422" s="7"/>
      <c r="GV422" s="7"/>
      <c r="GW422" s="7"/>
      <c r="GX422" s="7"/>
      <c r="GY422" s="7"/>
      <c r="GZ422" s="7"/>
      <c r="HA422" s="7"/>
      <c r="HB422" s="7"/>
      <c r="HC422" s="7"/>
      <c r="HD422" s="7"/>
      <c r="HE422" s="7"/>
      <c r="HF422" s="7"/>
      <c r="HG422" s="7"/>
      <c r="HH422" s="7"/>
      <c r="HI422" s="7"/>
      <c r="HJ422" s="7"/>
      <c r="HK422" s="7"/>
      <c r="HL422" s="7"/>
      <c r="HM422" s="7"/>
      <c r="HN422" s="7"/>
      <c r="HO422" s="7"/>
      <c r="HP422" s="7"/>
      <c r="HQ422" s="7"/>
      <c r="HR422" s="7"/>
      <c r="HS422" s="7"/>
      <c r="HT422" s="7"/>
      <c r="HU422" s="7"/>
      <c r="HV422" s="7"/>
      <c r="HW422" s="7"/>
      <c r="HX422" s="7"/>
      <c r="HY422" s="7"/>
      <c r="HZ422" s="7"/>
      <c r="IA422" s="7"/>
      <c r="IB422" s="7"/>
      <c r="IC422" s="7"/>
    </row>
    <row r="423" spans="1:237" s="32" customFormat="1" ht="25.5" customHeight="1" x14ac:dyDescent="0.25">
      <c r="A423" s="7"/>
      <c r="B423" s="11" t="s">
        <v>1950</v>
      </c>
      <c r="C423" s="11"/>
      <c r="D423" s="12" t="s">
        <v>1951</v>
      </c>
      <c r="E423" s="13"/>
      <c r="F423" s="63">
        <v>0.2</v>
      </c>
      <c r="G423" s="15" t="s">
        <v>1048</v>
      </c>
      <c r="H423" s="252">
        <v>260</v>
      </c>
      <c r="I423" s="223"/>
      <c r="J423" s="224" t="str">
        <f t="shared" si="13"/>
        <v/>
      </c>
      <c r="K423" s="225">
        <f t="shared" si="12"/>
        <v>0</v>
      </c>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c r="BM423" s="7"/>
      <c r="BN423" s="7"/>
      <c r="BO423" s="7"/>
      <c r="BP423" s="7"/>
      <c r="BQ423" s="7"/>
      <c r="BR423" s="7"/>
      <c r="BS423" s="7"/>
      <c r="BT423" s="7"/>
      <c r="BU423" s="7"/>
      <c r="BV423" s="7"/>
      <c r="BW423" s="7"/>
      <c r="BX423" s="7"/>
      <c r="BY423" s="7"/>
      <c r="BZ423" s="7"/>
      <c r="CA423" s="7"/>
      <c r="CB423" s="7"/>
      <c r="CC423" s="7"/>
      <c r="CD423" s="7"/>
      <c r="CE423" s="7"/>
      <c r="CF423" s="7"/>
      <c r="CG423" s="7"/>
      <c r="CH423" s="7"/>
      <c r="CI423" s="7"/>
      <c r="CJ423" s="7"/>
      <c r="CK423" s="7"/>
      <c r="CL423" s="7"/>
      <c r="CM423" s="7"/>
      <c r="CN423" s="7"/>
      <c r="CO423" s="7"/>
      <c r="CP423" s="7"/>
      <c r="CQ423" s="7"/>
      <c r="CR423" s="7"/>
      <c r="CS423" s="7"/>
      <c r="CT423" s="7"/>
      <c r="CU423" s="7"/>
      <c r="CV423" s="7"/>
      <c r="CW423" s="7"/>
      <c r="CX423" s="7"/>
      <c r="CY423" s="7"/>
      <c r="CZ423" s="7"/>
      <c r="DA423" s="7"/>
      <c r="DB423" s="7"/>
      <c r="DC423" s="7"/>
      <c r="DD423" s="7"/>
      <c r="DE423" s="7"/>
      <c r="DF423" s="7"/>
      <c r="DG423" s="7"/>
      <c r="DH423" s="7"/>
      <c r="DI423" s="7"/>
      <c r="DJ423" s="7"/>
      <c r="DK423" s="7"/>
      <c r="DL423" s="7"/>
      <c r="DM423" s="7"/>
      <c r="DN423" s="7"/>
      <c r="DO423" s="7"/>
      <c r="DP423" s="7"/>
      <c r="DQ423" s="7"/>
      <c r="DR423" s="7"/>
      <c r="DS423" s="7"/>
      <c r="DT423" s="7"/>
      <c r="DU423" s="7"/>
      <c r="DV423" s="7"/>
      <c r="DW423" s="7"/>
      <c r="DX423" s="7"/>
      <c r="DY423" s="7"/>
      <c r="DZ423" s="7"/>
      <c r="EA423" s="7"/>
      <c r="EB423" s="7"/>
      <c r="EC423" s="7"/>
      <c r="ED423" s="7"/>
      <c r="EE423" s="7"/>
      <c r="EF423" s="7"/>
      <c r="EG423" s="7"/>
      <c r="EH423" s="7"/>
      <c r="EI423" s="7"/>
      <c r="EJ423" s="7"/>
      <c r="EK423" s="7"/>
      <c r="EL423" s="7"/>
      <c r="EM423" s="7"/>
      <c r="EN423" s="7"/>
      <c r="EO423" s="7"/>
      <c r="EP423" s="7"/>
      <c r="EQ423" s="7"/>
      <c r="ER423" s="7"/>
      <c r="ES423" s="7"/>
      <c r="ET423" s="7"/>
      <c r="EU423" s="7"/>
      <c r="EV423" s="7"/>
      <c r="EW423" s="7"/>
      <c r="EX423" s="7"/>
      <c r="EY423" s="7"/>
      <c r="EZ423" s="7"/>
      <c r="FA423" s="7"/>
      <c r="FB423" s="7"/>
      <c r="FC423" s="7"/>
      <c r="FD423" s="7"/>
      <c r="FE423" s="7"/>
      <c r="FF423" s="7"/>
      <c r="FG423" s="7"/>
      <c r="FH423" s="7"/>
      <c r="FI423" s="7"/>
      <c r="FJ423" s="7"/>
      <c r="FK423" s="7"/>
      <c r="FL423" s="7"/>
      <c r="FM423" s="7"/>
      <c r="FN423" s="7"/>
      <c r="FO423" s="7"/>
      <c r="FP423" s="7"/>
      <c r="FQ423" s="7"/>
      <c r="FR423" s="7"/>
      <c r="FS423" s="7"/>
      <c r="FT423" s="7"/>
      <c r="FU423" s="7"/>
      <c r="FV423" s="7"/>
      <c r="FW423" s="7"/>
      <c r="FX423" s="7"/>
      <c r="FY423" s="7"/>
      <c r="FZ423" s="7"/>
      <c r="GA423" s="7"/>
      <c r="GB423" s="7"/>
      <c r="GC423" s="7"/>
      <c r="GD423" s="7"/>
      <c r="GE423" s="7"/>
      <c r="GF423" s="7"/>
      <c r="GG423" s="7"/>
      <c r="GH423" s="7"/>
      <c r="GI423" s="7"/>
      <c r="GJ423" s="7"/>
      <c r="GK423" s="7"/>
      <c r="GL423" s="7"/>
      <c r="GM423" s="7"/>
      <c r="GN423" s="7"/>
      <c r="GO423" s="7"/>
      <c r="GP423" s="7"/>
      <c r="GQ423" s="7"/>
      <c r="GR423" s="7"/>
      <c r="GS423" s="7"/>
      <c r="GT423" s="7"/>
      <c r="GU423" s="7"/>
      <c r="GV423" s="7"/>
      <c r="GW423" s="7"/>
      <c r="GX423" s="7"/>
      <c r="GY423" s="7"/>
      <c r="GZ423" s="7"/>
      <c r="HA423" s="7"/>
      <c r="HB423" s="7"/>
      <c r="HC423" s="7"/>
      <c r="HD423" s="7"/>
      <c r="HE423" s="7"/>
      <c r="HF423" s="7"/>
      <c r="HG423" s="7"/>
      <c r="HH423" s="7"/>
      <c r="HI423" s="7"/>
      <c r="HJ423" s="7"/>
      <c r="HK423" s="7"/>
      <c r="HL423" s="7"/>
      <c r="HM423" s="7"/>
      <c r="HN423" s="7"/>
      <c r="HO423" s="7"/>
      <c r="HP423" s="7"/>
      <c r="HQ423" s="7"/>
      <c r="HR423" s="7"/>
      <c r="HS423" s="7"/>
      <c r="HT423" s="7"/>
      <c r="HU423" s="7"/>
      <c r="HV423" s="7"/>
      <c r="HW423" s="7"/>
      <c r="HX423" s="7"/>
      <c r="HY423" s="7"/>
      <c r="HZ423" s="7"/>
      <c r="IA423" s="7"/>
      <c r="IB423" s="7"/>
      <c r="IC423" s="7"/>
    </row>
    <row r="424" spans="1:237" s="23" customFormat="1" ht="25.5" customHeight="1" x14ac:dyDescent="0.25">
      <c r="A424" s="1"/>
      <c r="B424" s="11" t="s">
        <v>1952</v>
      </c>
      <c r="C424" s="11" t="s">
        <v>11</v>
      </c>
      <c r="D424" s="12" t="s">
        <v>1953</v>
      </c>
      <c r="E424" s="13" t="s">
        <v>1917</v>
      </c>
      <c r="F424" s="14" t="s">
        <v>1924</v>
      </c>
      <c r="G424" s="15" t="s">
        <v>1048</v>
      </c>
      <c r="H424" s="252">
        <v>40</v>
      </c>
      <c r="I424" s="223"/>
      <c r="J424" s="224" t="str">
        <f t="shared" si="13"/>
        <v/>
      </c>
      <c r="K424" s="225">
        <f t="shared" si="12"/>
        <v>0</v>
      </c>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c r="GB424" s="1"/>
      <c r="GC424" s="1"/>
      <c r="GD424" s="1"/>
      <c r="GE424" s="1"/>
      <c r="GF424" s="1"/>
      <c r="GG424" s="1"/>
      <c r="GH424" s="1"/>
      <c r="GI424" s="1"/>
      <c r="GJ424" s="1"/>
      <c r="GK424" s="1"/>
      <c r="GL424" s="1"/>
      <c r="GM424" s="1"/>
      <c r="GN424" s="1"/>
      <c r="GO424" s="1"/>
      <c r="GP424" s="1"/>
      <c r="GQ424" s="1"/>
      <c r="GR424" s="1"/>
      <c r="GS424" s="1"/>
      <c r="GT424" s="1"/>
      <c r="GU424" s="1"/>
      <c r="GV424" s="1"/>
      <c r="GW424" s="1"/>
      <c r="GX424" s="1"/>
      <c r="GY424" s="1"/>
      <c r="GZ424" s="1"/>
      <c r="HA424" s="1"/>
      <c r="HB424" s="1"/>
      <c r="HC424" s="1"/>
      <c r="HD424" s="1"/>
      <c r="HE424" s="1"/>
      <c r="HF424" s="1"/>
      <c r="HG424" s="1"/>
      <c r="HH424" s="1"/>
      <c r="HI424" s="1"/>
      <c r="HJ424" s="1"/>
      <c r="HK424" s="1"/>
      <c r="HL424" s="1"/>
      <c r="HM424" s="1"/>
      <c r="HN424" s="1"/>
      <c r="HO424" s="1"/>
      <c r="HP424" s="1"/>
      <c r="HQ424" s="1"/>
      <c r="HR424" s="1"/>
      <c r="HS424" s="1"/>
      <c r="HT424" s="1"/>
      <c r="HU424" s="1"/>
      <c r="HV424" s="1"/>
      <c r="HW424" s="1"/>
      <c r="HX424" s="1"/>
      <c r="HY424" s="1"/>
      <c r="HZ424" s="1"/>
      <c r="IA424" s="1"/>
      <c r="IB424" s="1"/>
      <c r="IC424" s="1"/>
    </row>
    <row r="425" spans="1:237" s="32" customFormat="1" ht="25.5" customHeight="1" x14ac:dyDescent="0.25">
      <c r="A425" s="7"/>
      <c r="B425" s="11" t="s">
        <v>1954</v>
      </c>
      <c r="C425" s="11" t="s">
        <v>11</v>
      </c>
      <c r="D425" s="12" t="s">
        <v>1955</v>
      </c>
      <c r="E425" s="13" t="s">
        <v>1917</v>
      </c>
      <c r="F425" s="14" t="s">
        <v>142</v>
      </c>
      <c r="G425" s="15" t="s">
        <v>1048</v>
      </c>
      <c r="H425" s="252">
        <v>39</v>
      </c>
      <c r="I425" s="223"/>
      <c r="J425" s="224" t="str">
        <f t="shared" si="13"/>
        <v/>
      </c>
      <c r="K425" s="225">
        <f t="shared" si="12"/>
        <v>0</v>
      </c>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7"/>
      <c r="BK425" s="7"/>
      <c r="BL425" s="7"/>
      <c r="BM425" s="7"/>
      <c r="BN425" s="7"/>
      <c r="BO425" s="7"/>
      <c r="BP425" s="7"/>
      <c r="BQ425" s="7"/>
      <c r="BR425" s="7"/>
      <c r="BS425" s="7"/>
      <c r="BT425" s="7"/>
      <c r="BU425" s="7"/>
      <c r="BV425" s="7"/>
      <c r="BW425" s="7"/>
      <c r="BX425" s="7"/>
      <c r="BY425" s="7"/>
      <c r="BZ425" s="7"/>
      <c r="CA425" s="7"/>
      <c r="CB425" s="7"/>
      <c r="CC425" s="7"/>
      <c r="CD425" s="7"/>
      <c r="CE425" s="7"/>
      <c r="CF425" s="7"/>
      <c r="CG425" s="7"/>
      <c r="CH425" s="7"/>
      <c r="CI425" s="7"/>
      <c r="CJ425" s="7"/>
      <c r="CK425" s="7"/>
      <c r="CL425" s="7"/>
      <c r="CM425" s="7"/>
      <c r="CN425" s="7"/>
      <c r="CO425" s="7"/>
      <c r="CP425" s="7"/>
      <c r="CQ425" s="7"/>
      <c r="CR425" s="7"/>
      <c r="CS425" s="7"/>
      <c r="CT425" s="7"/>
      <c r="CU425" s="7"/>
      <c r="CV425" s="7"/>
      <c r="CW425" s="7"/>
      <c r="CX425" s="7"/>
      <c r="CY425" s="7"/>
      <c r="CZ425" s="7"/>
      <c r="DA425" s="7"/>
      <c r="DB425" s="7"/>
      <c r="DC425" s="7"/>
      <c r="DD425" s="7"/>
      <c r="DE425" s="7"/>
      <c r="DF425" s="7"/>
      <c r="DG425" s="7"/>
      <c r="DH425" s="7"/>
      <c r="DI425" s="7"/>
      <c r="DJ425" s="7"/>
      <c r="DK425" s="7"/>
      <c r="DL425" s="7"/>
      <c r="DM425" s="7"/>
      <c r="DN425" s="7"/>
      <c r="DO425" s="7"/>
      <c r="DP425" s="7"/>
      <c r="DQ425" s="7"/>
      <c r="DR425" s="7"/>
      <c r="DS425" s="7"/>
      <c r="DT425" s="7"/>
      <c r="DU425" s="7"/>
      <c r="DV425" s="7"/>
      <c r="DW425" s="7"/>
      <c r="DX425" s="7"/>
      <c r="DY425" s="7"/>
      <c r="DZ425" s="7"/>
      <c r="EA425" s="7"/>
      <c r="EB425" s="7"/>
      <c r="EC425" s="7"/>
      <c r="ED425" s="7"/>
      <c r="EE425" s="7"/>
      <c r="EF425" s="7"/>
      <c r="EG425" s="7"/>
      <c r="EH425" s="7"/>
      <c r="EI425" s="7"/>
      <c r="EJ425" s="7"/>
      <c r="EK425" s="7"/>
      <c r="EL425" s="7"/>
      <c r="EM425" s="7"/>
      <c r="EN425" s="7"/>
      <c r="EO425" s="7"/>
      <c r="EP425" s="7"/>
      <c r="EQ425" s="7"/>
      <c r="ER425" s="7"/>
      <c r="ES425" s="7"/>
      <c r="ET425" s="7"/>
      <c r="EU425" s="7"/>
      <c r="EV425" s="7"/>
      <c r="EW425" s="7"/>
      <c r="EX425" s="7"/>
      <c r="EY425" s="7"/>
      <c r="EZ425" s="7"/>
      <c r="FA425" s="7"/>
      <c r="FB425" s="7"/>
      <c r="FC425" s="7"/>
      <c r="FD425" s="7"/>
      <c r="FE425" s="7"/>
      <c r="FF425" s="7"/>
      <c r="FG425" s="7"/>
      <c r="FH425" s="7"/>
      <c r="FI425" s="7"/>
      <c r="FJ425" s="7"/>
      <c r="FK425" s="7"/>
      <c r="FL425" s="7"/>
      <c r="FM425" s="7"/>
      <c r="FN425" s="7"/>
      <c r="FO425" s="7"/>
      <c r="FP425" s="7"/>
      <c r="FQ425" s="7"/>
      <c r="FR425" s="7"/>
      <c r="FS425" s="7"/>
      <c r="FT425" s="7"/>
      <c r="FU425" s="7"/>
      <c r="FV425" s="7"/>
      <c r="FW425" s="7"/>
      <c r="FX425" s="7"/>
      <c r="FY425" s="7"/>
      <c r="FZ425" s="7"/>
      <c r="GA425" s="7"/>
      <c r="GB425" s="7"/>
      <c r="GC425" s="7"/>
      <c r="GD425" s="7"/>
      <c r="GE425" s="7"/>
      <c r="GF425" s="7"/>
      <c r="GG425" s="7"/>
      <c r="GH425" s="7"/>
      <c r="GI425" s="7"/>
      <c r="GJ425" s="7"/>
      <c r="GK425" s="7"/>
      <c r="GL425" s="7"/>
      <c r="GM425" s="7"/>
      <c r="GN425" s="7"/>
      <c r="GO425" s="7"/>
      <c r="GP425" s="7"/>
      <c r="GQ425" s="7"/>
      <c r="GR425" s="7"/>
      <c r="GS425" s="7"/>
      <c r="GT425" s="7"/>
      <c r="GU425" s="7"/>
      <c r="GV425" s="7"/>
      <c r="GW425" s="7"/>
      <c r="GX425" s="7"/>
      <c r="GY425" s="7"/>
      <c r="GZ425" s="7"/>
      <c r="HA425" s="7"/>
      <c r="HB425" s="7"/>
      <c r="HC425" s="7"/>
      <c r="HD425" s="7"/>
      <c r="HE425" s="7"/>
      <c r="HF425" s="7"/>
      <c r="HG425" s="7"/>
      <c r="HH425" s="7"/>
      <c r="HI425" s="7"/>
      <c r="HJ425" s="7"/>
      <c r="HK425" s="7"/>
      <c r="HL425" s="7"/>
      <c r="HM425" s="7"/>
      <c r="HN425" s="7"/>
      <c r="HO425" s="7"/>
      <c r="HP425" s="7"/>
      <c r="HQ425" s="7"/>
      <c r="HR425" s="7"/>
      <c r="HS425" s="7"/>
      <c r="HT425" s="7"/>
      <c r="HU425" s="7"/>
      <c r="HV425" s="7"/>
      <c r="HW425" s="7"/>
      <c r="HX425" s="7"/>
      <c r="HY425" s="7"/>
      <c r="HZ425" s="7"/>
      <c r="IA425" s="7"/>
      <c r="IB425" s="7"/>
      <c r="IC425" s="7"/>
    </row>
    <row r="426" spans="1:237" s="23" customFormat="1" ht="35.25" customHeight="1" x14ac:dyDescent="0.25">
      <c r="A426" s="1"/>
      <c r="B426" s="156" t="s">
        <v>2560</v>
      </c>
      <c r="C426" s="156" t="s">
        <v>2541</v>
      </c>
      <c r="D426" s="19" t="s">
        <v>1955</v>
      </c>
      <c r="E426" s="141" t="s">
        <v>1947</v>
      </c>
      <c r="F426" s="29"/>
      <c r="G426" s="153" t="s">
        <v>1048</v>
      </c>
      <c r="H426" s="252">
        <v>40</v>
      </c>
      <c r="I426" s="223"/>
      <c r="J426" s="224" t="str">
        <f t="shared" si="13"/>
        <v/>
      </c>
      <c r="K426" s="225">
        <f t="shared" si="12"/>
        <v>0</v>
      </c>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c r="GY426" s="1"/>
      <c r="GZ426" s="1"/>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1"/>
    </row>
    <row r="427" spans="1:237" s="23" customFormat="1" ht="25.5" customHeight="1" x14ac:dyDescent="0.25">
      <c r="A427" s="1"/>
      <c r="B427" s="151" t="s">
        <v>2558</v>
      </c>
      <c r="C427" s="160" t="s">
        <v>2541</v>
      </c>
      <c r="D427" s="334" t="s">
        <v>2559</v>
      </c>
      <c r="E427" s="165" t="s">
        <v>1947</v>
      </c>
      <c r="F427" s="161" t="s">
        <v>1924</v>
      </c>
      <c r="G427" s="153" t="s">
        <v>1048</v>
      </c>
      <c r="H427" s="252">
        <v>38</v>
      </c>
      <c r="I427" s="227"/>
      <c r="J427" s="224" t="str">
        <f t="shared" si="13"/>
        <v/>
      </c>
      <c r="K427" s="225">
        <f t="shared" si="12"/>
        <v>0</v>
      </c>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c r="FY427" s="1"/>
      <c r="FZ427" s="1"/>
      <c r="GA427" s="1"/>
      <c r="GB427" s="1"/>
      <c r="GC427" s="1"/>
      <c r="GD427" s="1"/>
      <c r="GE427" s="1"/>
      <c r="GF427" s="1"/>
      <c r="GG427" s="1"/>
      <c r="GH427" s="1"/>
      <c r="GI427" s="1"/>
      <c r="GJ427" s="1"/>
      <c r="GK427" s="1"/>
      <c r="GL427" s="1"/>
      <c r="GM427" s="1"/>
      <c r="GN427" s="1"/>
      <c r="GO427" s="1"/>
      <c r="GP427" s="1"/>
      <c r="GQ427" s="1"/>
      <c r="GR427" s="1"/>
      <c r="GS427" s="1"/>
      <c r="GT427" s="1"/>
      <c r="GU427" s="1"/>
      <c r="GV427" s="1"/>
      <c r="GW427" s="1"/>
      <c r="GX427" s="1"/>
      <c r="GY427" s="1"/>
      <c r="GZ427" s="1"/>
      <c r="HA427" s="1"/>
      <c r="HB427" s="1"/>
      <c r="HC427" s="1"/>
      <c r="HD427" s="1"/>
      <c r="HE427" s="1"/>
      <c r="HF427" s="1"/>
      <c r="HG427" s="1"/>
      <c r="HH427" s="1"/>
      <c r="HI427" s="1"/>
      <c r="HJ427" s="1"/>
      <c r="HK427" s="1"/>
      <c r="HL427" s="1"/>
      <c r="HM427" s="1"/>
      <c r="HN427" s="1"/>
      <c r="HO427" s="1"/>
      <c r="HP427" s="1"/>
      <c r="HQ427" s="1"/>
      <c r="HR427" s="1"/>
      <c r="HS427" s="1"/>
      <c r="HT427" s="1"/>
      <c r="HU427" s="1"/>
      <c r="HV427" s="1"/>
      <c r="HW427" s="1"/>
      <c r="HX427" s="1"/>
      <c r="HY427" s="1"/>
      <c r="HZ427" s="1"/>
      <c r="IA427" s="1"/>
      <c r="IB427" s="1"/>
      <c r="IC427" s="1"/>
    </row>
    <row r="428" spans="1:237" s="23" customFormat="1" ht="25.5" customHeight="1" x14ac:dyDescent="0.25">
      <c r="A428" s="1"/>
      <c r="B428" s="11" t="s">
        <v>1968</v>
      </c>
      <c r="C428" s="11"/>
      <c r="D428" s="12" t="s">
        <v>1969</v>
      </c>
      <c r="E428" s="13"/>
      <c r="F428" s="14" t="s">
        <v>142</v>
      </c>
      <c r="G428" s="15" t="s">
        <v>1065</v>
      </c>
      <c r="H428" s="252">
        <v>2880</v>
      </c>
      <c r="I428" s="227"/>
      <c r="J428" s="224" t="str">
        <f t="shared" si="13"/>
        <v/>
      </c>
      <c r="K428" s="225">
        <f t="shared" si="12"/>
        <v>0</v>
      </c>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c r="FY428" s="1"/>
      <c r="FZ428" s="1"/>
      <c r="GA428" s="1"/>
      <c r="GB428" s="1"/>
      <c r="GC428" s="1"/>
      <c r="GD428" s="1"/>
      <c r="GE428" s="1"/>
      <c r="GF428" s="1"/>
      <c r="GG428" s="1"/>
      <c r="GH428" s="1"/>
      <c r="GI428" s="1"/>
      <c r="GJ428" s="1"/>
      <c r="GK428" s="1"/>
      <c r="GL428" s="1"/>
      <c r="GM428" s="1"/>
      <c r="GN428" s="1"/>
      <c r="GO428" s="1"/>
      <c r="GP428" s="1"/>
      <c r="GQ428" s="1"/>
      <c r="GR428" s="1"/>
      <c r="GS428" s="1"/>
      <c r="GT428" s="1"/>
      <c r="GU428" s="1"/>
      <c r="GV428" s="1"/>
      <c r="GW428" s="1"/>
      <c r="GX428" s="1"/>
      <c r="GY428" s="1"/>
      <c r="GZ428" s="1"/>
      <c r="HA428" s="1"/>
      <c r="HB428" s="1"/>
      <c r="HC428" s="1"/>
      <c r="HD428" s="1"/>
      <c r="HE428" s="1"/>
      <c r="HF428" s="1"/>
      <c r="HG428" s="1"/>
      <c r="HH428" s="1"/>
      <c r="HI428" s="1"/>
      <c r="HJ428" s="1"/>
      <c r="HK428" s="1"/>
      <c r="HL428" s="1"/>
      <c r="HM428" s="1"/>
      <c r="HN428" s="1"/>
      <c r="HO428" s="1"/>
      <c r="HP428" s="1"/>
      <c r="HQ428" s="1"/>
      <c r="HR428" s="1"/>
      <c r="HS428" s="1"/>
      <c r="HT428" s="1"/>
      <c r="HU428" s="1"/>
      <c r="HV428" s="1"/>
      <c r="HW428" s="1"/>
      <c r="HX428" s="1"/>
      <c r="HY428" s="1"/>
      <c r="HZ428" s="1"/>
      <c r="IA428" s="1"/>
      <c r="IB428" s="1"/>
      <c r="IC428" s="1"/>
    </row>
    <row r="429" spans="1:237" s="23" customFormat="1" ht="25.5" customHeight="1" x14ac:dyDescent="0.25">
      <c r="A429" s="1"/>
      <c r="B429" s="11" t="s">
        <v>1970</v>
      </c>
      <c r="C429" s="11"/>
      <c r="D429" s="12" t="s">
        <v>1971</v>
      </c>
      <c r="E429" s="13"/>
      <c r="F429" s="14" t="s">
        <v>1048</v>
      </c>
      <c r="G429" s="15" t="s">
        <v>1122</v>
      </c>
      <c r="H429" s="252">
        <v>400</v>
      </c>
      <c r="I429" s="227"/>
      <c r="J429" s="224" t="str">
        <f t="shared" si="13"/>
        <v/>
      </c>
      <c r="K429" s="225">
        <f t="shared" si="12"/>
        <v>0</v>
      </c>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c r="FY429" s="1"/>
      <c r="FZ429" s="1"/>
      <c r="GA429" s="1"/>
      <c r="GB429" s="1"/>
      <c r="GC429" s="1"/>
      <c r="GD429" s="1"/>
      <c r="GE429" s="1"/>
      <c r="GF429" s="1"/>
      <c r="GG429" s="1"/>
      <c r="GH429" s="1"/>
      <c r="GI429" s="1"/>
      <c r="GJ429" s="1"/>
      <c r="GK429" s="1"/>
      <c r="GL429" s="1"/>
      <c r="GM429" s="1"/>
      <c r="GN429" s="1"/>
      <c r="GO429" s="1"/>
      <c r="GP429" s="1"/>
      <c r="GQ429" s="1"/>
      <c r="GR429" s="1"/>
      <c r="GS429" s="1"/>
      <c r="GT429" s="1"/>
      <c r="GU429" s="1"/>
      <c r="GV429" s="1"/>
      <c r="GW429" s="1"/>
      <c r="GX429" s="1"/>
      <c r="GY429" s="1"/>
      <c r="GZ429" s="1"/>
      <c r="HA429" s="1"/>
      <c r="HB429" s="1"/>
      <c r="HC429" s="1"/>
      <c r="HD429" s="1"/>
      <c r="HE429" s="1"/>
      <c r="HF429" s="1"/>
      <c r="HG429" s="1"/>
      <c r="HH429" s="1"/>
      <c r="HI429" s="1"/>
      <c r="HJ429" s="1"/>
      <c r="HK429" s="1"/>
      <c r="HL429" s="1"/>
      <c r="HM429" s="1"/>
      <c r="HN429" s="1"/>
      <c r="HO429" s="1"/>
      <c r="HP429" s="1"/>
      <c r="HQ429" s="1"/>
      <c r="HR429" s="1"/>
      <c r="HS429" s="1"/>
      <c r="HT429" s="1"/>
      <c r="HU429" s="1"/>
      <c r="HV429" s="1"/>
      <c r="HW429" s="1"/>
      <c r="HX429" s="1"/>
      <c r="HY429" s="1"/>
      <c r="HZ429" s="1"/>
      <c r="IA429" s="1"/>
      <c r="IB429" s="1"/>
      <c r="IC429" s="1"/>
    </row>
    <row r="430" spans="1:237" s="23" customFormat="1" ht="25.5" customHeight="1" x14ac:dyDescent="0.25">
      <c r="A430" s="1"/>
      <c r="B430" s="11" t="s">
        <v>1972</v>
      </c>
      <c r="C430" s="11"/>
      <c r="D430" s="12" t="s">
        <v>1973</v>
      </c>
      <c r="E430" s="13" t="s">
        <v>1974</v>
      </c>
      <c r="F430" s="14" t="s">
        <v>142</v>
      </c>
      <c r="G430" s="15" t="s">
        <v>83</v>
      </c>
      <c r="H430" s="252">
        <v>132</v>
      </c>
      <c r="I430" s="223"/>
      <c r="J430" s="224" t="str">
        <f t="shared" si="13"/>
        <v/>
      </c>
      <c r="K430" s="225">
        <f t="shared" si="12"/>
        <v>0</v>
      </c>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c r="GB430" s="1"/>
      <c r="GC430" s="1"/>
      <c r="GD430" s="1"/>
      <c r="GE430" s="1"/>
      <c r="GF430" s="1"/>
      <c r="GG430" s="1"/>
      <c r="GH430" s="1"/>
      <c r="GI430" s="1"/>
      <c r="GJ430" s="1"/>
      <c r="GK430" s="1"/>
      <c r="GL430" s="1"/>
      <c r="GM430" s="1"/>
      <c r="GN430" s="1"/>
      <c r="GO430" s="1"/>
      <c r="GP430" s="1"/>
      <c r="GQ430" s="1"/>
      <c r="GR430" s="1"/>
      <c r="GS430" s="1"/>
      <c r="GT430" s="1"/>
      <c r="GU430" s="1"/>
      <c r="GV430" s="1"/>
      <c r="GW430" s="1"/>
      <c r="GX430" s="1"/>
      <c r="GY430" s="1"/>
      <c r="GZ430" s="1"/>
      <c r="HA430" s="1"/>
      <c r="HB430" s="1"/>
      <c r="HC430" s="1"/>
      <c r="HD430" s="1"/>
      <c r="HE430" s="1"/>
      <c r="HF430" s="1"/>
      <c r="HG430" s="1"/>
      <c r="HH430" s="1"/>
      <c r="HI430" s="1"/>
      <c r="HJ430" s="1"/>
      <c r="HK430" s="1"/>
      <c r="HL430" s="1"/>
      <c r="HM430" s="1"/>
      <c r="HN430" s="1"/>
      <c r="HO430" s="1"/>
      <c r="HP430" s="1"/>
      <c r="HQ430" s="1"/>
      <c r="HR430" s="1"/>
      <c r="HS430" s="1"/>
      <c r="HT430" s="1"/>
      <c r="HU430" s="1"/>
      <c r="HV430" s="1"/>
      <c r="HW430" s="1"/>
      <c r="HX430" s="1"/>
      <c r="HY430" s="1"/>
      <c r="HZ430" s="1"/>
      <c r="IA430" s="1"/>
      <c r="IB430" s="1"/>
      <c r="IC430" s="1"/>
    </row>
    <row r="431" spans="1:237" s="23" customFormat="1" ht="25.5" customHeight="1" x14ac:dyDescent="0.25">
      <c r="A431" s="1"/>
      <c r="B431" s="8"/>
      <c r="C431" s="8"/>
      <c r="D431" s="169" t="s">
        <v>998</v>
      </c>
      <c r="E431" s="102"/>
      <c r="F431" s="10"/>
      <c r="G431" s="10"/>
      <c r="H431" s="247"/>
      <c r="I431" s="223"/>
      <c r="J431" s="224" t="str">
        <f t="shared" si="13"/>
        <v/>
      </c>
      <c r="K431" s="225">
        <f t="shared" si="12"/>
        <v>0</v>
      </c>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c r="GB431" s="1"/>
      <c r="GC431" s="1"/>
      <c r="GD431" s="1"/>
      <c r="GE431" s="1"/>
      <c r="GF431" s="1"/>
      <c r="GG431" s="1"/>
      <c r="GH431" s="1"/>
      <c r="GI431" s="1"/>
      <c r="GJ431" s="1"/>
      <c r="GK431" s="1"/>
      <c r="GL431" s="1"/>
      <c r="GM431" s="1"/>
      <c r="GN431" s="1"/>
      <c r="GO431" s="1"/>
      <c r="GP431" s="1"/>
      <c r="GQ431" s="1"/>
      <c r="GR431" s="1"/>
      <c r="GS431" s="1"/>
      <c r="GT431" s="1"/>
      <c r="GU431" s="1"/>
      <c r="GV431" s="1"/>
      <c r="GW431" s="1"/>
      <c r="GX431" s="1"/>
      <c r="GY431" s="1"/>
      <c r="GZ431" s="1"/>
      <c r="HA431" s="1"/>
      <c r="HB431" s="1"/>
      <c r="HC431" s="1"/>
      <c r="HD431" s="1"/>
      <c r="HE431" s="1"/>
      <c r="HF431" s="1"/>
      <c r="HG431" s="1"/>
      <c r="HH431" s="1"/>
      <c r="HI431" s="1"/>
      <c r="HJ431" s="1"/>
      <c r="HK431" s="1"/>
      <c r="HL431" s="1"/>
      <c r="HM431" s="1"/>
      <c r="HN431" s="1"/>
      <c r="HO431" s="1"/>
      <c r="HP431" s="1"/>
      <c r="HQ431" s="1"/>
      <c r="HR431" s="1"/>
      <c r="HS431" s="1"/>
      <c r="HT431" s="1"/>
      <c r="HU431" s="1"/>
      <c r="HV431" s="1"/>
      <c r="HW431" s="1"/>
      <c r="HX431" s="1"/>
      <c r="HY431" s="1"/>
      <c r="HZ431" s="1"/>
      <c r="IA431" s="1"/>
      <c r="IB431" s="1"/>
      <c r="IC431" s="1"/>
    </row>
    <row r="432" spans="1:237" s="23" customFormat="1" ht="25.5" customHeight="1" thickBot="1" x14ac:dyDescent="0.3">
      <c r="A432" s="1"/>
      <c r="B432" s="8"/>
      <c r="C432" s="8"/>
      <c r="D432" s="390" t="s">
        <v>2481</v>
      </c>
      <c r="E432" s="390"/>
      <c r="F432" s="10"/>
      <c r="G432" s="10"/>
      <c r="H432" s="247"/>
      <c r="I432" s="223"/>
      <c r="J432" s="224" t="str">
        <f t="shared" si="13"/>
        <v/>
      </c>
      <c r="K432" s="225">
        <f t="shared" si="12"/>
        <v>0</v>
      </c>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c r="FY432" s="1"/>
      <c r="FZ432" s="1"/>
      <c r="GA432" s="1"/>
      <c r="GB432" s="1"/>
      <c r="GC432" s="1"/>
      <c r="GD432" s="1"/>
      <c r="GE432" s="1"/>
      <c r="GF432" s="1"/>
      <c r="GG432" s="1"/>
      <c r="GH432" s="1"/>
      <c r="GI432" s="1"/>
      <c r="GJ432" s="1"/>
      <c r="GK432" s="1"/>
      <c r="GL432" s="1"/>
      <c r="GM432" s="1"/>
      <c r="GN432" s="1"/>
      <c r="GO432" s="1"/>
      <c r="GP432" s="1"/>
      <c r="GQ432" s="1"/>
      <c r="GR432" s="1"/>
      <c r="GS432" s="1"/>
      <c r="GT432" s="1"/>
      <c r="GU432" s="1"/>
      <c r="GV432" s="1"/>
      <c r="GW432" s="1"/>
      <c r="GX432" s="1"/>
      <c r="GY432" s="1"/>
      <c r="GZ432" s="1"/>
      <c r="HA432" s="1"/>
      <c r="HB432" s="1"/>
      <c r="HC432" s="1"/>
      <c r="HD432" s="1"/>
      <c r="HE432" s="1"/>
      <c r="HF432" s="1"/>
      <c r="HG432" s="1"/>
      <c r="HH432" s="1"/>
      <c r="HI432" s="1"/>
      <c r="HJ432" s="1"/>
      <c r="HK432" s="1"/>
      <c r="HL432" s="1"/>
      <c r="HM432" s="1"/>
      <c r="HN432" s="1"/>
      <c r="HO432" s="1"/>
      <c r="HP432" s="1"/>
      <c r="HQ432" s="1"/>
      <c r="HR432" s="1"/>
      <c r="HS432" s="1"/>
      <c r="HT432" s="1"/>
      <c r="HU432" s="1"/>
      <c r="HV432" s="1"/>
      <c r="HW432" s="1"/>
      <c r="HX432" s="1"/>
      <c r="HY432" s="1"/>
      <c r="HZ432" s="1"/>
      <c r="IA432" s="1"/>
      <c r="IB432" s="1"/>
      <c r="IC432" s="1"/>
    </row>
    <row r="433" spans="1:237" s="23" customFormat="1" ht="25.5" customHeight="1" x14ac:dyDescent="0.25">
      <c r="A433" s="1"/>
      <c r="B433" s="393" t="s">
        <v>999</v>
      </c>
      <c r="C433" s="393"/>
      <c r="D433" s="393"/>
      <c r="E433" s="393"/>
      <c r="F433" s="393"/>
      <c r="G433" s="393"/>
      <c r="H433" s="269"/>
      <c r="I433" s="223"/>
      <c r="J433" s="224" t="str">
        <f t="shared" si="13"/>
        <v/>
      </c>
      <c r="K433" s="225">
        <f t="shared" si="12"/>
        <v>0</v>
      </c>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c r="GB433" s="1"/>
      <c r="GC433" s="1"/>
      <c r="GD433" s="1"/>
      <c r="GE433" s="1"/>
      <c r="GF433" s="1"/>
      <c r="GG433" s="1"/>
      <c r="GH433" s="1"/>
      <c r="GI433" s="1"/>
      <c r="GJ433" s="1"/>
      <c r="GK433" s="1"/>
      <c r="GL433" s="1"/>
      <c r="GM433" s="1"/>
      <c r="GN433" s="1"/>
      <c r="GO433" s="1"/>
      <c r="GP433" s="1"/>
      <c r="GQ433" s="1"/>
      <c r="GR433" s="1"/>
      <c r="GS433" s="1"/>
      <c r="GT433" s="1"/>
      <c r="GU433" s="1"/>
      <c r="GV433" s="1"/>
      <c r="GW433" s="1"/>
      <c r="GX433" s="1"/>
      <c r="GY433" s="1"/>
      <c r="GZ433" s="1"/>
      <c r="HA433" s="1"/>
      <c r="HB433" s="1"/>
      <c r="HC433" s="1"/>
      <c r="HD433" s="1"/>
      <c r="HE433" s="1"/>
      <c r="HF433" s="1"/>
      <c r="HG433" s="1"/>
      <c r="HH433" s="1"/>
      <c r="HI433" s="1"/>
      <c r="HJ433" s="1"/>
      <c r="HK433" s="1"/>
      <c r="HL433" s="1"/>
      <c r="HM433" s="1"/>
      <c r="HN433" s="1"/>
      <c r="HO433" s="1"/>
      <c r="HP433" s="1"/>
      <c r="HQ433" s="1"/>
      <c r="HR433" s="1"/>
      <c r="HS433" s="1"/>
      <c r="HT433" s="1"/>
      <c r="HU433" s="1"/>
      <c r="HV433" s="1"/>
      <c r="HW433" s="1"/>
      <c r="HX433" s="1"/>
      <c r="HY433" s="1"/>
      <c r="HZ433" s="1"/>
      <c r="IA433" s="1"/>
      <c r="IB433" s="1"/>
      <c r="IC433" s="1"/>
    </row>
    <row r="434" spans="1:237" s="23" customFormat="1" ht="25.5" customHeight="1" thickBot="1" x14ac:dyDescent="0.3">
      <c r="A434" s="1"/>
      <c r="B434" s="394" t="s">
        <v>1000</v>
      </c>
      <c r="C434" s="394"/>
      <c r="D434" s="394"/>
      <c r="E434" s="394"/>
      <c r="F434" s="394"/>
      <c r="G434" s="394"/>
      <c r="H434" s="269"/>
      <c r="I434" s="223"/>
      <c r="J434" s="224" t="str">
        <f t="shared" si="13"/>
        <v/>
      </c>
      <c r="K434" s="225">
        <f t="shared" si="12"/>
        <v>0</v>
      </c>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c r="GB434" s="1"/>
      <c r="GC434" s="1"/>
      <c r="GD434" s="1"/>
      <c r="GE434" s="1"/>
      <c r="GF434" s="1"/>
      <c r="GG434" s="1"/>
      <c r="GH434" s="1"/>
      <c r="GI434" s="1"/>
      <c r="GJ434" s="1"/>
      <c r="GK434" s="1"/>
      <c r="GL434" s="1"/>
      <c r="GM434" s="1"/>
      <c r="GN434" s="1"/>
      <c r="GO434" s="1"/>
      <c r="GP434" s="1"/>
      <c r="GQ434" s="1"/>
      <c r="GR434" s="1"/>
      <c r="GS434" s="1"/>
      <c r="GT434" s="1"/>
      <c r="GU434" s="1"/>
      <c r="GV434" s="1"/>
      <c r="GW434" s="1"/>
      <c r="GX434" s="1"/>
      <c r="GY434" s="1"/>
      <c r="GZ434" s="1"/>
      <c r="HA434" s="1"/>
      <c r="HB434" s="1"/>
      <c r="HC434" s="1"/>
      <c r="HD434" s="1"/>
      <c r="HE434" s="1"/>
      <c r="HF434" s="1"/>
      <c r="HG434" s="1"/>
      <c r="HH434" s="1"/>
      <c r="HI434" s="1"/>
      <c r="HJ434" s="1"/>
      <c r="HK434" s="1"/>
      <c r="HL434" s="1"/>
      <c r="HM434" s="1"/>
      <c r="HN434" s="1"/>
      <c r="HO434" s="1"/>
      <c r="HP434" s="1"/>
      <c r="HQ434" s="1"/>
      <c r="HR434" s="1"/>
      <c r="HS434" s="1"/>
      <c r="HT434" s="1"/>
      <c r="HU434" s="1"/>
      <c r="HV434" s="1"/>
      <c r="HW434" s="1"/>
      <c r="HX434" s="1"/>
      <c r="HY434" s="1"/>
      <c r="HZ434" s="1"/>
      <c r="IA434" s="1"/>
      <c r="IB434" s="1"/>
      <c r="IC434" s="1"/>
    </row>
    <row r="435" spans="1:237" s="23" customFormat="1" ht="25.5" customHeight="1" x14ac:dyDescent="0.25">
      <c r="A435" s="1"/>
      <c r="B435" s="292" t="s">
        <v>1054</v>
      </c>
      <c r="C435" s="293"/>
      <c r="D435" s="292" t="s">
        <v>1055</v>
      </c>
      <c r="E435" s="294"/>
      <c r="F435" s="292"/>
      <c r="G435" s="292" t="s">
        <v>344</v>
      </c>
      <c r="H435" s="295">
        <v>76</v>
      </c>
      <c r="I435" s="227"/>
      <c r="J435" s="224" t="str">
        <f t="shared" si="13"/>
        <v/>
      </c>
      <c r="K435" s="225">
        <f t="shared" si="12"/>
        <v>0</v>
      </c>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c r="GY435" s="1"/>
      <c r="GZ435" s="1"/>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1"/>
    </row>
    <row r="436" spans="1:237" s="23" customFormat="1" ht="25.5" customHeight="1" x14ac:dyDescent="0.25">
      <c r="A436" s="1"/>
      <c r="B436" s="296" t="s">
        <v>1016</v>
      </c>
      <c r="C436" s="297"/>
      <c r="D436" s="298" t="s">
        <v>1017</v>
      </c>
      <c r="E436" s="299" t="s">
        <v>1018</v>
      </c>
      <c r="F436" s="300">
        <v>0.65</v>
      </c>
      <c r="G436" s="301" t="s">
        <v>1019</v>
      </c>
      <c r="H436" s="295">
        <v>1595</v>
      </c>
      <c r="I436" s="223"/>
      <c r="J436" s="224" t="str">
        <f t="shared" si="13"/>
        <v/>
      </c>
      <c r="K436" s="225">
        <f t="shared" si="12"/>
        <v>0</v>
      </c>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c r="GY436" s="1"/>
      <c r="GZ436" s="1"/>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1"/>
    </row>
    <row r="437" spans="1:237" s="23" customFormat="1" ht="25.5" customHeight="1" x14ac:dyDescent="0.25">
      <c r="A437" s="1"/>
      <c r="B437" s="302" t="s">
        <v>1001</v>
      </c>
      <c r="C437" s="302"/>
      <c r="D437" s="299" t="s">
        <v>1002</v>
      </c>
      <c r="E437" s="298" t="s">
        <v>1003</v>
      </c>
      <c r="F437" s="301" t="s">
        <v>1004</v>
      </c>
      <c r="G437" s="301" t="s">
        <v>138</v>
      </c>
      <c r="H437" s="295">
        <v>1185</v>
      </c>
      <c r="I437" s="223"/>
      <c r="J437" s="224" t="str">
        <f t="shared" si="13"/>
        <v/>
      </c>
      <c r="K437" s="225">
        <f t="shared" si="12"/>
        <v>0</v>
      </c>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c r="GB437" s="1"/>
      <c r="GC437" s="1"/>
      <c r="GD437" s="1"/>
      <c r="GE437" s="1"/>
      <c r="GF437" s="1"/>
      <c r="GG437" s="1"/>
      <c r="GH437" s="1"/>
      <c r="GI437" s="1"/>
      <c r="GJ437" s="1"/>
      <c r="GK437" s="1"/>
      <c r="GL437" s="1"/>
      <c r="GM437" s="1"/>
      <c r="GN437" s="1"/>
      <c r="GO437" s="1"/>
      <c r="GP437" s="1"/>
      <c r="GQ437" s="1"/>
      <c r="GR437" s="1"/>
      <c r="GS437" s="1"/>
      <c r="GT437" s="1"/>
      <c r="GU437" s="1"/>
      <c r="GV437" s="1"/>
      <c r="GW437" s="1"/>
      <c r="GX437" s="1"/>
      <c r="GY437" s="1"/>
      <c r="GZ437" s="1"/>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1"/>
    </row>
    <row r="438" spans="1:237" s="32" customFormat="1" ht="25.5" customHeight="1" x14ac:dyDescent="0.25">
      <c r="A438" s="7"/>
      <c r="B438" s="302" t="s">
        <v>1005</v>
      </c>
      <c r="C438" s="302"/>
      <c r="D438" s="299" t="s">
        <v>1006</v>
      </c>
      <c r="E438" s="298" t="s">
        <v>1007</v>
      </c>
      <c r="F438" s="300">
        <v>0.05</v>
      </c>
      <c r="G438" s="301" t="s">
        <v>138</v>
      </c>
      <c r="H438" s="295">
        <v>970</v>
      </c>
      <c r="I438" s="223"/>
      <c r="J438" s="224" t="str">
        <f t="shared" si="13"/>
        <v/>
      </c>
      <c r="K438" s="225">
        <f t="shared" si="12"/>
        <v>0</v>
      </c>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c r="BM438" s="7"/>
      <c r="BN438" s="7"/>
      <c r="BO438" s="7"/>
      <c r="BP438" s="7"/>
      <c r="BQ438" s="7"/>
      <c r="BR438" s="7"/>
      <c r="BS438" s="7"/>
      <c r="BT438" s="7"/>
      <c r="BU438" s="7"/>
      <c r="BV438" s="7"/>
      <c r="BW438" s="7"/>
      <c r="BX438" s="7"/>
      <c r="BY438" s="7"/>
      <c r="BZ438" s="7"/>
      <c r="CA438" s="7"/>
      <c r="CB438" s="7"/>
      <c r="CC438" s="7"/>
      <c r="CD438" s="7"/>
      <c r="CE438" s="7"/>
      <c r="CF438" s="7"/>
      <c r="CG438" s="7"/>
      <c r="CH438" s="7"/>
      <c r="CI438" s="7"/>
      <c r="CJ438" s="7"/>
      <c r="CK438" s="7"/>
      <c r="CL438" s="7"/>
      <c r="CM438" s="7"/>
      <c r="CN438" s="7"/>
      <c r="CO438" s="7"/>
      <c r="CP438" s="7"/>
      <c r="CQ438" s="7"/>
      <c r="CR438" s="7"/>
      <c r="CS438" s="7"/>
      <c r="CT438" s="7"/>
      <c r="CU438" s="7"/>
      <c r="CV438" s="7"/>
      <c r="CW438" s="7"/>
      <c r="CX438" s="7"/>
      <c r="CY438" s="7"/>
      <c r="CZ438" s="7"/>
      <c r="DA438" s="7"/>
      <c r="DB438" s="7"/>
      <c r="DC438" s="7"/>
      <c r="DD438" s="7"/>
      <c r="DE438" s="7"/>
      <c r="DF438" s="7"/>
      <c r="DG438" s="7"/>
      <c r="DH438" s="7"/>
      <c r="DI438" s="7"/>
      <c r="DJ438" s="7"/>
      <c r="DK438" s="7"/>
      <c r="DL438" s="7"/>
      <c r="DM438" s="7"/>
      <c r="DN438" s="7"/>
      <c r="DO438" s="7"/>
      <c r="DP438" s="7"/>
      <c r="DQ438" s="7"/>
      <c r="DR438" s="7"/>
      <c r="DS438" s="7"/>
      <c r="DT438" s="7"/>
      <c r="DU438" s="7"/>
      <c r="DV438" s="7"/>
      <c r="DW438" s="7"/>
      <c r="DX438" s="7"/>
      <c r="DY438" s="7"/>
      <c r="DZ438" s="7"/>
      <c r="EA438" s="7"/>
      <c r="EB438" s="7"/>
      <c r="EC438" s="7"/>
      <c r="ED438" s="7"/>
      <c r="EE438" s="7"/>
      <c r="EF438" s="7"/>
      <c r="EG438" s="7"/>
      <c r="EH438" s="7"/>
      <c r="EI438" s="7"/>
      <c r="EJ438" s="7"/>
      <c r="EK438" s="7"/>
      <c r="EL438" s="7"/>
      <c r="EM438" s="7"/>
      <c r="EN438" s="7"/>
      <c r="EO438" s="7"/>
      <c r="EP438" s="7"/>
      <c r="EQ438" s="7"/>
      <c r="ER438" s="7"/>
      <c r="ES438" s="7"/>
      <c r="ET438" s="7"/>
      <c r="EU438" s="7"/>
      <c r="EV438" s="7"/>
      <c r="EW438" s="7"/>
      <c r="EX438" s="7"/>
      <c r="EY438" s="7"/>
      <c r="EZ438" s="7"/>
      <c r="FA438" s="7"/>
      <c r="FB438" s="7"/>
      <c r="FC438" s="7"/>
      <c r="FD438" s="7"/>
      <c r="FE438" s="7"/>
      <c r="FF438" s="7"/>
      <c r="FG438" s="7"/>
      <c r="FH438" s="7"/>
      <c r="FI438" s="7"/>
      <c r="FJ438" s="7"/>
      <c r="FK438" s="7"/>
      <c r="FL438" s="7"/>
      <c r="FM438" s="7"/>
      <c r="FN438" s="7"/>
      <c r="FO438" s="7"/>
      <c r="FP438" s="7"/>
      <c r="FQ438" s="7"/>
      <c r="FR438" s="7"/>
      <c r="FS438" s="7"/>
      <c r="FT438" s="7"/>
      <c r="FU438" s="7"/>
      <c r="FV438" s="7"/>
      <c r="FW438" s="7"/>
      <c r="FX438" s="7"/>
      <c r="FY438" s="7"/>
      <c r="FZ438" s="7"/>
      <c r="GA438" s="7"/>
      <c r="GB438" s="7"/>
      <c r="GC438" s="7"/>
      <c r="GD438" s="7"/>
      <c r="GE438" s="7"/>
      <c r="GF438" s="7"/>
      <c r="GG438" s="7"/>
      <c r="GH438" s="7"/>
      <c r="GI438" s="7"/>
      <c r="GJ438" s="7"/>
      <c r="GK438" s="7"/>
      <c r="GL438" s="7"/>
      <c r="GM438" s="7"/>
      <c r="GN438" s="7"/>
      <c r="GO438" s="7"/>
      <c r="GP438" s="7"/>
      <c r="GQ438" s="7"/>
      <c r="GR438" s="7"/>
      <c r="GS438" s="7"/>
      <c r="GT438" s="7"/>
      <c r="GU438" s="7"/>
      <c r="GV438" s="7"/>
      <c r="GW438" s="7"/>
      <c r="GX438" s="7"/>
      <c r="GY438" s="7"/>
      <c r="GZ438" s="7"/>
      <c r="HA438" s="7"/>
      <c r="HB438" s="7"/>
      <c r="HC438" s="7"/>
      <c r="HD438" s="7"/>
      <c r="HE438" s="7"/>
      <c r="HF438" s="7"/>
      <c r="HG438" s="7"/>
      <c r="HH438" s="7"/>
      <c r="HI438" s="7"/>
      <c r="HJ438" s="7"/>
      <c r="HK438" s="7"/>
      <c r="HL438" s="7"/>
      <c r="HM438" s="7"/>
      <c r="HN438" s="7"/>
      <c r="HO438" s="7"/>
      <c r="HP438" s="7"/>
      <c r="HQ438" s="7"/>
      <c r="HR438" s="7"/>
      <c r="HS438" s="7"/>
      <c r="HT438" s="7"/>
      <c r="HU438" s="7"/>
      <c r="HV438" s="7"/>
      <c r="HW438" s="7"/>
      <c r="HX438" s="7"/>
      <c r="HY438" s="7"/>
      <c r="HZ438" s="7"/>
      <c r="IA438" s="7"/>
      <c r="IB438" s="7"/>
      <c r="IC438" s="7"/>
    </row>
    <row r="439" spans="1:237" s="23" customFormat="1" ht="25.5" customHeight="1" x14ac:dyDescent="0.25">
      <c r="A439" s="1"/>
      <c r="B439" s="303" t="s">
        <v>1008</v>
      </c>
      <c r="C439" s="293"/>
      <c r="D439" s="292" t="s">
        <v>1009</v>
      </c>
      <c r="E439" s="294" t="s">
        <v>1010</v>
      </c>
      <c r="F439" s="292"/>
      <c r="G439" s="292"/>
      <c r="H439" s="295">
        <v>2185</v>
      </c>
      <c r="I439" s="223"/>
      <c r="J439" s="224" t="str">
        <f t="shared" si="13"/>
        <v/>
      </c>
      <c r="K439" s="225">
        <f t="shared" si="12"/>
        <v>0</v>
      </c>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row>
    <row r="440" spans="1:237" s="23" customFormat="1" ht="25.5" customHeight="1" x14ac:dyDescent="0.25">
      <c r="A440" s="1"/>
      <c r="B440" s="304" t="s">
        <v>1056</v>
      </c>
      <c r="C440" s="302"/>
      <c r="D440" s="302" t="s">
        <v>1057</v>
      </c>
      <c r="E440" s="305"/>
      <c r="F440" s="306"/>
      <c r="G440" s="301" t="s">
        <v>344</v>
      </c>
      <c r="H440" s="295">
        <v>97</v>
      </c>
      <c r="I440" s="223"/>
      <c r="J440" s="224" t="str">
        <f t="shared" si="13"/>
        <v/>
      </c>
      <c r="K440" s="225">
        <f t="shared" si="12"/>
        <v>0</v>
      </c>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c r="GY440" s="1"/>
      <c r="GZ440" s="1"/>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1"/>
    </row>
    <row r="441" spans="1:237" s="32" customFormat="1" ht="25.5" customHeight="1" x14ac:dyDescent="0.25">
      <c r="A441" s="7"/>
      <c r="B441" s="302" t="s">
        <v>1013</v>
      </c>
      <c r="C441" s="302"/>
      <c r="D441" s="299" t="s">
        <v>1014</v>
      </c>
      <c r="E441" s="298" t="s">
        <v>1015</v>
      </c>
      <c r="F441" s="300" t="s">
        <v>142</v>
      </c>
      <c r="G441" s="301" t="s">
        <v>138</v>
      </c>
      <c r="H441" s="295">
        <v>221</v>
      </c>
      <c r="I441" s="223"/>
      <c r="J441" s="224" t="str">
        <f t="shared" si="13"/>
        <v/>
      </c>
      <c r="K441" s="225">
        <f t="shared" si="12"/>
        <v>0</v>
      </c>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c r="BM441" s="7"/>
      <c r="BN441" s="7"/>
      <c r="BO441" s="7"/>
      <c r="BP441" s="7"/>
      <c r="BQ441" s="7"/>
      <c r="BR441" s="7"/>
      <c r="BS441" s="7"/>
      <c r="BT441" s="7"/>
      <c r="BU441" s="7"/>
      <c r="BV441" s="7"/>
      <c r="BW441" s="7"/>
      <c r="BX441" s="7"/>
      <c r="BY441" s="7"/>
      <c r="BZ441" s="7"/>
      <c r="CA441" s="7"/>
      <c r="CB441" s="7"/>
      <c r="CC441" s="7"/>
      <c r="CD441" s="7"/>
      <c r="CE441" s="7"/>
      <c r="CF441" s="7"/>
      <c r="CG441" s="7"/>
      <c r="CH441" s="7"/>
      <c r="CI441" s="7"/>
      <c r="CJ441" s="7"/>
      <c r="CK441" s="7"/>
      <c r="CL441" s="7"/>
      <c r="CM441" s="7"/>
      <c r="CN441" s="7"/>
      <c r="CO441" s="7"/>
      <c r="CP441" s="7"/>
      <c r="CQ441" s="7"/>
      <c r="CR441" s="7"/>
      <c r="CS441" s="7"/>
      <c r="CT441" s="7"/>
      <c r="CU441" s="7"/>
      <c r="CV441" s="7"/>
      <c r="CW441" s="7"/>
      <c r="CX441" s="7"/>
      <c r="CY441" s="7"/>
      <c r="CZ441" s="7"/>
      <c r="DA441" s="7"/>
      <c r="DB441" s="7"/>
      <c r="DC441" s="7"/>
      <c r="DD441" s="7"/>
      <c r="DE441" s="7"/>
      <c r="DF441" s="7"/>
      <c r="DG441" s="7"/>
      <c r="DH441" s="7"/>
      <c r="DI441" s="7"/>
      <c r="DJ441" s="7"/>
      <c r="DK441" s="7"/>
      <c r="DL441" s="7"/>
      <c r="DM441" s="7"/>
      <c r="DN441" s="7"/>
      <c r="DO441" s="7"/>
      <c r="DP441" s="7"/>
      <c r="DQ441" s="7"/>
      <c r="DR441" s="7"/>
      <c r="DS441" s="7"/>
      <c r="DT441" s="7"/>
      <c r="DU441" s="7"/>
      <c r="DV441" s="7"/>
      <c r="DW441" s="7"/>
      <c r="DX441" s="7"/>
      <c r="DY441" s="7"/>
      <c r="DZ441" s="7"/>
      <c r="EA441" s="7"/>
      <c r="EB441" s="7"/>
      <c r="EC441" s="7"/>
      <c r="ED441" s="7"/>
      <c r="EE441" s="7"/>
      <c r="EF441" s="7"/>
      <c r="EG441" s="7"/>
      <c r="EH441" s="7"/>
      <c r="EI441" s="7"/>
      <c r="EJ441" s="7"/>
      <c r="EK441" s="7"/>
      <c r="EL441" s="7"/>
      <c r="EM441" s="7"/>
      <c r="EN441" s="7"/>
      <c r="EO441" s="7"/>
      <c r="EP441" s="7"/>
      <c r="EQ441" s="7"/>
      <c r="ER441" s="7"/>
      <c r="ES441" s="7"/>
      <c r="ET441" s="7"/>
      <c r="EU441" s="7"/>
      <c r="EV441" s="7"/>
      <c r="EW441" s="7"/>
      <c r="EX441" s="7"/>
      <c r="EY441" s="7"/>
      <c r="EZ441" s="7"/>
      <c r="FA441" s="7"/>
      <c r="FB441" s="7"/>
      <c r="FC441" s="7"/>
      <c r="FD441" s="7"/>
      <c r="FE441" s="7"/>
      <c r="FF441" s="7"/>
      <c r="FG441" s="7"/>
      <c r="FH441" s="7"/>
      <c r="FI441" s="7"/>
      <c r="FJ441" s="7"/>
      <c r="FK441" s="7"/>
      <c r="FL441" s="7"/>
      <c r="FM441" s="7"/>
      <c r="FN441" s="7"/>
      <c r="FO441" s="7"/>
      <c r="FP441" s="7"/>
      <c r="FQ441" s="7"/>
      <c r="FR441" s="7"/>
      <c r="FS441" s="7"/>
      <c r="FT441" s="7"/>
      <c r="FU441" s="7"/>
      <c r="FV441" s="7"/>
      <c r="FW441" s="7"/>
      <c r="FX441" s="7"/>
      <c r="FY441" s="7"/>
      <c r="FZ441" s="7"/>
      <c r="GA441" s="7"/>
      <c r="GB441" s="7"/>
      <c r="GC441" s="7"/>
      <c r="GD441" s="7"/>
      <c r="GE441" s="7"/>
      <c r="GF441" s="7"/>
      <c r="GG441" s="7"/>
      <c r="GH441" s="7"/>
      <c r="GI441" s="7"/>
      <c r="GJ441" s="7"/>
      <c r="GK441" s="7"/>
      <c r="GL441" s="7"/>
      <c r="GM441" s="7"/>
      <c r="GN441" s="7"/>
      <c r="GO441" s="7"/>
      <c r="GP441" s="7"/>
      <c r="GQ441" s="7"/>
      <c r="GR441" s="7"/>
      <c r="GS441" s="7"/>
      <c r="GT441" s="7"/>
      <c r="GU441" s="7"/>
      <c r="GV441" s="7"/>
      <c r="GW441" s="7"/>
      <c r="GX441" s="7"/>
      <c r="GY441" s="7"/>
      <c r="GZ441" s="7"/>
      <c r="HA441" s="7"/>
      <c r="HB441" s="7"/>
      <c r="HC441" s="7"/>
      <c r="HD441" s="7"/>
      <c r="HE441" s="7"/>
      <c r="HF441" s="7"/>
      <c r="HG441" s="7"/>
      <c r="HH441" s="7"/>
      <c r="HI441" s="7"/>
      <c r="HJ441" s="7"/>
      <c r="HK441" s="7"/>
      <c r="HL441" s="7"/>
      <c r="HM441" s="7"/>
      <c r="HN441" s="7"/>
      <c r="HO441" s="7"/>
      <c r="HP441" s="7"/>
      <c r="HQ441" s="7"/>
      <c r="HR441" s="7"/>
      <c r="HS441" s="7"/>
      <c r="HT441" s="7"/>
      <c r="HU441" s="7"/>
      <c r="HV441" s="7"/>
      <c r="HW441" s="7"/>
      <c r="HX441" s="7"/>
      <c r="HY441" s="7"/>
      <c r="HZ441" s="7"/>
      <c r="IA441" s="7"/>
      <c r="IB441" s="7"/>
      <c r="IC441" s="7"/>
    </row>
    <row r="442" spans="1:237" s="23" customFormat="1" ht="25.5" customHeight="1" x14ac:dyDescent="0.25">
      <c r="A442" s="1"/>
      <c r="B442" s="302" t="s">
        <v>1024</v>
      </c>
      <c r="C442" s="302"/>
      <c r="D442" s="299" t="s">
        <v>1014</v>
      </c>
      <c r="E442" s="307" t="s">
        <v>1025</v>
      </c>
      <c r="F442" s="301" t="s">
        <v>1023</v>
      </c>
      <c r="G442" s="301" t="s">
        <v>227</v>
      </c>
      <c r="H442" s="295">
        <v>1300</v>
      </c>
      <c r="I442" s="223"/>
      <c r="J442" s="224" t="str">
        <f t="shared" si="13"/>
        <v/>
      </c>
      <c r="K442" s="225">
        <f t="shared" si="12"/>
        <v>0</v>
      </c>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c r="GY442" s="1"/>
      <c r="GZ442" s="1"/>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1"/>
    </row>
    <row r="443" spans="1:237" s="23" customFormat="1" ht="25.5" customHeight="1" x14ac:dyDescent="0.25">
      <c r="A443" s="1"/>
      <c r="B443" s="304" t="s">
        <v>1026</v>
      </c>
      <c r="C443" s="302"/>
      <c r="D443" s="299" t="s">
        <v>1027</v>
      </c>
      <c r="E443" s="298" t="s">
        <v>1028</v>
      </c>
      <c r="F443" s="301"/>
      <c r="G443" s="301" t="s">
        <v>138</v>
      </c>
      <c r="H443" s="295">
        <v>1215</v>
      </c>
      <c r="I443" s="223"/>
      <c r="J443" s="224" t="str">
        <f t="shared" si="13"/>
        <v/>
      </c>
      <c r="K443" s="225">
        <f t="shared" si="12"/>
        <v>0</v>
      </c>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c r="GY443" s="1"/>
      <c r="GZ443" s="1"/>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1"/>
    </row>
    <row r="444" spans="1:237" s="23" customFormat="1" ht="25.5" customHeight="1" x14ac:dyDescent="0.25">
      <c r="A444" s="1"/>
      <c r="B444" s="304" t="s">
        <v>1029</v>
      </c>
      <c r="C444" s="302"/>
      <c r="D444" s="299" t="s">
        <v>1030</v>
      </c>
      <c r="E444" s="298" t="s">
        <v>1031</v>
      </c>
      <c r="F444" s="301" t="s">
        <v>1032</v>
      </c>
      <c r="G444" s="301" t="s">
        <v>138</v>
      </c>
      <c r="H444" s="295">
        <v>215</v>
      </c>
      <c r="I444" s="223"/>
      <c r="J444" s="224" t="str">
        <f t="shared" si="13"/>
        <v/>
      </c>
      <c r="K444" s="225">
        <f t="shared" si="12"/>
        <v>0</v>
      </c>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c r="GY444" s="1"/>
      <c r="GZ444" s="1"/>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1"/>
    </row>
    <row r="445" spans="1:237" s="23" customFormat="1" ht="25.5" customHeight="1" x14ac:dyDescent="0.25">
      <c r="A445" s="1"/>
      <c r="B445" s="302" t="s">
        <v>1033</v>
      </c>
      <c r="C445" s="302"/>
      <c r="D445" s="299" t="s">
        <v>1030</v>
      </c>
      <c r="E445" s="298"/>
      <c r="F445" s="301" t="s">
        <v>1032</v>
      </c>
      <c r="G445" s="301" t="s">
        <v>94</v>
      </c>
      <c r="H445" s="295">
        <v>30</v>
      </c>
      <c r="I445" s="223"/>
      <c r="J445" s="224" t="str">
        <f t="shared" si="13"/>
        <v/>
      </c>
      <c r="K445" s="225">
        <f t="shared" si="12"/>
        <v>0</v>
      </c>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c r="GY445" s="1"/>
      <c r="GZ445" s="1"/>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1"/>
    </row>
    <row r="446" spans="1:237" s="23" customFormat="1" ht="25.5" customHeight="1" x14ac:dyDescent="0.25">
      <c r="A446" s="1"/>
      <c r="B446" s="304" t="s">
        <v>1034</v>
      </c>
      <c r="C446" s="302"/>
      <c r="D446" s="299" t="s">
        <v>1035</v>
      </c>
      <c r="E446" s="298"/>
      <c r="F446" s="301" t="s">
        <v>1036</v>
      </c>
      <c r="G446" s="301" t="s">
        <v>138</v>
      </c>
      <c r="H446" s="295">
        <v>593</v>
      </c>
      <c r="I446" s="223"/>
      <c r="J446" s="224" t="str">
        <f t="shared" si="13"/>
        <v/>
      </c>
      <c r="K446" s="225">
        <f t="shared" si="12"/>
        <v>0</v>
      </c>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c r="GY446" s="1"/>
      <c r="GZ446" s="1"/>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1"/>
    </row>
    <row r="447" spans="1:237" s="23" customFormat="1" ht="25.5" customHeight="1" x14ac:dyDescent="0.25">
      <c r="A447" s="1"/>
      <c r="B447" s="304" t="s">
        <v>1037</v>
      </c>
      <c r="C447" s="302"/>
      <c r="D447" s="299" t="s">
        <v>1038</v>
      </c>
      <c r="E447" s="298" t="s">
        <v>1039</v>
      </c>
      <c r="F447" s="301" t="s">
        <v>1040</v>
      </c>
      <c r="G447" s="301" t="s">
        <v>138</v>
      </c>
      <c r="H447" s="295">
        <v>1015</v>
      </c>
      <c r="I447" s="227"/>
      <c r="J447" s="224" t="str">
        <f t="shared" si="13"/>
        <v/>
      </c>
      <c r="K447" s="225">
        <f t="shared" si="12"/>
        <v>0</v>
      </c>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c r="GB447" s="1"/>
      <c r="GC447" s="1"/>
      <c r="GD447" s="1"/>
      <c r="GE447" s="1"/>
      <c r="GF447" s="1"/>
      <c r="GG447" s="1"/>
      <c r="GH447" s="1"/>
      <c r="GI447" s="1"/>
      <c r="GJ447" s="1"/>
      <c r="GK447" s="1"/>
      <c r="GL447" s="1"/>
      <c r="GM447" s="1"/>
      <c r="GN447" s="1"/>
      <c r="GO447" s="1"/>
      <c r="GP447" s="1"/>
      <c r="GQ447" s="1"/>
      <c r="GR447" s="1"/>
      <c r="GS447" s="1"/>
      <c r="GT447" s="1"/>
      <c r="GU447" s="1"/>
      <c r="GV447" s="1"/>
      <c r="GW447" s="1"/>
      <c r="GX447" s="1"/>
      <c r="GY447" s="1"/>
      <c r="GZ447" s="1"/>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1"/>
    </row>
    <row r="448" spans="1:237" s="23" customFormat="1" ht="25.5" customHeight="1" x14ac:dyDescent="0.25">
      <c r="A448" s="1"/>
      <c r="B448" s="304" t="s">
        <v>1041</v>
      </c>
      <c r="C448" s="302"/>
      <c r="D448" s="299" t="s">
        <v>1038</v>
      </c>
      <c r="E448" s="298"/>
      <c r="F448" s="308">
        <v>0.7</v>
      </c>
      <c r="G448" s="301" t="s">
        <v>263</v>
      </c>
      <c r="H448" s="295">
        <v>179</v>
      </c>
      <c r="I448" s="223"/>
      <c r="J448" s="224" t="str">
        <f t="shared" si="13"/>
        <v/>
      </c>
      <c r="K448" s="225">
        <f t="shared" si="12"/>
        <v>0</v>
      </c>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c r="GY448" s="1"/>
      <c r="GZ448" s="1"/>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1"/>
    </row>
    <row r="449" spans="1:237" s="23" customFormat="1" ht="25.5" customHeight="1" x14ac:dyDescent="0.25">
      <c r="A449" s="1"/>
      <c r="B449" s="304" t="s">
        <v>1042</v>
      </c>
      <c r="C449" s="302"/>
      <c r="D449" s="299" t="s">
        <v>1038</v>
      </c>
      <c r="E449" s="298"/>
      <c r="F449" s="308">
        <v>0.7</v>
      </c>
      <c r="G449" s="301" t="s">
        <v>138</v>
      </c>
      <c r="H449" s="295">
        <v>840</v>
      </c>
      <c r="I449" s="223"/>
      <c r="J449" s="224" t="str">
        <f t="shared" si="13"/>
        <v/>
      </c>
      <c r="K449" s="225">
        <f t="shared" si="12"/>
        <v>0</v>
      </c>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c r="GY449" s="1"/>
      <c r="GZ449" s="1"/>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1"/>
    </row>
    <row r="450" spans="1:237" s="23" customFormat="1" ht="25.5" customHeight="1" x14ac:dyDescent="0.25">
      <c r="A450" s="1"/>
      <c r="B450" s="304" t="s">
        <v>1043</v>
      </c>
      <c r="C450" s="302"/>
      <c r="D450" s="299" t="s">
        <v>1044</v>
      </c>
      <c r="E450" s="298"/>
      <c r="F450" s="308">
        <v>0.9</v>
      </c>
      <c r="G450" s="301" t="s">
        <v>263</v>
      </c>
      <c r="H450" s="295">
        <v>209</v>
      </c>
      <c r="I450" s="223"/>
      <c r="J450" s="224" t="str">
        <f t="shared" si="13"/>
        <v/>
      </c>
      <c r="K450" s="225">
        <f t="shared" si="12"/>
        <v>0</v>
      </c>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c r="GY450" s="1"/>
      <c r="GZ450" s="1"/>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1"/>
    </row>
    <row r="451" spans="1:237" s="23" customFormat="1" ht="25.5" customHeight="1" x14ac:dyDescent="0.25">
      <c r="A451" s="1"/>
      <c r="B451" s="302" t="s">
        <v>1045</v>
      </c>
      <c r="C451" s="302"/>
      <c r="D451" s="299" t="s">
        <v>1046</v>
      </c>
      <c r="E451" s="298" t="s">
        <v>1031</v>
      </c>
      <c r="F451" s="301" t="s">
        <v>266</v>
      </c>
      <c r="G451" s="301" t="s">
        <v>138</v>
      </c>
      <c r="H451" s="295">
        <v>1495</v>
      </c>
      <c r="I451" s="223"/>
      <c r="J451" s="224" t="str">
        <f t="shared" si="13"/>
        <v/>
      </c>
      <c r="K451" s="225">
        <f t="shared" si="12"/>
        <v>0</v>
      </c>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c r="GB451" s="1"/>
      <c r="GC451" s="1"/>
      <c r="GD451" s="1"/>
      <c r="GE451" s="1"/>
      <c r="GF451" s="1"/>
      <c r="GG451" s="1"/>
      <c r="GH451" s="1"/>
      <c r="GI451" s="1"/>
      <c r="GJ451" s="1"/>
      <c r="GK451" s="1"/>
      <c r="GL451" s="1"/>
      <c r="GM451" s="1"/>
      <c r="GN451" s="1"/>
      <c r="GO451" s="1"/>
      <c r="GP451" s="1"/>
      <c r="GQ451" s="1"/>
      <c r="GR451" s="1"/>
      <c r="GS451" s="1"/>
      <c r="GT451" s="1"/>
      <c r="GU451" s="1"/>
      <c r="GV451" s="1"/>
      <c r="GW451" s="1"/>
      <c r="GX451" s="1"/>
      <c r="GY451" s="1"/>
      <c r="GZ451" s="1"/>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1"/>
    </row>
    <row r="452" spans="1:237" s="23" customFormat="1" ht="25.5" customHeight="1" x14ac:dyDescent="0.25">
      <c r="A452" s="1"/>
      <c r="B452" s="302" t="s">
        <v>1047</v>
      </c>
      <c r="C452" s="302"/>
      <c r="D452" s="299" t="s">
        <v>1046</v>
      </c>
      <c r="E452" s="298"/>
      <c r="F452" s="301" t="s">
        <v>266</v>
      </c>
      <c r="G452" s="309" t="s">
        <v>1048</v>
      </c>
      <c r="H452" s="295">
        <v>183</v>
      </c>
      <c r="I452" s="227"/>
      <c r="J452" s="224" t="str">
        <f t="shared" si="13"/>
        <v/>
      </c>
      <c r="K452" s="225">
        <f t="shared" si="12"/>
        <v>0</v>
      </c>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c r="GY452" s="1"/>
      <c r="GZ452" s="1"/>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1"/>
    </row>
    <row r="453" spans="1:237" s="23" customFormat="1" ht="25.5" customHeight="1" x14ac:dyDescent="0.25">
      <c r="A453" s="1"/>
      <c r="B453" s="302" t="s">
        <v>1072</v>
      </c>
      <c r="C453" s="302"/>
      <c r="D453" s="299" t="s">
        <v>1073</v>
      </c>
      <c r="E453" s="310" t="s">
        <v>1059</v>
      </c>
      <c r="F453" s="311"/>
      <c r="G453" s="301" t="s">
        <v>1048</v>
      </c>
      <c r="H453" s="295">
        <v>111</v>
      </c>
      <c r="I453" s="227"/>
      <c r="J453" s="224" t="str">
        <f t="shared" si="13"/>
        <v/>
      </c>
      <c r="K453" s="225">
        <f t="shared" si="12"/>
        <v>0</v>
      </c>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c r="GY453" s="1"/>
      <c r="GZ453" s="1"/>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1"/>
    </row>
    <row r="454" spans="1:237" s="32" customFormat="1" ht="25.5" customHeight="1" x14ac:dyDescent="0.25">
      <c r="A454" s="7"/>
      <c r="B454" s="302" t="s">
        <v>1062</v>
      </c>
      <c r="C454" s="302"/>
      <c r="D454" s="299" t="s">
        <v>1063</v>
      </c>
      <c r="E454" s="298" t="s">
        <v>1064</v>
      </c>
      <c r="F454" s="301"/>
      <c r="G454" s="301" t="s">
        <v>1065</v>
      </c>
      <c r="H454" s="295">
        <v>10025</v>
      </c>
      <c r="I454" s="223"/>
      <c r="J454" s="224" t="str">
        <f t="shared" si="13"/>
        <v/>
      </c>
      <c r="K454" s="225">
        <f t="shared" si="12"/>
        <v>0</v>
      </c>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7"/>
      <c r="BO454" s="7"/>
      <c r="BP454" s="7"/>
      <c r="BQ454" s="7"/>
      <c r="BR454" s="7"/>
      <c r="BS454" s="7"/>
      <c r="BT454" s="7"/>
      <c r="BU454" s="7"/>
      <c r="BV454" s="7"/>
      <c r="BW454" s="7"/>
      <c r="BX454" s="7"/>
      <c r="BY454" s="7"/>
      <c r="BZ454" s="7"/>
      <c r="CA454" s="7"/>
      <c r="CB454" s="7"/>
      <c r="CC454" s="7"/>
      <c r="CD454" s="7"/>
      <c r="CE454" s="7"/>
      <c r="CF454" s="7"/>
      <c r="CG454" s="7"/>
      <c r="CH454" s="7"/>
      <c r="CI454" s="7"/>
      <c r="CJ454" s="7"/>
      <c r="CK454" s="7"/>
      <c r="CL454" s="7"/>
      <c r="CM454" s="7"/>
      <c r="CN454" s="7"/>
      <c r="CO454" s="7"/>
      <c r="CP454" s="7"/>
      <c r="CQ454" s="7"/>
      <c r="CR454" s="7"/>
      <c r="CS454" s="7"/>
      <c r="CT454" s="7"/>
      <c r="CU454" s="7"/>
      <c r="CV454" s="7"/>
      <c r="CW454" s="7"/>
      <c r="CX454" s="7"/>
      <c r="CY454" s="7"/>
      <c r="CZ454" s="7"/>
      <c r="DA454" s="7"/>
      <c r="DB454" s="7"/>
      <c r="DC454" s="7"/>
      <c r="DD454" s="7"/>
      <c r="DE454" s="7"/>
      <c r="DF454" s="7"/>
      <c r="DG454" s="7"/>
      <c r="DH454" s="7"/>
      <c r="DI454" s="7"/>
      <c r="DJ454" s="7"/>
      <c r="DK454" s="7"/>
      <c r="DL454" s="7"/>
      <c r="DM454" s="7"/>
      <c r="DN454" s="7"/>
      <c r="DO454" s="7"/>
      <c r="DP454" s="7"/>
      <c r="DQ454" s="7"/>
      <c r="DR454" s="7"/>
      <c r="DS454" s="7"/>
      <c r="DT454" s="7"/>
      <c r="DU454" s="7"/>
      <c r="DV454" s="7"/>
      <c r="DW454" s="7"/>
      <c r="DX454" s="7"/>
      <c r="DY454" s="7"/>
      <c r="DZ454" s="7"/>
      <c r="EA454" s="7"/>
      <c r="EB454" s="7"/>
      <c r="EC454" s="7"/>
      <c r="ED454" s="7"/>
      <c r="EE454" s="7"/>
      <c r="EF454" s="7"/>
      <c r="EG454" s="7"/>
      <c r="EH454" s="7"/>
      <c r="EI454" s="7"/>
      <c r="EJ454" s="7"/>
      <c r="EK454" s="7"/>
      <c r="EL454" s="7"/>
      <c r="EM454" s="7"/>
      <c r="EN454" s="7"/>
      <c r="EO454" s="7"/>
      <c r="EP454" s="7"/>
      <c r="EQ454" s="7"/>
      <c r="ER454" s="7"/>
      <c r="ES454" s="7"/>
      <c r="ET454" s="7"/>
      <c r="EU454" s="7"/>
      <c r="EV454" s="7"/>
      <c r="EW454" s="7"/>
      <c r="EX454" s="7"/>
      <c r="EY454" s="7"/>
      <c r="EZ454" s="7"/>
      <c r="FA454" s="7"/>
      <c r="FB454" s="7"/>
      <c r="FC454" s="7"/>
      <c r="FD454" s="7"/>
      <c r="FE454" s="7"/>
      <c r="FF454" s="7"/>
      <c r="FG454" s="7"/>
      <c r="FH454" s="7"/>
      <c r="FI454" s="7"/>
      <c r="FJ454" s="7"/>
      <c r="FK454" s="7"/>
      <c r="FL454" s="7"/>
      <c r="FM454" s="7"/>
      <c r="FN454" s="7"/>
      <c r="FO454" s="7"/>
      <c r="FP454" s="7"/>
      <c r="FQ454" s="7"/>
      <c r="FR454" s="7"/>
      <c r="FS454" s="7"/>
      <c r="FT454" s="7"/>
      <c r="FU454" s="7"/>
      <c r="FV454" s="7"/>
      <c r="FW454" s="7"/>
      <c r="FX454" s="7"/>
      <c r="FY454" s="7"/>
      <c r="FZ454" s="7"/>
      <c r="GA454" s="7"/>
      <c r="GB454" s="7"/>
      <c r="GC454" s="7"/>
      <c r="GD454" s="7"/>
      <c r="GE454" s="7"/>
      <c r="GF454" s="7"/>
      <c r="GG454" s="7"/>
      <c r="GH454" s="7"/>
      <c r="GI454" s="7"/>
      <c r="GJ454" s="7"/>
      <c r="GK454" s="7"/>
      <c r="GL454" s="7"/>
      <c r="GM454" s="7"/>
      <c r="GN454" s="7"/>
      <c r="GO454" s="7"/>
      <c r="GP454" s="7"/>
      <c r="GQ454" s="7"/>
      <c r="GR454" s="7"/>
      <c r="GS454" s="7"/>
      <c r="GT454" s="7"/>
      <c r="GU454" s="7"/>
      <c r="GV454" s="7"/>
      <c r="GW454" s="7"/>
      <c r="GX454" s="7"/>
      <c r="GY454" s="7"/>
      <c r="GZ454" s="7"/>
      <c r="HA454" s="7"/>
      <c r="HB454" s="7"/>
      <c r="HC454" s="7"/>
      <c r="HD454" s="7"/>
      <c r="HE454" s="7"/>
      <c r="HF454" s="7"/>
      <c r="HG454" s="7"/>
      <c r="HH454" s="7"/>
      <c r="HI454" s="7"/>
      <c r="HJ454" s="7"/>
      <c r="HK454" s="7"/>
      <c r="HL454" s="7"/>
      <c r="HM454" s="7"/>
      <c r="HN454" s="7"/>
      <c r="HO454" s="7"/>
      <c r="HP454" s="7"/>
      <c r="HQ454" s="7"/>
      <c r="HR454" s="7"/>
      <c r="HS454" s="7"/>
      <c r="HT454" s="7"/>
      <c r="HU454" s="7"/>
      <c r="HV454" s="7"/>
      <c r="HW454" s="7"/>
      <c r="HX454" s="7"/>
      <c r="HY454" s="7"/>
      <c r="HZ454" s="7"/>
      <c r="IA454" s="7"/>
      <c r="IB454" s="7"/>
      <c r="IC454" s="7"/>
    </row>
    <row r="455" spans="1:237" s="32" customFormat="1" ht="25.5" customHeight="1" x14ac:dyDescent="0.25">
      <c r="A455" s="7"/>
      <c r="B455" s="302" t="s">
        <v>1058</v>
      </c>
      <c r="C455" s="302"/>
      <c r="D455" s="299" t="s">
        <v>1070</v>
      </c>
      <c r="E455" s="305" t="s">
        <v>1059</v>
      </c>
      <c r="F455" s="301"/>
      <c r="G455" s="301" t="s">
        <v>1060</v>
      </c>
      <c r="H455" s="295">
        <v>100</v>
      </c>
      <c r="I455" s="223"/>
      <c r="J455" s="224" t="str">
        <f t="shared" si="13"/>
        <v/>
      </c>
      <c r="K455" s="225">
        <f t="shared" si="12"/>
        <v>0</v>
      </c>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c r="BM455" s="7"/>
      <c r="BN455" s="7"/>
      <c r="BO455" s="7"/>
      <c r="BP455" s="7"/>
      <c r="BQ455" s="7"/>
      <c r="BR455" s="7"/>
      <c r="BS455" s="7"/>
      <c r="BT455" s="7"/>
      <c r="BU455" s="7"/>
      <c r="BV455" s="7"/>
      <c r="BW455" s="7"/>
      <c r="BX455" s="7"/>
      <c r="BY455" s="7"/>
      <c r="BZ455" s="7"/>
      <c r="CA455" s="7"/>
      <c r="CB455" s="7"/>
      <c r="CC455" s="7"/>
      <c r="CD455" s="7"/>
      <c r="CE455" s="7"/>
      <c r="CF455" s="7"/>
      <c r="CG455" s="7"/>
      <c r="CH455" s="7"/>
      <c r="CI455" s="7"/>
      <c r="CJ455" s="7"/>
      <c r="CK455" s="7"/>
      <c r="CL455" s="7"/>
      <c r="CM455" s="7"/>
      <c r="CN455" s="7"/>
      <c r="CO455" s="7"/>
      <c r="CP455" s="7"/>
      <c r="CQ455" s="7"/>
      <c r="CR455" s="7"/>
      <c r="CS455" s="7"/>
      <c r="CT455" s="7"/>
      <c r="CU455" s="7"/>
      <c r="CV455" s="7"/>
      <c r="CW455" s="7"/>
      <c r="CX455" s="7"/>
      <c r="CY455" s="7"/>
      <c r="CZ455" s="7"/>
      <c r="DA455" s="7"/>
      <c r="DB455" s="7"/>
      <c r="DC455" s="7"/>
      <c r="DD455" s="7"/>
      <c r="DE455" s="7"/>
      <c r="DF455" s="7"/>
      <c r="DG455" s="7"/>
      <c r="DH455" s="7"/>
      <c r="DI455" s="7"/>
      <c r="DJ455" s="7"/>
      <c r="DK455" s="7"/>
      <c r="DL455" s="7"/>
      <c r="DM455" s="7"/>
      <c r="DN455" s="7"/>
      <c r="DO455" s="7"/>
      <c r="DP455" s="7"/>
      <c r="DQ455" s="7"/>
      <c r="DR455" s="7"/>
      <c r="DS455" s="7"/>
      <c r="DT455" s="7"/>
      <c r="DU455" s="7"/>
      <c r="DV455" s="7"/>
      <c r="DW455" s="7"/>
      <c r="DX455" s="7"/>
      <c r="DY455" s="7"/>
      <c r="DZ455" s="7"/>
      <c r="EA455" s="7"/>
      <c r="EB455" s="7"/>
      <c r="EC455" s="7"/>
      <c r="ED455" s="7"/>
      <c r="EE455" s="7"/>
      <c r="EF455" s="7"/>
      <c r="EG455" s="7"/>
      <c r="EH455" s="7"/>
      <c r="EI455" s="7"/>
      <c r="EJ455" s="7"/>
      <c r="EK455" s="7"/>
      <c r="EL455" s="7"/>
      <c r="EM455" s="7"/>
      <c r="EN455" s="7"/>
      <c r="EO455" s="7"/>
      <c r="EP455" s="7"/>
      <c r="EQ455" s="7"/>
      <c r="ER455" s="7"/>
      <c r="ES455" s="7"/>
      <c r="ET455" s="7"/>
      <c r="EU455" s="7"/>
      <c r="EV455" s="7"/>
      <c r="EW455" s="7"/>
      <c r="EX455" s="7"/>
      <c r="EY455" s="7"/>
      <c r="EZ455" s="7"/>
      <c r="FA455" s="7"/>
      <c r="FB455" s="7"/>
      <c r="FC455" s="7"/>
      <c r="FD455" s="7"/>
      <c r="FE455" s="7"/>
      <c r="FF455" s="7"/>
      <c r="FG455" s="7"/>
      <c r="FH455" s="7"/>
      <c r="FI455" s="7"/>
      <c r="FJ455" s="7"/>
      <c r="FK455" s="7"/>
      <c r="FL455" s="7"/>
      <c r="FM455" s="7"/>
      <c r="FN455" s="7"/>
      <c r="FO455" s="7"/>
      <c r="FP455" s="7"/>
      <c r="FQ455" s="7"/>
      <c r="FR455" s="7"/>
      <c r="FS455" s="7"/>
      <c r="FT455" s="7"/>
      <c r="FU455" s="7"/>
      <c r="FV455" s="7"/>
      <c r="FW455" s="7"/>
      <c r="FX455" s="7"/>
      <c r="FY455" s="7"/>
      <c r="FZ455" s="7"/>
      <c r="GA455" s="7"/>
      <c r="GB455" s="7"/>
      <c r="GC455" s="7"/>
      <c r="GD455" s="7"/>
      <c r="GE455" s="7"/>
      <c r="GF455" s="7"/>
      <c r="GG455" s="7"/>
      <c r="GH455" s="7"/>
      <c r="GI455" s="7"/>
      <c r="GJ455" s="7"/>
      <c r="GK455" s="7"/>
      <c r="GL455" s="7"/>
      <c r="GM455" s="7"/>
      <c r="GN455" s="7"/>
      <c r="GO455" s="7"/>
      <c r="GP455" s="7"/>
      <c r="GQ455" s="7"/>
      <c r="GR455" s="7"/>
      <c r="GS455" s="7"/>
      <c r="GT455" s="7"/>
      <c r="GU455" s="7"/>
      <c r="GV455" s="7"/>
      <c r="GW455" s="7"/>
      <c r="GX455" s="7"/>
      <c r="GY455" s="7"/>
      <c r="GZ455" s="7"/>
      <c r="HA455" s="7"/>
      <c r="HB455" s="7"/>
      <c r="HC455" s="7"/>
      <c r="HD455" s="7"/>
      <c r="HE455" s="7"/>
      <c r="HF455" s="7"/>
      <c r="HG455" s="7"/>
      <c r="HH455" s="7"/>
      <c r="HI455" s="7"/>
      <c r="HJ455" s="7"/>
      <c r="HK455" s="7"/>
      <c r="HL455" s="7"/>
      <c r="HM455" s="7"/>
      <c r="HN455" s="7"/>
      <c r="HO455" s="7"/>
      <c r="HP455" s="7"/>
      <c r="HQ455" s="7"/>
      <c r="HR455" s="7"/>
      <c r="HS455" s="7"/>
      <c r="HT455" s="7"/>
      <c r="HU455" s="7"/>
      <c r="HV455" s="7"/>
      <c r="HW455" s="7"/>
      <c r="HX455" s="7"/>
      <c r="HY455" s="7"/>
      <c r="HZ455" s="7"/>
      <c r="IA455" s="7"/>
      <c r="IB455" s="7"/>
      <c r="IC455" s="7"/>
    </row>
    <row r="456" spans="1:237" s="23" customFormat="1" ht="25.5" customHeight="1" x14ac:dyDescent="0.25">
      <c r="A456" s="1"/>
      <c r="B456" s="302" t="s">
        <v>1069</v>
      </c>
      <c r="C456" s="302"/>
      <c r="D456" s="299" t="s">
        <v>1070</v>
      </c>
      <c r="E456" s="298" t="s">
        <v>1071</v>
      </c>
      <c r="F456" s="301" t="s">
        <v>230</v>
      </c>
      <c r="G456" s="301" t="s">
        <v>1048</v>
      </c>
      <c r="H456" s="295">
        <v>92</v>
      </c>
      <c r="I456" s="223"/>
      <c r="J456" s="224" t="str">
        <f t="shared" si="13"/>
        <v/>
      </c>
      <c r="K456" s="225">
        <f t="shared" si="12"/>
        <v>0</v>
      </c>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c r="FY456" s="1"/>
      <c r="FZ456" s="1"/>
      <c r="GA456" s="1"/>
      <c r="GB456" s="1"/>
      <c r="GC456" s="1"/>
      <c r="GD456" s="1"/>
      <c r="GE456" s="1"/>
      <c r="GF456" s="1"/>
      <c r="GG456" s="1"/>
      <c r="GH456" s="1"/>
      <c r="GI456" s="1"/>
      <c r="GJ456" s="1"/>
      <c r="GK456" s="1"/>
      <c r="GL456" s="1"/>
      <c r="GM456" s="1"/>
      <c r="GN456" s="1"/>
      <c r="GO456" s="1"/>
      <c r="GP456" s="1"/>
      <c r="GQ456" s="1"/>
      <c r="GR456" s="1"/>
      <c r="GS456" s="1"/>
      <c r="GT456" s="1"/>
      <c r="GU456" s="1"/>
      <c r="GV456" s="1"/>
      <c r="GW456" s="1"/>
      <c r="GX456" s="1"/>
      <c r="GY456" s="1"/>
      <c r="GZ456" s="1"/>
      <c r="HA456" s="1"/>
      <c r="HB456" s="1"/>
      <c r="HC456" s="1"/>
      <c r="HD456" s="1"/>
      <c r="HE456" s="1"/>
      <c r="HF456" s="1"/>
      <c r="HG456" s="1"/>
      <c r="HH456" s="1"/>
      <c r="HI456" s="1"/>
      <c r="HJ456" s="1"/>
      <c r="HK456" s="1"/>
      <c r="HL456" s="1"/>
      <c r="HM456" s="1"/>
      <c r="HN456" s="1"/>
      <c r="HO456" s="1"/>
      <c r="HP456" s="1"/>
      <c r="HQ456" s="1"/>
      <c r="HR456" s="1"/>
      <c r="HS456" s="1"/>
      <c r="HT456" s="1"/>
      <c r="HU456" s="1"/>
      <c r="HV456" s="1"/>
      <c r="HW456" s="1"/>
      <c r="HX456" s="1"/>
      <c r="HY456" s="1"/>
      <c r="HZ456" s="1"/>
      <c r="IA456" s="1"/>
      <c r="IB456" s="1"/>
      <c r="IC456" s="1"/>
    </row>
    <row r="457" spans="1:237" s="32" customFormat="1" ht="25.5" customHeight="1" x14ac:dyDescent="0.25">
      <c r="A457" s="7"/>
      <c r="B457" s="302" t="s">
        <v>1061</v>
      </c>
      <c r="C457" s="302"/>
      <c r="D457" s="299" t="s">
        <v>1067</v>
      </c>
      <c r="E457" s="305"/>
      <c r="F457" s="308">
        <v>0.7</v>
      </c>
      <c r="G457" s="301" t="s">
        <v>1048</v>
      </c>
      <c r="H457" s="295">
        <v>207</v>
      </c>
      <c r="I457" s="223"/>
      <c r="J457" s="224" t="str">
        <f t="shared" si="13"/>
        <v/>
      </c>
      <c r="K457" s="225">
        <f t="shared" si="12"/>
        <v>0</v>
      </c>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c r="BM457" s="7"/>
      <c r="BN457" s="7"/>
      <c r="BO457" s="7"/>
      <c r="BP457" s="7"/>
      <c r="BQ457" s="7"/>
      <c r="BR457" s="7"/>
      <c r="BS457" s="7"/>
      <c r="BT457" s="7"/>
      <c r="BU457" s="7"/>
      <c r="BV457" s="7"/>
      <c r="BW457" s="7"/>
      <c r="BX457" s="7"/>
      <c r="BY457" s="7"/>
      <c r="BZ457" s="7"/>
      <c r="CA457" s="7"/>
      <c r="CB457" s="7"/>
      <c r="CC457" s="7"/>
      <c r="CD457" s="7"/>
      <c r="CE457" s="7"/>
      <c r="CF457" s="7"/>
      <c r="CG457" s="7"/>
      <c r="CH457" s="7"/>
      <c r="CI457" s="7"/>
      <c r="CJ457" s="7"/>
      <c r="CK457" s="7"/>
      <c r="CL457" s="7"/>
      <c r="CM457" s="7"/>
      <c r="CN457" s="7"/>
      <c r="CO457" s="7"/>
      <c r="CP457" s="7"/>
      <c r="CQ457" s="7"/>
      <c r="CR457" s="7"/>
      <c r="CS457" s="7"/>
      <c r="CT457" s="7"/>
      <c r="CU457" s="7"/>
      <c r="CV457" s="7"/>
      <c r="CW457" s="7"/>
      <c r="CX457" s="7"/>
      <c r="CY457" s="7"/>
      <c r="CZ457" s="7"/>
      <c r="DA457" s="7"/>
      <c r="DB457" s="7"/>
      <c r="DC457" s="7"/>
      <c r="DD457" s="7"/>
      <c r="DE457" s="7"/>
      <c r="DF457" s="7"/>
      <c r="DG457" s="7"/>
      <c r="DH457" s="7"/>
      <c r="DI457" s="7"/>
      <c r="DJ457" s="7"/>
      <c r="DK457" s="7"/>
      <c r="DL457" s="7"/>
      <c r="DM457" s="7"/>
      <c r="DN457" s="7"/>
      <c r="DO457" s="7"/>
      <c r="DP457" s="7"/>
      <c r="DQ457" s="7"/>
      <c r="DR457" s="7"/>
      <c r="DS457" s="7"/>
      <c r="DT457" s="7"/>
      <c r="DU457" s="7"/>
      <c r="DV457" s="7"/>
      <c r="DW457" s="7"/>
      <c r="DX457" s="7"/>
      <c r="DY457" s="7"/>
      <c r="DZ457" s="7"/>
      <c r="EA457" s="7"/>
      <c r="EB457" s="7"/>
      <c r="EC457" s="7"/>
      <c r="ED457" s="7"/>
      <c r="EE457" s="7"/>
      <c r="EF457" s="7"/>
      <c r="EG457" s="7"/>
      <c r="EH457" s="7"/>
      <c r="EI457" s="7"/>
      <c r="EJ457" s="7"/>
      <c r="EK457" s="7"/>
      <c r="EL457" s="7"/>
      <c r="EM457" s="7"/>
      <c r="EN457" s="7"/>
      <c r="EO457" s="7"/>
      <c r="EP457" s="7"/>
      <c r="EQ457" s="7"/>
      <c r="ER457" s="7"/>
      <c r="ES457" s="7"/>
      <c r="ET457" s="7"/>
      <c r="EU457" s="7"/>
      <c r="EV457" s="7"/>
      <c r="EW457" s="7"/>
      <c r="EX457" s="7"/>
      <c r="EY457" s="7"/>
      <c r="EZ457" s="7"/>
      <c r="FA457" s="7"/>
      <c r="FB457" s="7"/>
      <c r="FC457" s="7"/>
      <c r="FD457" s="7"/>
      <c r="FE457" s="7"/>
      <c r="FF457" s="7"/>
      <c r="FG457" s="7"/>
      <c r="FH457" s="7"/>
      <c r="FI457" s="7"/>
      <c r="FJ457" s="7"/>
      <c r="FK457" s="7"/>
      <c r="FL457" s="7"/>
      <c r="FM457" s="7"/>
      <c r="FN457" s="7"/>
      <c r="FO457" s="7"/>
      <c r="FP457" s="7"/>
      <c r="FQ457" s="7"/>
      <c r="FR457" s="7"/>
      <c r="FS457" s="7"/>
      <c r="FT457" s="7"/>
      <c r="FU457" s="7"/>
      <c r="FV457" s="7"/>
      <c r="FW457" s="7"/>
      <c r="FX457" s="7"/>
      <c r="FY457" s="7"/>
      <c r="FZ457" s="7"/>
      <c r="GA457" s="7"/>
      <c r="GB457" s="7"/>
      <c r="GC457" s="7"/>
      <c r="GD457" s="7"/>
      <c r="GE457" s="7"/>
      <c r="GF457" s="7"/>
      <c r="GG457" s="7"/>
      <c r="GH457" s="7"/>
      <c r="GI457" s="7"/>
      <c r="GJ457" s="7"/>
      <c r="GK457" s="7"/>
      <c r="GL457" s="7"/>
      <c r="GM457" s="7"/>
      <c r="GN457" s="7"/>
      <c r="GO457" s="7"/>
      <c r="GP457" s="7"/>
      <c r="GQ457" s="7"/>
      <c r="GR457" s="7"/>
      <c r="GS457" s="7"/>
      <c r="GT457" s="7"/>
      <c r="GU457" s="7"/>
      <c r="GV457" s="7"/>
      <c r="GW457" s="7"/>
      <c r="GX457" s="7"/>
      <c r="GY457" s="7"/>
      <c r="GZ457" s="7"/>
      <c r="HA457" s="7"/>
      <c r="HB457" s="7"/>
      <c r="HC457" s="7"/>
      <c r="HD457" s="7"/>
      <c r="HE457" s="7"/>
      <c r="HF457" s="7"/>
      <c r="HG457" s="7"/>
      <c r="HH457" s="7"/>
      <c r="HI457" s="7"/>
      <c r="HJ457" s="7"/>
      <c r="HK457" s="7"/>
      <c r="HL457" s="7"/>
      <c r="HM457" s="7"/>
      <c r="HN457" s="7"/>
      <c r="HO457" s="7"/>
      <c r="HP457" s="7"/>
      <c r="HQ457" s="7"/>
      <c r="HR457" s="7"/>
      <c r="HS457" s="7"/>
      <c r="HT457" s="7"/>
      <c r="HU457" s="7"/>
      <c r="HV457" s="7"/>
      <c r="HW457" s="7"/>
      <c r="HX457" s="7"/>
      <c r="HY457" s="7"/>
      <c r="HZ457" s="7"/>
      <c r="IA457" s="7"/>
      <c r="IB457" s="7"/>
      <c r="IC457" s="7"/>
    </row>
    <row r="458" spans="1:237" s="23" customFormat="1" ht="25.5" customHeight="1" x14ac:dyDescent="0.25">
      <c r="A458" s="1"/>
      <c r="B458" s="312" t="s">
        <v>1066</v>
      </c>
      <c r="C458" s="302"/>
      <c r="D458" s="299" t="s">
        <v>1067</v>
      </c>
      <c r="E458" s="298"/>
      <c r="F458" s="301" t="s">
        <v>266</v>
      </c>
      <c r="G458" s="309" t="s">
        <v>1068</v>
      </c>
      <c r="H458" s="295">
        <v>1640</v>
      </c>
      <c r="I458" s="223"/>
      <c r="J458" s="224" t="str">
        <f t="shared" si="13"/>
        <v/>
      </c>
      <c r="K458" s="225">
        <f t="shared" si="12"/>
        <v>0</v>
      </c>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c r="FY458" s="1"/>
      <c r="FZ458" s="1"/>
      <c r="GA458" s="1"/>
      <c r="GB458" s="1"/>
      <c r="GC458" s="1"/>
      <c r="GD458" s="1"/>
      <c r="GE458" s="1"/>
      <c r="GF458" s="1"/>
      <c r="GG458" s="1"/>
      <c r="GH458" s="1"/>
      <c r="GI458" s="1"/>
      <c r="GJ458" s="1"/>
      <c r="GK458" s="1"/>
      <c r="GL458" s="1"/>
      <c r="GM458" s="1"/>
      <c r="GN458" s="1"/>
      <c r="GO458" s="1"/>
      <c r="GP458" s="1"/>
      <c r="GQ458" s="1"/>
      <c r="GR458" s="1"/>
      <c r="GS458" s="1"/>
      <c r="GT458" s="1"/>
      <c r="GU458" s="1"/>
      <c r="GV458" s="1"/>
      <c r="GW458" s="1"/>
      <c r="GX458" s="1"/>
      <c r="GY458" s="1"/>
      <c r="GZ458" s="1"/>
      <c r="HA458" s="1"/>
      <c r="HB458" s="1"/>
      <c r="HC458" s="1"/>
      <c r="HD458" s="1"/>
      <c r="HE458" s="1"/>
      <c r="HF458" s="1"/>
      <c r="HG458" s="1"/>
      <c r="HH458" s="1"/>
      <c r="HI458" s="1"/>
      <c r="HJ458" s="1"/>
      <c r="HK458" s="1"/>
      <c r="HL458" s="1"/>
      <c r="HM458" s="1"/>
      <c r="HN458" s="1"/>
      <c r="HO458" s="1"/>
      <c r="HP458" s="1"/>
      <c r="HQ458" s="1"/>
      <c r="HR458" s="1"/>
      <c r="HS458" s="1"/>
      <c r="HT458" s="1"/>
      <c r="HU458" s="1"/>
      <c r="HV458" s="1"/>
      <c r="HW458" s="1"/>
      <c r="HX458" s="1"/>
      <c r="HY458" s="1"/>
      <c r="HZ458" s="1"/>
      <c r="IA458" s="1"/>
      <c r="IB458" s="1"/>
      <c r="IC458" s="1"/>
    </row>
    <row r="459" spans="1:237" s="23" customFormat="1" ht="25.5" customHeight="1" x14ac:dyDescent="0.25">
      <c r="A459" s="1"/>
      <c r="B459" s="312" t="s">
        <v>1020</v>
      </c>
      <c r="C459" s="312"/>
      <c r="D459" s="298" t="s">
        <v>1021</v>
      </c>
      <c r="E459" s="313" t="s">
        <v>1022</v>
      </c>
      <c r="F459" s="314" t="s">
        <v>1023</v>
      </c>
      <c r="G459" s="315" t="s">
        <v>227</v>
      </c>
      <c r="H459" s="295">
        <v>835</v>
      </c>
      <c r="I459" s="223"/>
      <c r="J459" s="224" t="str">
        <f t="shared" si="13"/>
        <v/>
      </c>
      <c r="K459" s="225">
        <f t="shared" si="12"/>
        <v>0</v>
      </c>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c r="FJ459" s="1"/>
      <c r="FK459" s="1"/>
      <c r="FL459" s="1"/>
      <c r="FM459" s="1"/>
      <c r="FN459" s="1"/>
      <c r="FO459" s="1"/>
      <c r="FP459" s="1"/>
      <c r="FQ459" s="1"/>
      <c r="FR459" s="1"/>
      <c r="FS459" s="1"/>
      <c r="FT459" s="1"/>
      <c r="FU459" s="1"/>
      <c r="FV459" s="1"/>
      <c r="FW459" s="1"/>
      <c r="FX459" s="1"/>
      <c r="FY459" s="1"/>
      <c r="FZ459" s="1"/>
      <c r="GA459" s="1"/>
      <c r="GB459" s="1"/>
      <c r="GC459" s="1"/>
      <c r="GD459" s="1"/>
      <c r="GE459" s="1"/>
      <c r="GF459" s="1"/>
      <c r="GG459" s="1"/>
      <c r="GH459" s="1"/>
      <c r="GI459" s="1"/>
      <c r="GJ459" s="1"/>
      <c r="GK459" s="1"/>
      <c r="GL459" s="1"/>
      <c r="GM459" s="1"/>
      <c r="GN459" s="1"/>
      <c r="GO459" s="1"/>
      <c r="GP459" s="1"/>
      <c r="GQ459" s="1"/>
      <c r="GR459" s="1"/>
      <c r="GS459" s="1"/>
      <c r="GT459" s="1"/>
      <c r="GU459" s="1"/>
      <c r="GV459" s="1"/>
      <c r="GW459" s="1"/>
      <c r="GX459" s="1"/>
      <c r="GY459" s="1"/>
      <c r="GZ459" s="1"/>
      <c r="HA459" s="1"/>
      <c r="HB459" s="1"/>
      <c r="HC459" s="1"/>
      <c r="HD459" s="1"/>
      <c r="HE459" s="1"/>
      <c r="HF459" s="1"/>
      <c r="HG459" s="1"/>
      <c r="HH459" s="1"/>
      <c r="HI459" s="1"/>
      <c r="HJ459" s="1"/>
      <c r="HK459" s="1"/>
      <c r="HL459" s="1"/>
      <c r="HM459" s="1"/>
      <c r="HN459" s="1"/>
      <c r="HO459" s="1"/>
      <c r="HP459" s="1"/>
      <c r="HQ459" s="1"/>
      <c r="HR459" s="1"/>
      <c r="HS459" s="1"/>
      <c r="HT459" s="1"/>
      <c r="HU459" s="1"/>
      <c r="HV459" s="1"/>
      <c r="HW459" s="1"/>
      <c r="HX459" s="1"/>
      <c r="HY459" s="1"/>
      <c r="HZ459" s="1"/>
      <c r="IA459" s="1"/>
      <c r="IB459" s="1"/>
      <c r="IC459" s="1"/>
    </row>
    <row r="460" spans="1:237" ht="25.5" customHeight="1" x14ac:dyDescent="0.25">
      <c r="B460" s="316" t="s">
        <v>1049</v>
      </c>
      <c r="C460" s="312"/>
      <c r="D460" s="299" t="s">
        <v>1050</v>
      </c>
      <c r="E460" s="317" t="s">
        <v>1051</v>
      </c>
      <c r="F460" s="318" t="s">
        <v>1052</v>
      </c>
      <c r="G460" s="315" t="s">
        <v>138</v>
      </c>
      <c r="H460" s="295">
        <v>280</v>
      </c>
      <c r="I460" s="223"/>
      <c r="J460" s="224" t="str">
        <f t="shared" si="13"/>
        <v/>
      </c>
      <c r="K460" s="225">
        <f t="shared" si="12"/>
        <v>0</v>
      </c>
      <c r="L460" s="7"/>
      <c r="M460" s="7"/>
      <c r="N460" s="7"/>
      <c r="O460" s="7"/>
      <c r="P460" s="7"/>
    </row>
    <row r="461" spans="1:237" ht="25.5" customHeight="1" x14ac:dyDescent="0.25">
      <c r="B461" s="302" t="s">
        <v>1053</v>
      </c>
      <c r="C461" s="302"/>
      <c r="D461" s="299" t="s">
        <v>2672</v>
      </c>
      <c r="E461" s="319"/>
      <c r="F461" s="308">
        <v>0.9</v>
      </c>
      <c r="G461" s="301" t="s">
        <v>138</v>
      </c>
      <c r="H461" s="295">
        <v>1140</v>
      </c>
      <c r="I461" s="228"/>
      <c r="J461" s="224" t="str">
        <f t="shared" si="13"/>
        <v/>
      </c>
      <c r="K461" s="225">
        <f t="shared" si="12"/>
        <v>0</v>
      </c>
      <c r="L461" s="7"/>
      <c r="M461" s="7"/>
      <c r="N461" s="7"/>
      <c r="O461" s="7"/>
      <c r="P461" s="7"/>
    </row>
    <row r="462" spans="1:237" ht="25.5" customHeight="1" thickBot="1" x14ac:dyDescent="0.3">
      <c r="B462" s="8"/>
      <c r="C462" s="8"/>
      <c r="D462" s="210" t="s">
        <v>2586</v>
      </c>
      <c r="E462" s="210"/>
      <c r="F462" s="210"/>
      <c r="G462" s="270"/>
      <c r="H462" s="247"/>
      <c r="I462" s="228"/>
      <c r="J462" s="224" t="str">
        <f t="shared" si="13"/>
        <v/>
      </c>
      <c r="K462" s="225">
        <f t="shared" si="12"/>
        <v>0</v>
      </c>
    </row>
    <row r="463" spans="1:237" ht="25.5" customHeight="1" x14ac:dyDescent="0.25">
      <c r="B463" s="397" t="s">
        <v>1375</v>
      </c>
      <c r="C463" s="398"/>
      <c r="D463" s="398"/>
      <c r="E463" s="398"/>
      <c r="F463" s="398"/>
      <c r="G463" s="398"/>
      <c r="H463" s="249"/>
      <c r="I463" s="223"/>
      <c r="J463" s="224" t="str">
        <f t="shared" si="13"/>
        <v/>
      </c>
      <c r="K463" s="225">
        <f t="shared" si="12"/>
        <v>0</v>
      </c>
    </row>
    <row r="464" spans="1:237" ht="25.5" customHeight="1" x14ac:dyDescent="0.25">
      <c r="B464" s="399" t="s">
        <v>1376</v>
      </c>
      <c r="C464" s="400"/>
      <c r="D464" s="400"/>
      <c r="E464" s="400"/>
      <c r="F464" s="400"/>
      <c r="G464" s="400"/>
      <c r="H464" s="250"/>
      <c r="I464" s="223"/>
      <c r="J464" s="224" t="str">
        <f t="shared" si="13"/>
        <v/>
      </c>
      <c r="K464" s="225">
        <f t="shared" ref="K464:K527" si="14">IF(J464="",K463,+J464+K463)</f>
        <v>0</v>
      </c>
    </row>
    <row r="465" spans="2:16" ht="25.5" customHeight="1" x14ac:dyDescent="0.25">
      <c r="B465" s="401" t="s">
        <v>1377</v>
      </c>
      <c r="C465" s="402"/>
      <c r="D465" s="402"/>
      <c r="E465" s="402" t="s">
        <v>1378</v>
      </c>
      <c r="F465" s="402"/>
      <c r="G465" s="402"/>
      <c r="H465" s="250"/>
      <c r="I465" s="223"/>
      <c r="J465" s="224" t="str">
        <f t="shared" ref="J465:J528" si="15">IF(I465="","",IF(H465="Free",0,($H465*$I465)))</f>
        <v/>
      </c>
      <c r="K465" s="225">
        <f t="shared" si="14"/>
        <v>0</v>
      </c>
      <c r="L465" s="7"/>
      <c r="M465" s="7"/>
      <c r="N465" s="7"/>
      <c r="O465" s="7"/>
      <c r="P465" s="7"/>
    </row>
    <row r="466" spans="2:16" ht="25.5" customHeight="1" x14ac:dyDescent="0.25">
      <c r="B466" s="401" t="s">
        <v>1379</v>
      </c>
      <c r="C466" s="402"/>
      <c r="D466" s="402"/>
      <c r="E466" s="402" t="s">
        <v>1380</v>
      </c>
      <c r="F466" s="402"/>
      <c r="G466" s="402"/>
      <c r="H466" s="250"/>
      <c r="I466" s="223"/>
      <c r="J466" s="224" t="str">
        <f t="shared" si="15"/>
        <v/>
      </c>
      <c r="K466" s="225">
        <f t="shared" si="14"/>
        <v>0</v>
      </c>
      <c r="L466" s="7"/>
      <c r="M466" s="7"/>
      <c r="N466" s="7"/>
      <c r="O466" s="7"/>
      <c r="P466" s="7"/>
    </row>
    <row r="467" spans="2:16" ht="25.5" customHeight="1" x14ac:dyDescent="0.25">
      <c r="B467" s="401" t="s">
        <v>1381</v>
      </c>
      <c r="C467" s="402"/>
      <c r="D467" s="402"/>
      <c r="E467" s="402" t="s">
        <v>2572</v>
      </c>
      <c r="F467" s="402"/>
      <c r="G467" s="402"/>
      <c r="H467" s="250"/>
      <c r="I467" s="223"/>
      <c r="J467" s="224" t="str">
        <f t="shared" si="15"/>
        <v/>
      </c>
      <c r="K467" s="225">
        <f t="shared" si="14"/>
        <v>0</v>
      </c>
    </row>
    <row r="468" spans="2:16" ht="25.5" customHeight="1" x14ac:dyDescent="0.25">
      <c r="B468" s="401" t="s">
        <v>1382</v>
      </c>
      <c r="C468" s="402"/>
      <c r="D468" s="402"/>
      <c r="E468" s="402" t="s">
        <v>1383</v>
      </c>
      <c r="F468" s="402"/>
      <c r="G468" s="402"/>
      <c r="H468" s="250"/>
      <c r="I468" s="223"/>
      <c r="J468" s="224" t="str">
        <f t="shared" si="15"/>
        <v/>
      </c>
      <c r="K468" s="225">
        <f t="shared" si="14"/>
        <v>0</v>
      </c>
    </row>
    <row r="469" spans="2:16" ht="25.5" customHeight="1" thickBot="1" x14ac:dyDescent="0.3">
      <c r="B469" s="391" t="s">
        <v>1384</v>
      </c>
      <c r="C469" s="392"/>
      <c r="D469" s="392"/>
      <c r="E469" s="392"/>
      <c r="F469" s="291"/>
      <c r="G469" s="291"/>
      <c r="H469" s="269"/>
      <c r="I469" s="223"/>
      <c r="J469" s="224" t="str">
        <f t="shared" si="15"/>
        <v/>
      </c>
      <c r="K469" s="225">
        <f t="shared" si="14"/>
        <v>0</v>
      </c>
    </row>
    <row r="470" spans="2:16" ht="25.5" customHeight="1" x14ac:dyDescent="0.25">
      <c r="B470" s="188" t="s">
        <v>1074</v>
      </c>
      <c r="C470" s="190"/>
      <c r="D470" s="188" t="s">
        <v>1075</v>
      </c>
      <c r="E470" s="188" t="s">
        <v>1076</v>
      </c>
      <c r="F470" s="191" t="s">
        <v>1077</v>
      </c>
      <c r="G470" s="191">
        <v>5</v>
      </c>
      <c r="H470" s="271">
        <v>540</v>
      </c>
      <c r="I470" s="223"/>
      <c r="J470" s="224" t="str">
        <f t="shared" si="15"/>
        <v/>
      </c>
      <c r="K470" s="225">
        <f t="shared" si="14"/>
        <v>0</v>
      </c>
    </row>
    <row r="471" spans="2:16" ht="25.5" customHeight="1" x14ac:dyDescent="0.25">
      <c r="B471" s="150" t="s">
        <v>2538</v>
      </c>
      <c r="C471" s="150" t="s">
        <v>2541</v>
      </c>
      <c r="D471" s="109" t="s">
        <v>1075</v>
      </c>
      <c r="E471" s="109"/>
      <c r="F471" s="149" t="s">
        <v>2540</v>
      </c>
      <c r="G471" s="149" t="s">
        <v>2539</v>
      </c>
      <c r="H471" s="271">
        <v>1780</v>
      </c>
      <c r="I471" s="223"/>
      <c r="J471" s="224" t="str">
        <f t="shared" si="15"/>
        <v/>
      </c>
      <c r="K471" s="225">
        <f t="shared" si="14"/>
        <v>0</v>
      </c>
    </row>
    <row r="472" spans="2:16" s="7" customFormat="1" ht="25.5" customHeight="1" x14ac:dyDescent="0.25">
      <c r="B472" s="11" t="s">
        <v>1956</v>
      </c>
      <c r="C472" s="11"/>
      <c r="D472" s="12" t="s">
        <v>1957</v>
      </c>
      <c r="E472" s="13" t="s">
        <v>1958</v>
      </c>
      <c r="F472" s="14" t="s">
        <v>1959</v>
      </c>
      <c r="G472" s="14" t="s">
        <v>1122</v>
      </c>
      <c r="H472" s="252">
        <v>4</v>
      </c>
      <c r="I472" s="228"/>
      <c r="J472" s="224" t="str">
        <f t="shared" si="15"/>
        <v/>
      </c>
      <c r="K472" s="225">
        <f t="shared" si="14"/>
        <v>0</v>
      </c>
      <c r="L472" s="1"/>
      <c r="M472" s="1"/>
      <c r="N472" s="1"/>
      <c r="O472" s="1"/>
      <c r="P472" s="1"/>
    </row>
    <row r="473" spans="2:16" ht="25.5" customHeight="1" x14ac:dyDescent="0.25">
      <c r="B473" s="11" t="s">
        <v>1960</v>
      </c>
      <c r="C473" s="11"/>
      <c r="D473" s="12" t="s">
        <v>1961</v>
      </c>
      <c r="E473" s="13" t="s">
        <v>1962</v>
      </c>
      <c r="F473" s="14" t="s">
        <v>1963</v>
      </c>
      <c r="G473" s="14" t="s">
        <v>1122</v>
      </c>
      <c r="H473" s="252">
        <v>17</v>
      </c>
      <c r="I473" s="228"/>
      <c r="J473" s="224" t="str">
        <f t="shared" si="15"/>
        <v/>
      </c>
      <c r="K473" s="225">
        <f t="shared" si="14"/>
        <v>0</v>
      </c>
    </row>
    <row r="474" spans="2:16" ht="25.5" customHeight="1" x14ac:dyDescent="0.25">
      <c r="B474" s="11" t="s">
        <v>1398</v>
      </c>
      <c r="C474" s="11"/>
      <c r="D474" s="13" t="s">
        <v>1399</v>
      </c>
      <c r="E474" s="13" t="s">
        <v>1400</v>
      </c>
      <c r="F474" s="14"/>
      <c r="G474" s="14">
        <v>100</v>
      </c>
      <c r="H474" s="252">
        <v>565</v>
      </c>
      <c r="I474" s="228"/>
      <c r="J474" s="224" t="str">
        <f t="shared" si="15"/>
        <v/>
      </c>
      <c r="K474" s="225">
        <f t="shared" si="14"/>
        <v>0</v>
      </c>
    </row>
    <row r="475" spans="2:16" ht="25.5" customHeight="1" x14ac:dyDescent="0.25">
      <c r="B475" s="11" t="s">
        <v>1401</v>
      </c>
      <c r="C475" s="11"/>
      <c r="D475" s="12" t="s">
        <v>1402</v>
      </c>
      <c r="E475" s="13"/>
      <c r="F475" s="14" t="s">
        <v>1403</v>
      </c>
      <c r="G475" s="14" t="s">
        <v>1081</v>
      </c>
      <c r="H475" s="252">
        <v>174</v>
      </c>
      <c r="I475" s="228"/>
      <c r="J475" s="224" t="str">
        <f t="shared" si="15"/>
        <v/>
      </c>
      <c r="K475" s="225">
        <f t="shared" si="14"/>
        <v>0</v>
      </c>
      <c r="L475" s="104"/>
      <c r="M475" s="104"/>
      <c r="N475" s="104"/>
      <c r="O475" s="104"/>
      <c r="P475" s="104"/>
    </row>
    <row r="476" spans="2:16" s="7" customFormat="1" ht="25.5" customHeight="1" x14ac:dyDescent="0.25">
      <c r="B476" s="11" t="s">
        <v>1084</v>
      </c>
      <c r="C476" s="11" t="s">
        <v>21</v>
      </c>
      <c r="D476" s="12" t="s">
        <v>1085</v>
      </c>
      <c r="E476" s="13"/>
      <c r="F476" s="14" t="s">
        <v>1086</v>
      </c>
      <c r="G476" s="14" t="s">
        <v>1012</v>
      </c>
      <c r="H476" s="252">
        <v>165</v>
      </c>
      <c r="I476" s="228"/>
      <c r="J476" s="224" t="str">
        <f t="shared" si="15"/>
        <v/>
      </c>
      <c r="K476" s="225">
        <f t="shared" si="14"/>
        <v>0</v>
      </c>
      <c r="L476" s="1"/>
      <c r="M476" s="1"/>
      <c r="N476" s="1"/>
      <c r="O476" s="1"/>
      <c r="P476" s="1"/>
    </row>
    <row r="477" spans="2:16" s="7" customFormat="1" ht="25.5" customHeight="1" x14ac:dyDescent="0.25">
      <c r="B477" s="11" t="s">
        <v>1090</v>
      </c>
      <c r="C477" s="11"/>
      <c r="D477" s="12" t="s">
        <v>1091</v>
      </c>
      <c r="E477" s="14" t="s">
        <v>1092</v>
      </c>
      <c r="F477" s="13" t="s">
        <v>1093</v>
      </c>
      <c r="G477" s="14" t="s">
        <v>1012</v>
      </c>
      <c r="H477" s="252">
        <v>250</v>
      </c>
      <c r="I477" s="223"/>
      <c r="J477" s="224" t="str">
        <f t="shared" si="15"/>
        <v/>
      </c>
      <c r="K477" s="225">
        <f t="shared" si="14"/>
        <v>0</v>
      </c>
      <c r="L477" s="1"/>
      <c r="M477" s="1"/>
      <c r="N477" s="1"/>
      <c r="O477" s="1"/>
      <c r="P477" s="1"/>
    </row>
    <row r="478" spans="2:16" ht="25.5" customHeight="1" x14ac:dyDescent="0.25">
      <c r="B478" s="11" t="s">
        <v>1087</v>
      </c>
      <c r="C478" s="11" t="s">
        <v>142</v>
      </c>
      <c r="D478" s="12" t="s">
        <v>1085</v>
      </c>
      <c r="E478" s="13"/>
      <c r="F478" s="14" t="s">
        <v>1011</v>
      </c>
      <c r="G478" s="14" t="s">
        <v>1012</v>
      </c>
      <c r="H478" s="252">
        <v>296</v>
      </c>
      <c r="I478" s="227"/>
      <c r="J478" s="224" t="str">
        <f t="shared" si="15"/>
        <v/>
      </c>
      <c r="K478" s="225">
        <f t="shared" si="14"/>
        <v>0</v>
      </c>
      <c r="L478" s="7"/>
      <c r="M478" s="7"/>
      <c r="N478" s="7"/>
      <c r="O478" s="7"/>
      <c r="P478" s="7"/>
    </row>
    <row r="479" spans="2:16" ht="25.5" customHeight="1" x14ac:dyDescent="0.25">
      <c r="B479" s="11" t="s">
        <v>1088</v>
      </c>
      <c r="C479" s="11"/>
      <c r="D479" s="12" t="s">
        <v>1085</v>
      </c>
      <c r="E479" s="14"/>
      <c r="F479" s="14" t="s">
        <v>1089</v>
      </c>
      <c r="G479" s="14" t="s">
        <v>1012</v>
      </c>
      <c r="H479" s="252">
        <v>435</v>
      </c>
      <c r="I479" s="223"/>
      <c r="J479" s="224" t="str">
        <f t="shared" si="15"/>
        <v/>
      </c>
      <c r="K479" s="225">
        <f t="shared" si="14"/>
        <v>0</v>
      </c>
    </row>
    <row r="480" spans="2:16" s="104" customFormat="1" ht="25.5" customHeight="1" x14ac:dyDescent="0.25">
      <c r="B480" s="65" t="s">
        <v>2607</v>
      </c>
      <c r="C480" s="327" t="s">
        <v>2541</v>
      </c>
      <c r="D480" s="65" t="s">
        <v>2609</v>
      </c>
      <c r="E480" s="358"/>
      <c r="F480" s="359" t="s">
        <v>2608</v>
      </c>
      <c r="G480" s="360" t="s">
        <v>1122</v>
      </c>
      <c r="H480" s="253">
        <v>119</v>
      </c>
      <c r="I480" s="223"/>
      <c r="J480" s="224" t="str">
        <f t="shared" si="15"/>
        <v/>
      </c>
      <c r="K480" s="225">
        <f t="shared" si="14"/>
        <v>0</v>
      </c>
      <c r="L480" s="1"/>
      <c r="M480" s="1"/>
      <c r="N480" s="1"/>
      <c r="O480" s="1"/>
      <c r="P480" s="1"/>
    </row>
    <row r="481" spans="2:16" ht="25.5" customHeight="1" x14ac:dyDescent="0.25">
      <c r="B481" s="11" t="s">
        <v>1094</v>
      </c>
      <c r="C481" s="11"/>
      <c r="D481" s="12" t="s">
        <v>1095</v>
      </c>
      <c r="E481" s="13" t="s">
        <v>1096</v>
      </c>
      <c r="F481" s="14" t="s">
        <v>1086</v>
      </c>
      <c r="G481" s="14" t="s">
        <v>1012</v>
      </c>
      <c r="H481" s="252">
        <v>52</v>
      </c>
      <c r="I481" s="223"/>
      <c r="J481" s="224" t="str">
        <f t="shared" si="15"/>
        <v/>
      </c>
      <c r="K481" s="225">
        <f t="shared" si="14"/>
        <v>0</v>
      </c>
    </row>
    <row r="482" spans="2:16" ht="25.5" customHeight="1" x14ac:dyDescent="0.25">
      <c r="B482" s="11" t="s">
        <v>1097</v>
      </c>
      <c r="C482" s="11"/>
      <c r="D482" s="12" t="s">
        <v>1095</v>
      </c>
      <c r="E482" s="13" t="s">
        <v>1096</v>
      </c>
      <c r="F482" s="14" t="s">
        <v>1093</v>
      </c>
      <c r="G482" s="14" t="s">
        <v>1012</v>
      </c>
      <c r="H482" s="252">
        <v>74</v>
      </c>
      <c r="I482" s="223"/>
      <c r="J482" s="224" t="str">
        <f t="shared" si="15"/>
        <v/>
      </c>
      <c r="K482" s="225">
        <f t="shared" si="14"/>
        <v>0</v>
      </c>
    </row>
    <row r="483" spans="2:16" ht="25.5" customHeight="1" x14ac:dyDescent="0.25">
      <c r="B483" s="11" t="s">
        <v>1108</v>
      </c>
      <c r="C483" s="11"/>
      <c r="D483" s="12" t="s">
        <v>1095</v>
      </c>
      <c r="E483" s="13" t="s">
        <v>1096</v>
      </c>
      <c r="F483" s="14" t="s">
        <v>1011</v>
      </c>
      <c r="G483" s="14" t="s">
        <v>1012</v>
      </c>
      <c r="H483" s="252">
        <v>98</v>
      </c>
      <c r="I483" s="223"/>
      <c r="J483" s="224" t="str">
        <f t="shared" si="15"/>
        <v/>
      </c>
      <c r="K483" s="225">
        <f t="shared" si="14"/>
        <v>0</v>
      </c>
    </row>
    <row r="484" spans="2:16" ht="25.5" customHeight="1" x14ac:dyDescent="0.25">
      <c r="B484" s="11" t="s">
        <v>1103</v>
      </c>
      <c r="C484" s="11" t="s">
        <v>142</v>
      </c>
      <c r="D484" s="12" t="s">
        <v>1095</v>
      </c>
      <c r="E484" s="13" t="s">
        <v>1096</v>
      </c>
      <c r="F484" s="14" t="s">
        <v>1089</v>
      </c>
      <c r="G484" s="14" t="s">
        <v>1012</v>
      </c>
      <c r="H484" s="252">
        <v>139</v>
      </c>
      <c r="I484" s="223"/>
      <c r="J484" s="224" t="str">
        <f t="shared" si="15"/>
        <v/>
      </c>
      <c r="K484" s="225">
        <f t="shared" si="14"/>
        <v>0</v>
      </c>
    </row>
    <row r="485" spans="2:16" ht="25.5" customHeight="1" x14ac:dyDescent="0.25">
      <c r="B485" s="136" t="s">
        <v>1404</v>
      </c>
      <c r="C485" s="23"/>
      <c r="D485" s="12" t="s">
        <v>1405</v>
      </c>
      <c r="E485" s="137" t="s">
        <v>1406</v>
      </c>
      <c r="F485" s="14" t="s">
        <v>2575</v>
      </c>
      <c r="G485" s="14">
        <v>100</v>
      </c>
      <c r="H485" s="252">
        <v>1725</v>
      </c>
      <c r="I485" s="223"/>
      <c r="J485" s="224" t="str">
        <f t="shared" si="15"/>
        <v/>
      </c>
      <c r="K485" s="225">
        <f t="shared" si="14"/>
        <v>0</v>
      </c>
    </row>
    <row r="486" spans="2:16" ht="25.5" customHeight="1" x14ac:dyDescent="0.25">
      <c r="B486" s="11" t="s">
        <v>1408</v>
      </c>
      <c r="C486" s="23"/>
      <c r="D486" s="12" t="s">
        <v>1405</v>
      </c>
      <c r="E486" s="13" t="s">
        <v>1409</v>
      </c>
      <c r="F486" s="14" t="s">
        <v>1407</v>
      </c>
      <c r="G486" s="14">
        <v>100</v>
      </c>
      <c r="H486" s="252">
        <v>1720</v>
      </c>
      <c r="I486" s="228"/>
      <c r="J486" s="224" t="str">
        <f t="shared" si="15"/>
        <v/>
      </c>
      <c r="K486" s="225">
        <f t="shared" si="14"/>
        <v>0</v>
      </c>
    </row>
    <row r="487" spans="2:16" ht="25.5" customHeight="1" x14ac:dyDescent="0.25">
      <c r="B487" s="11" t="s">
        <v>1410</v>
      </c>
      <c r="C487" s="23"/>
      <c r="D487" s="12" t="s">
        <v>1405</v>
      </c>
      <c r="E487" s="13" t="s">
        <v>1411</v>
      </c>
      <c r="F487" s="14" t="s">
        <v>1407</v>
      </c>
      <c r="G487" s="14">
        <v>100</v>
      </c>
      <c r="H487" s="252">
        <v>1725</v>
      </c>
      <c r="I487" s="228"/>
      <c r="J487" s="224" t="str">
        <f t="shared" si="15"/>
        <v/>
      </c>
      <c r="K487" s="225">
        <f t="shared" si="14"/>
        <v>0</v>
      </c>
    </row>
    <row r="488" spans="2:16" ht="25.5" customHeight="1" x14ac:dyDescent="0.25">
      <c r="B488" s="11" t="s">
        <v>1297</v>
      </c>
      <c r="C488" s="11"/>
      <c r="D488" s="12" t="s">
        <v>1298</v>
      </c>
      <c r="E488" s="13"/>
      <c r="F488" s="14" t="s">
        <v>1176</v>
      </c>
      <c r="G488" s="14">
        <v>10</v>
      </c>
      <c r="H488" s="252">
        <v>43</v>
      </c>
      <c r="I488" s="223"/>
      <c r="J488" s="224" t="str">
        <f t="shared" si="15"/>
        <v/>
      </c>
      <c r="K488" s="225">
        <f t="shared" si="14"/>
        <v>0</v>
      </c>
    </row>
    <row r="489" spans="2:16" ht="25.5" customHeight="1" x14ac:dyDescent="0.25">
      <c r="B489" s="11" t="s">
        <v>1417</v>
      </c>
      <c r="C489" s="11"/>
      <c r="D489" s="12" t="s">
        <v>1418</v>
      </c>
      <c r="E489" s="13"/>
      <c r="F489" s="14" t="s">
        <v>142</v>
      </c>
      <c r="G489" s="14" t="s">
        <v>1419</v>
      </c>
      <c r="H489" s="252">
        <v>17</v>
      </c>
      <c r="I489" s="223"/>
      <c r="J489" s="224" t="str">
        <f t="shared" si="15"/>
        <v/>
      </c>
      <c r="K489" s="225">
        <f t="shared" si="14"/>
        <v>0</v>
      </c>
    </row>
    <row r="490" spans="2:16" s="104" customFormat="1" ht="25.5" customHeight="1" x14ac:dyDescent="0.25">
      <c r="B490" s="11" t="s">
        <v>1964</v>
      </c>
      <c r="C490" s="11"/>
      <c r="D490" s="12" t="s">
        <v>1965</v>
      </c>
      <c r="E490" s="13"/>
      <c r="F490" s="14" t="s">
        <v>21</v>
      </c>
      <c r="G490" s="14" t="s">
        <v>1122</v>
      </c>
      <c r="H490" s="252">
        <v>49</v>
      </c>
      <c r="I490" s="223"/>
      <c r="J490" s="224" t="str">
        <f t="shared" si="15"/>
        <v/>
      </c>
      <c r="K490" s="225">
        <f t="shared" si="14"/>
        <v>0</v>
      </c>
      <c r="L490" s="1"/>
      <c r="M490" s="1"/>
      <c r="N490" s="1"/>
      <c r="O490" s="1"/>
      <c r="P490" s="1"/>
    </row>
    <row r="491" spans="2:16" s="104" customFormat="1" ht="25.5" customHeight="1" x14ac:dyDescent="0.25">
      <c r="B491" s="11" t="s">
        <v>1966</v>
      </c>
      <c r="C491" s="11"/>
      <c r="D491" s="12" t="s">
        <v>1967</v>
      </c>
      <c r="E491" s="13"/>
      <c r="F491" s="14" t="s">
        <v>21</v>
      </c>
      <c r="G491" s="14" t="s">
        <v>1122</v>
      </c>
      <c r="H491" s="252">
        <v>49</v>
      </c>
      <c r="I491" s="223"/>
      <c r="J491" s="224" t="str">
        <f t="shared" si="15"/>
        <v/>
      </c>
      <c r="K491" s="225">
        <f t="shared" si="14"/>
        <v>0</v>
      </c>
      <c r="L491" s="1"/>
      <c r="M491" s="1"/>
      <c r="N491" s="1"/>
      <c r="O491" s="1"/>
      <c r="P491" s="1"/>
    </row>
    <row r="492" spans="2:16" s="104" customFormat="1" ht="25.5" customHeight="1" x14ac:dyDescent="0.25">
      <c r="B492" s="40" t="s">
        <v>1433</v>
      </c>
      <c r="C492" s="40"/>
      <c r="D492" s="12" t="s">
        <v>1434</v>
      </c>
      <c r="E492" s="46" t="s">
        <v>1435</v>
      </c>
      <c r="F492" s="42"/>
      <c r="G492" s="108" t="s">
        <v>1426</v>
      </c>
      <c r="H492" s="252">
        <v>13</v>
      </c>
      <c r="I492" s="223"/>
      <c r="J492" s="224" t="str">
        <f t="shared" si="15"/>
        <v/>
      </c>
      <c r="K492" s="225">
        <f t="shared" si="14"/>
        <v>0</v>
      </c>
      <c r="L492" s="1"/>
      <c r="M492" s="1"/>
      <c r="N492" s="1"/>
      <c r="O492" s="1"/>
      <c r="P492" s="1"/>
    </row>
    <row r="493" spans="2:16" s="104" customFormat="1" ht="25.5" customHeight="1" x14ac:dyDescent="0.25">
      <c r="B493" s="40" t="s">
        <v>1436</v>
      </c>
      <c r="C493" s="40"/>
      <c r="D493" s="12" t="s">
        <v>1434</v>
      </c>
      <c r="E493" s="46" t="s">
        <v>1435</v>
      </c>
      <c r="F493" s="42"/>
      <c r="G493" s="108" t="s">
        <v>575</v>
      </c>
      <c r="H493" s="252">
        <v>19</v>
      </c>
      <c r="I493" s="227"/>
      <c r="J493" s="224" t="str">
        <f t="shared" si="15"/>
        <v/>
      </c>
      <c r="K493" s="225">
        <f t="shared" si="14"/>
        <v>0</v>
      </c>
      <c r="L493" s="1"/>
      <c r="M493" s="1"/>
      <c r="N493" s="1"/>
      <c r="O493" s="1"/>
      <c r="P493" s="1"/>
    </row>
    <row r="494" spans="2:16" s="104" customFormat="1" ht="25.5" customHeight="1" x14ac:dyDescent="0.25">
      <c r="B494" s="11" t="s">
        <v>1430</v>
      </c>
      <c r="C494" s="11"/>
      <c r="D494" s="12" t="s">
        <v>1431</v>
      </c>
      <c r="E494" s="13" t="s">
        <v>1432</v>
      </c>
      <c r="F494" s="14" t="s">
        <v>322</v>
      </c>
      <c r="G494" s="14" t="s">
        <v>1122</v>
      </c>
      <c r="H494" s="252">
        <v>30</v>
      </c>
      <c r="I494" s="223"/>
      <c r="J494" s="224" t="str">
        <f t="shared" si="15"/>
        <v/>
      </c>
      <c r="K494" s="225">
        <f t="shared" si="14"/>
        <v>0</v>
      </c>
      <c r="L494" s="1"/>
      <c r="M494" s="1"/>
      <c r="N494" s="1"/>
      <c r="O494" s="1"/>
      <c r="P494" s="1"/>
    </row>
    <row r="495" spans="2:16" ht="25.5" customHeight="1" x14ac:dyDescent="0.25">
      <c r="B495" s="13" t="s">
        <v>1429</v>
      </c>
      <c r="C495" s="11"/>
      <c r="D495" s="12" t="s">
        <v>1424</v>
      </c>
      <c r="E495" s="13" t="s">
        <v>1425</v>
      </c>
      <c r="F495" s="14" t="s">
        <v>52</v>
      </c>
      <c r="G495" s="14" t="s">
        <v>1122</v>
      </c>
      <c r="H495" s="252">
        <v>6</v>
      </c>
      <c r="I495" s="223"/>
      <c r="J495" s="224" t="str">
        <f t="shared" si="15"/>
        <v/>
      </c>
      <c r="K495" s="225">
        <f t="shared" si="14"/>
        <v>0</v>
      </c>
    </row>
    <row r="496" spans="2:16" s="7" customFormat="1" ht="25.5" customHeight="1" x14ac:dyDescent="0.25">
      <c r="B496" s="11" t="s">
        <v>1423</v>
      </c>
      <c r="C496" s="11"/>
      <c r="D496" s="12" t="s">
        <v>1424</v>
      </c>
      <c r="E496" s="13" t="s">
        <v>1425</v>
      </c>
      <c r="F496" s="14" t="s">
        <v>1426</v>
      </c>
      <c r="G496" s="14" t="s">
        <v>1122</v>
      </c>
      <c r="H496" s="252">
        <v>8</v>
      </c>
      <c r="I496" s="223"/>
      <c r="J496" s="224" t="str">
        <f t="shared" si="15"/>
        <v/>
      </c>
      <c r="K496" s="225">
        <f t="shared" si="14"/>
        <v>0</v>
      </c>
      <c r="L496" s="1"/>
      <c r="M496" s="1"/>
      <c r="N496" s="1"/>
      <c r="O496" s="1"/>
      <c r="P496" s="1"/>
    </row>
    <row r="497" spans="2:16" ht="25.5" customHeight="1" x14ac:dyDescent="0.25">
      <c r="B497" s="11" t="s">
        <v>1427</v>
      </c>
      <c r="C497" s="11"/>
      <c r="D497" s="12" t="s">
        <v>1424</v>
      </c>
      <c r="E497" s="13" t="s">
        <v>1428</v>
      </c>
      <c r="F497" s="14" t="s">
        <v>1048</v>
      </c>
      <c r="G497" s="14" t="s">
        <v>1122</v>
      </c>
      <c r="H497" s="252">
        <v>14</v>
      </c>
      <c r="I497" s="223"/>
      <c r="J497" s="224" t="str">
        <f t="shared" si="15"/>
        <v/>
      </c>
      <c r="K497" s="225">
        <f t="shared" si="14"/>
        <v>0</v>
      </c>
    </row>
    <row r="498" spans="2:16" ht="25.5" customHeight="1" x14ac:dyDescent="0.25">
      <c r="B498" s="16" t="s">
        <v>1437</v>
      </c>
      <c r="C498" s="11"/>
      <c r="D498" s="12" t="s">
        <v>1438</v>
      </c>
      <c r="E498" s="13" t="s">
        <v>1439</v>
      </c>
      <c r="F498" s="14"/>
      <c r="G498" s="14" t="s">
        <v>1122</v>
      </c>
      <c r="H498" s="252">
        <v>193</v>
      </c>
      <c r="I498" s="227"/>
      <c r="J498" s="224" t="str">
        <f t="shared" si="15"/>
        <v/>
      </c>
      <c r="K498" s="225">
        <f t="shared" si="14"/>
        <v>0</v>
      </c>
    </row>
    <row r="499" spans="2:16" ht="25.5" customHeight="1" x14ac:dyDescent="0.25">
      <c r="B499" s="151" t="s">
        <v>2542</v>
      </c>
      <c r="C499" s="151" t="s">
        <v>2541</v>
      </c>
      <c r="D499" s="151" t="s">
        <v>2543</v>
      </c>
      <c r="E499" s="13" t="s">
        <v>2587</v>
      </c>
      <c r="F499" s="14"/>
      <c r="G499" s="14" t="s">
        <v>1122</v>
      </c>
      <c r="H499" s="252">
        <v>35</v>
      </c>
      <c r="I499" s="227"/>
      <c r="J499" s="224" t="str">
        <f t="shared" si="15"/>
        <v/>
      </c>
      <c r="K499" s="225">
        <f t="shared" si="14"/>
        <v>0</v>
      </c>
    </row>
    <row r="500" spans="2:16" ht="25.5" customHeight="1" x14ac:dyDescent="0.25">
      <c r="B500" s="11" t="s">
        <v>1440</v>
      </c>
      <c r="C500" s="11"/>
      <c r="D500" s="12" t="s">
        <v>1441</v>
      </c>
      <c r="E500" s="13" t="s">
        <v>2588</v>
      </c>
      <c r="F500" s="14" t="s">
        <v>1442</v>
      </c>
      <c r="G500" s="14" t="s">
        <v>1122</v>
      </c>
      <c r="H500" s="252">
        <v>115</v>
      </c>
      <c r="I500" s="223"/>
      <c r="J500" s="224" t="str">
        <f t="shared" si="15"/>
        <v/>
      </c>
      <c r="K500" s="225">
        <f t="shared" si="14"/>
        <v>0</v>
      </c>
    </row>
    <row r="501" spans="2:16" ht="25.5" customHeight="1" x14ac:dyDescent="0.25">
      <c r="B501" s="11" t="s">
        <v>1215</v>
      </c>
      <c r="C501" s="11"/>
      <c r="D501" s="12" t="s">
        <v>1216</v>
      </c>
      <c r="E501" s="13" t="s">
        <v>1217</v>
      </c>
      <c r="F501" s="14" t="s">
        <v>1218</v>
      </c>
      <c r="G501" s="14" t="s">
        <v>1122</v>
      </c>
      <c r="H501" s="252">
        <v>1075</v>
      </c>
      <c r="I501" s="223"/>
      <c r="J501" s="224" t="str">
        <f t="shared" si="15"/>
        <v/>
      </c>
      <c r="K501" s="225">
        <f t="shared" si="14"/>
        <v>0</v>
      </c>
    </row>
    <row r="502" spans="2:16" ht="25.5" customHeight="1" x14ac:dyDescent="0.25">
      <c r="B502" s="11" t="s">
        <v>1219</v>
      </c>
      <c r="C502" s="11"/>
      <c r="D502" s="12" t="s">
        <v>1220</v>
      </c>
      <c r="E502" s="13" t="s">
        <v>1217</v>
      </c>
      <c r="F502" s="14" t="s">
        <v>1166</v>
      </c>
      <c r="G502" s="14" t="s">
        <v>1122</v>
      </c>
      <c r="H502" s="252">
        <v>1110</v>
      </c>
      <c r="I502" s="223"/>
      <c r="J502" s="224" t="str">
        <f t="shared" si="15"/>
        <v/>
      </c>
      <c r="K502" s="225">
        <f t="shared" si="14"/>
        <v>0</v>
      </c>
    </row>
    <row r="503" spans="2:16" ht="25.5" customHeight="1" x14ac:dyDescent="0.25">
      <c r="B503" s="11" t="s">
        <v>1221</v>
      </c>
      <c r="C503" s="11"/>
      <c r="D503" s="12" t="s">
        <v>1222</v>
      </c>
      <c r="E503" s="13" t="s">
        <v>1217</v>
      </c>
      <c r="F503" s="14" t="s">
        <v>1116</v>
      </c>
      <c r="G503" s="14" t="s">
        <v>1122</v>
      </c>
      <c r="H503" s="252">
        <v>1185</v>
      </c>
      <c r="I503" s="223"/>
      <c r="J503" s="224" t="str">
        <f t="shared" si="15"/>
        <v/>
      </c>
      <c r="K503" s="225">
        <f t="shared" si="14"/>
        <v>0</v>
      </c>
    </row>
    <row r="504" spans="2:16" s="104" customFormat="1" ht="25.5" customHeight="1" x14ac:dyDescent="0.25">
      <c r="B504" s="107" t="s">
        <v>1227</v>
      </c>
      <c r="C504" s="79"/>
      <c r="D504" s="38" t="s">
        <v>1228</v>
      </c>
      <c r="E504" s="38" t="s">
        <v>1229</v>
      </c>
      <c r="F504" s="106" t="s">
        <v>1195</v>
      </c>
      <c r="G504" s="14" t="s">
        <v>1122</v>
      </c>
      <c r="H504" s="252">
        <v>339</v>
      </c>
      <c r="I504" s="227"/>
      <c r="J504" s="224" t="str">
        <f t="shared" si="15"/>
        <v/>
      </c>
      <c r="K504" s="225">
        <f t="shared" si="14"/>
        <v>0</v>
      </c>
      <c r="L504" s="1"/>
      <c r="M504" s="1"/>
      <c r="N504" s="1"/>
      <c r="O504" s="1"/>
      <c r="P504" s="1"/>
    </row>
    <row r="505" spans="2:16" s="104" customFormat="1" ht="25.5" customHeight="1" x14ac:dyDescent="0.25">
      <c r="B505" s="107" t="s">
        <v>1232</v>
      </c>
      <c r="C505" s="79"/>
      <c r="D505" s="38" t="s">
        <v>1228</v>
      </c>
      <c r="E505" s="38" t="s">
        <v>1229</v>
      </c>
      <c r="F505" s="106" t="s">
        <v>1231</v>
      </c>
      <c r="G505" s="14" t="s">
        <v>1122</v>
      </c>
      <c r="H505" s="252">
        <v>340</v>
      </c>
      <c r="I505" s="227"/>
      <c r="J505" s="224" t="str">
        <f t="shared" si="15"/>
        <v/>
      </c>
      <c r="K505" s="225">
        <f t="shared" si="14"/>
        <v>0</v>
      </c>
      <c r="L505" s="7"/>
      <c r="M505" s="7"/>
      <c r="N505" s="7"/>
      <c r="O505" s="7"/>
      <c r="P505" s="7"/>
    </row>
    <row r="506" spans="2:16" ht="25.5" customHeight="1" x14ac:dyDescent="0.25">
      <c r="B506" s="107" t="s">
        <v>1235</v>
      </c>
      <c r="C506" s="79"/>
      <c r="D506" s="38" t="s">
        <v>1228</v>
      </c>
      <c r="E506" s="38" t="s">
        <v>1229</v>
      </c>
      <c r="F506" s="106" t="s">
        <v>1234</v>
      </c>
      <c r="G506" s="14" t="s">
        <v>1122</v>
      </c>
      <c r="H506" s="252">
        <v>340</v>
      </c>
      <c r="I506" s="223"/>
      <c r="J506" s="224" t="str">
        <f t="shared" si="15"/>
        <v/>
      </c>
      <c r="K506" s="225">
        <f t="shared" si="14"/>
        <v>0</v>
      </c>
    </row>
    <row r="507" spans="2:16" ht="25.5" customHeight="1" x14ac:dyDescent="0.25">
      <c r="B507" s="107" t="s">
        <v>1223</v>
      </c>
      <c r="C507" s="23"/>
      <c r="D507" s="38" t="s">
        <v>1224</v>
      </c>
      <c r="E507" s="38" t="s">
        <v>2533</v>
      </c>
      <c r="F507" s="106" t="s">
        <v>1185</v>
      </c>
      <c r="G507" s="14" t="s">
        <v>1122</v>
      </c>
      <c r="H507" s="252">
        <v>850</v>
      </c>
      <c r="I507" s="223"/>
      <c r="J507" s="224" t="str">
        <f t="shared" si="15"/>
        <v/>
      </c>
      <c r="K507" s="225">
        <f t="shared" si="14"/>
        <v>0</v>
      </c>
    </row>
    <row r="508" spans="2:16" ht="25.5" customHeight="1" x14ac:dyDescent="0.25">
      <c r="B508" s="107" t="s">
        <v>1225</v>
      </c>
      <c r="C508" s="23"/>
      <c r="D508" s="38" t="s">
        <v>1224</v>
      </c>
      <c r="E508" s="38" t="s">
        <v>2533</v>
      </c>
      <c r="F508" s="106" t="s">
        <v>1189</v>
      </c>
      <c r="G508" s="14" t="s">
        <v>1122</v>
      </c>
      <c r="H508" s="252">
        <v>850</v>
      </c>
      <c r="I508" s="223"/>
      <c r="J508" s="224" t="str">
        <f t="shared" si="15"/>
        <v/>
      </c>
      <c r="K508" s="225">
        <f t="shared" si="14"/>
        <v>0</v>
      </c>
    </row>
    <row r="509" spans="2:16" ht="25.5" customHeight="1" x14ac:dyDescent="0.25">
      <c r="B509" s="11" t="s">
        <v>1226</v>
      </c>
      <c r="C509" s="11"/>
      <c r="D509" s="12" t="s">
        <v>2534</v>
      </c>
      <c r="E509" s="38" t="s">
        <v>1229</v>
      </c>
      <c r="F509" s="14" t="s">
        <v>1195</v>
      </c>
      <c r="G509" s="14" t="s">
        <v>1122</v>
      </c>
      <c r="H509" s="252">
        <v>975</v>
      </c>
      <c r="I509" s="223"/>
      <c r="J509" s="224" t="str">
        <f t="shared" si="15"/>
        <v/>
      </c>
      <c r="K509" s="225">
        <f t="shared" si="14"/>
        <v>0</v>
      </c>
    </row>
    <row r="510" spans="2:16" ht="25.5" customHeight="1" x14ac:dyDescent="0.25">
      <c r="B510" s="11" t="s">
        <v>1230</v>
      </c>
      <c r="C510" s="11"/>
      <c r="D510" s="12" t="s">
        <v>2534</v>
      </c>
      <c r="E510" s="38" t="s">
        <v>2533</v>
      </c>
      <c r="F510" s="14" t="s">
        <v>1231</v>
      </c>
      <c r="G510" s="14" t="s">
        <v>1122</v>
      </c>
      <c r="H510" s="252">
        <v>960</v>
      </c>
      <c r="I510" s="223"/>
      <c r="J510" s="224" t="str">
        <f t="shared" si="15"/>
        <v/>
      </c>
      <c r="K510" s="225">
        <f t="shared" si="14"/>
        <v>0</v>
      </c>
    </row>
    <row r="511" spans="2:16" ht="25.5" customHeight="1" x14ac:dyDescent="0.25">
      <c r="B511" s="11" t="s">
        <v>1233</v>
      </c>
      <c r="C511" s="11"/>
      <c r="D511" s="12" t="s">
        <v>2534</v>
      </c>
      <c r="E511" s="38" t="s">
        <v>2533</v>
      </c>
      <c r="F511" s="14" t="s">
        <v>1234</v>
      </c>
      <c r="G511" s="14" t="s">
        <v>1122</v>
      </c>
      <c r="H511" s="253">
        <v>940</v>
      </c>
      <c r="I511" s="223"/>
      <c r="J511" s="224" t="str">
        <f t="shared" si="15"/>
        <v/>
      </c>
      <c r="K511" s="225">
        <f t="shared" si="14"/>
        <v>0</v>
      </c>
    </row>
    <row r="512" spans="2:16" s="7" customFormat="1" ht="25.5" customHeight="1" x14ac:dyDescent="0.25">
      <c r="B512" s="11" t="s">
        <v>1447</v>
      </c>
      <c r="C512" s="11"/>
      <c r="D512" s="12" t="s">
        <v>1448</v>
      </c>
      <c r="E512" s="13"/>
      <c r="F512" s="14"/>
      <c r="G512" s="14">
        <v>20</v>
      </c>
      <c r="H512" s="252">
        <v>340</v>
      </c>
      <c r="I512" s="223"/>
      <c r="J512" s="224" t="str">
        <f t="shared" si="15"/>
        <v/>
      </c>
      <c r="K512" s="225">
        <f t="shared" si="14"/>
        <v>0</v>
      </c>
      <c r="L512" s="1"/>
      <c r="M512" s="1"/>
      <c r="N512" s="1"/>
      <c r="O512" s="1"/>
      <c r="P512" s="1"/>
    </row>
    <row r="513" spans="2:16" ht="25.5" customHeight="1" x14ac:dyDescent="0.25">
      <c r="B513" s="11" t="s">
        <v>1449</v>
      </c>
      <c r="C513" s="11"/>
      <c r="D513" s="12" t="s">
        <v>1450</v>
      </c>
      <c r="E513" s="13"/>
      <c r="F513" s="14"/>
      <c r="G513" s="14">
        <v>20</v>
      </c>
      <c r="H513" s="252">
        <v>345</v>
      </c>
      <c r="I513" s="223"/>
      <c r="J513" s="224" t="str">
        <f t="shared" si="15"/>
        <v/>
      </c>
      <c r="K513" s="225">
        <f t="shared" si="14"/>
        <v>0</v>
      </c>
    </row>
    <row r="514" spans="2:16" ht="25.5" customHeight="1" x14ac:dyDescent="0.25">
      <c r="B514" s="40" t="s">
        <v>1164</v>
      </c>
      <c r="C514" s="40"/>
      <c r="D514" s="12" t="s">
        <v>1165</v>
      </c>
      <c r="E514" s="46"/>
      <c r="F514" s="42" t="s">
        <v>1166</v>
      </c>
      <c r="G514" s="108" t="s">
        <v>1122</v>
      </c>
      <c r="H514" s="252">
        <v>19</v>
      </c>
      <c r="I514" s="223"/>
      <c r="J514" s="224" t="str">
        <f t="shared" si="15"/>
        <v/>
      </c>
      <c r="K514" s="225">
        <f t="shared" si="14"/>
        <v>0</v>
      </c>
    </row>
    <row r="515" spans="2:16" s="7" customFormat="1" ht="25.5" customHeight="1" x14ac:dyDescent="0.25">
      <c r="B515" s="40" t="s">
        <v>1162</v>
      </c>
      <c r="C515" s="40"/>
      <c r="D515" s="12" t="s">
        <v>1163</v>
      </c>
      <c r="E515" s="46"/>
      <c r="F515" s="42" t="s">
        <v>1116</v>
      </c>
      <c r="G515" s="108" t="s">
        <v>1122</v>
      </c>
      <c r="H515" s="252">
        <v>18</v>
      </c>
      <c r="I515" s="223"/>
      <c r="J515" s="224" t="str">
        <f t="shared" si="15"/>
        <v/>
      </c>
      <c r="K515" s="225">
        <f t="shared" si="14"/>
        <v>0</v>
      </c>
      <c r="L515" s="1"/>
      <c r="M515" s="1"/>
      <c r="N515" s="1"/>
      <c r="O515" s="1"/>
      <c r="P515" s="1"/>
    </row>
    <row r="516" spans="2:16" s="7" customFormat="1" ht="25.5" customHeight="1" x14ac:dyDescent="0.25">
      <c r="B516" s="64" t="s">
        <v>1443</v>
      </c>
      <c r="C516" s="23"/>
      <c r="D516" s="64" t="s">
        <v>1444</v>
      </c>
      <c r="E516" s="119" t="s">
        <v>226</v>
      </c>
      <c r="F516" s="53" t="s">
        <v>1445</v>
      </c>
      <c r="G516" s="53" t="s">
        <v>1446</v>
      </c>
      <c r="H516" s="253">
        <v>179</v>
      </c>
      <c r="I516" s="223"/>
      <c r="J516" s="224" t="str">
        <f t="shared" si="15"/>
        <v/>
      </c>
      <c r="K516" s="225">
        <f t="shared" si="14"/>
        <v>0</v>
      </c>
      <c r="L516" s="104"/>
      <c r="M516" s="104"/>
      <c r="N516" s="104"/>
      <c r="O516" s="104"/>
      <c r="P516" s="104"/>
    </row>
    <row r="517" spans="2:16" ht="25.5" customHeight="1" x14ac:dyDescent="0.25">
      <c r="B517" s="40" t="s">
        <v>1082</v>
      </c>
      <c r="C517" s="40"/>
      <c r="D517" s="12" t="s">
        <v>1079</v>
      </c>
      <c r="E517" s="46"/>
      <c r="F517" s="108" t="s">
        <v>634</v>
      </c>
      <c r="G517" s="14" t="s">
        <v>1081</v>
      </c>
      <c r="H517" s="252">
        <v>27</v>
      </c>
      <c r="I517" s="227"/>
      <c r="J517" s="224" t="str">
        <f t="shared" si="15"/>
        <v/>
      </c>
      <c r="K517" s="225">
        <f t="shared" si="14"/>
        <v>0</v>
      </c>
    </row>
    <row r="518" spans="2:16" ht="25.5" customHeight="1" x14ac:dyDescent="0.25">
      <c r="B518" s="40" t="s">
        <v>1083</v>
      </c>
      <c r="C518" s="40"/>
      <c r="D518" s="46" t="s">
        <v>1079</v>
      </c>
      <c r="E518" s="46"/>
      <c r="F518" s="108" t="s">
        <v>344</v>
      </c>
      <c r="G518" s="14" t="s">
        <v>1081</v>
      </c>
      <c r="H518" s="252">
        <v>52</v>
      </c>
      <c r="I518" s="223"/>
      <c r="J518" s="224" t="str">
        <f t="shared" si="15"/>
        <v/>
      </c>
      <c r="K518" s="225">
        <f t="shared" si="14"/>
        <v>0</v>
      </c>
      <c r="L518" s="104"/>
      <c r="M518" s="104"/>
      <c r="N518" s="104"/>
      <c r="O518" s="104"/>
      <c r="P518" s="104"/>
    </row>
    <row r="519" spans="2:16" ht="25.5" customHeight="1" x14ac:dyDescent="0.25">
      <c r="B519" s="11" t="s">
        <v>1078</v>
      </c>
      <c r="C519" s="11"/>
      <c r="D519" s="12" t="s">
        <v>1079</v>
      </c>
      <c r="E519" s="13" t="s">
        <v>1080</v>
      </c>
      <c r="F519" s="14" t="s">
        <v>223</v>
      </c>
      <c r="G519" s="14" t="s">
        <v>1081</v>
      </c>
      <c r="H519" s="252">
        <v>175</v>
      </c>
      <c r="I519" s="223"/>
      <c r="J519" s="224" t="str">
        <f t="shared" si="15"/>
        <v/>
      </c>
      <c r="K519" s="225">
        <f t="shared" si="14"/>
        <v>0</v>
      </c>
    </row>
    <row r="520" spans="2:16" ht="25.5" customHeight="1" x14ac:dyDescent="0.25">
      <c r="B520" s="11" t="s">
        <v>1594</v>
      </c>
      <c r="C520" s="11"/>
      <c r="D520" s="12" t="s">
        <v>2508</v>
      </c>
      <c r="E520" s="13"/>
      <c r="F520" s="14" t="s">
        <v>2506</v>
      </c>
      <c r="G520" s="14" t="s">
        <v>1595</v>
      </c>
      <c r="H520" s="252">
        <v>505</v>
      </c>
      <c r="I520" s="223"/>
      <c r="J520" s="224" t="str">
        <f t="shared" si="15"/>
        <v/>
      </c>
      <c r="K520" s="225">
        <f t="shared" si="14"/>
        <v>0</v>
      </c>
    </row>
    <row r="521" spans="2:16" s="7" customFormat="1" ht="25.5" customHeight="1" x14ac:dyDescent="0.25">
      <c r="B521" s="11" t="s">
        <v>1596</v>
      </c>
      <c r="C521" s="11"/>
      <c r="D521" s="12" t="s">
        <v>2509</v>
      </c>
      <c r="E521" s="13"/>
      <c r="F521" s="14" t="s">
        <v>2507</v>
      </c>
      <c r="G521" s="14" t="s">
        <v>1595</v>
      </c>
      <c r="H521" s="252">
        <v>500</v>
      </c>
      <c r="I521" s="223"/>
      <c r="J521" s="224" t="str">
        <f t="shared" si="15"/>
        <v/>
      </c>
      <c r="K521" s="225">
        <f t="shared" si="14"/>
        <v>0</v>
      </c>
      <c r="L521" s="1"/>
      <c r="M521" s="1"/>
      <c r="N521" s="1"/>
      <c r="O521" s="1"/>
      <c r="P521" s="1"/>
    </row>
    <row r="522" spans="2:16" s="7" customFormat="1" ht="25.5" customHeight="1" x14ac:dyDescent="0.25">
      <c r="B522" s="40" t="s">
        <v>1451</v>
      </c>
      <c r="C522" s="40"/>
      <c r="D522" s="46" t="s">
        <v>1452</v>
      </c>
      <c r="E522" s="46"/>
      <c r="F522" s="42" t="s">
        <v>1166</v>
      </c>
      <c r="G522" s="110">
        <v>10</v>
      </c>
      <c r="H522" s="252">
        <v>720</v>
      </c>
      <c r="I522" s="223"/>
      <c r="J522" s="224" t="str">
        <f t="shared" si="15"/>
        <v/>
      </c>
      <c r="K522" s="225">
        <f t="shared" si="14"/>
        <v>0</v>
      </c>
      <c r="L522" s="1"/>
      <c r="M522" s="1"/>
      <c r="N522" s="1"/>
      <c r="O522" s="1"/>
      <c r="P522" s="1"/>
    </row>
    <row r="523" spans="2:16" ht="25.5" customHeight="1" x14ac:dyDescent="0.25">
      <c r="B523" s="40" t="s">
        <v>1453</v>
      </c>
      <c r="C523" s="40"/>
      <c r="D523" s="46" t="s">
        <v>1452</v>
      </c>
      <c r="E523" s="46"/>
      <c r="F523" s="42" t="s">
        <v>1116</v>
      </c>
      <c r="G523" s="110">
        <v>10</v>
      </c>
      <c r="H523" s="252">
        <v>735</v>
      </c>
      <c r="I523" s="223"/>
      <c r="J523" s="224" t="str">
        <f t="shared" si="15"/>
        <v/>
      </c>
      <c r="K523" s="225">
        <f t="shared" si="14"/>
        <v>0</v>
      </c>
    </row>
    <row r="524" spans="2:16" ht="25.5" customHeight="1" x14ac:dyDescent="0.25">
      <c r="B524" s="40" t="s">
        <v>1454</v>
      </c>
      <c r="C524" s="40"/>
      <c r="D524" s="46" t="s">
        <v>1452</v>
      </c>
      <c r="E524" s="46"/>
      <c r="F524" s="42" t="s">
        <v>1455</v>
      </c>
      <c r="G524" s="110">
        <v>8</v>
      </c>
      <c r="H524" s="252">
        <v>946</v>
      </c>
      <c r="I524" s="223"/>
      <c r="J524" s="224" t="str">
        <f t="shared" si="15"/>
        <v/>
      </c>
      <c r="K524" s="225">
        <f t="shared" si="14"/>
        <v>0</v>
      </c>
    </row>
    <row r="525" spans="2:16" ht="25.5" customHeight="1" x14ac:dyDescent="0.25">
      <c r="B525" s="53" t="s">
        <v>1241</v>
      </c>
      <c r="C525" s="79"/>
      <c r="D525" s="33" t="s">
        <v>1242</v>
      </c>
      <c r="E525" s="33" t="s">
        <v>1239</v>
      </c>
      <c r="F525" s="33" t="s">
        <v>1240</v>
      </c>
      <c r="G525" s="142" t="s">
        <v>1243</v>
      </c>
      <c r="H525" s="252">
        <v>60</v>
      </c>
      <c r="I525" s="223"/>
      <c r="J525" s="224" t="str">
        <f t="shared" si="15"/>
        <v/>
      </c>
      <c r="K525" s="225">
        <f t="shared" si="14"/>
        <v>0</v>
      </c>
    </row>
    <row r="526" spans="2:16" ht="25.5" customHeight="1" x14ac:dyDescent="0.25">
      <c r="B526" s="53" t="s">
        <v>1273</v>
      </c>
      <c r="C526" s="33"/>
      <c r="D526" s="33" t="s">
        <v>1242</v>
      </c>
      <c r="E526" s="33" t="s">
        <v>2589</v>
      </c>
      <c r="F526" s="33" t="s">
        <v>1274</v>
      </c>
      <c r="G526" s="142" t="s">
        <v>1122</v>
      </c>
      <c r="H526" s="252">
        <v>59</v>
      </c>
      <c r="I526" s="223"/>
      <c r="J526" s="224" t="str">
        <f t="shared" si="15"/>
        <v/>
      </c>
      <c r="K526" s="225">
        <f t="shared" si="14"/>
        <v>0</v>
      </c>
    </row>
    <row r="527" spans="2:16" ht="25.5" customHeight="1" x14ac:dyDescent="0.25">
      <c r="B527" s="53" t="s">
        <v>1248</v>
      </c>
      <c r="C527" s="79"/>
      <c r="D527" s="33" t="s">
        <v>1242</v>
      </c>
      <c r="E527" s="33" t="s">
        <v>1237</v>
      </c>
      <c r="F527" s="33" t="s">
        <v>1247</v>
      </c>
      <c r="G527" s="142" t="s">
        <v>1122</v>
      </c>
      <c r="H527" s="252">
        <v>59</v>
      </c>
      <c r="I527" s="223"/>
      <c r="J527" s="224" t="str">
        <f t="shared" si="15"/>
        <v/>
      </c>
      <c r="K527" s="225">
        <f t="shared" si="14"/>
        <v>0</v>
      </c>
      <c r="L527" s="104"/>
      <c r="M527" s="104"/>
      <c r="N527" s="104"/>
      <c r="O527" s="104"/>
      <c r="P527" s="104"/>
    </row>
    <row r="528" spans="2:16" ht="25.5" customHeight="1" x14ac:dyDescent="0.25">
      <c r="B528" s="53" t="s">
        <v>1275</v>
      </c>
      <c r="C528" s="33"/>
      <c r="D528" s="33" t="s">
        <v>1242</v>
      </c>
      <c r="E528" s="33" t="s">
        <v>2589</v>
      </c>
      <c r="F528" s="33" t="s">
        <v>1276</v>
      </c>
      <c r="G528" s="142" t="s">
        <v>1122</v>
      </c>
      <c r="H528" s="252">
        <v>59</v>
      </c>
      <c r="I528" s="223"/>
      <c r="J528" s="224" t="str">
        <f t="shared" si="15"/>
        <v/>
      </c>
      <c r="K528" s="225">
        <f t="shared" ref="K528:K591" si="16">IF(J528="",K527,+J528+K527)</f>
        <v>0</v>
      </c>
    </row>
    <row r="529" spans="2:16" ht="25.5" customHeight="1" x14ac:dyDescent="0.25">
      <c r="B529" s="53" t="s">
        <v>1277</v>
      </c>
      <c r="C529" s="33"/>
      <c r="D529" s="33" t="s">
        <v>1242</v>
      </c>
      <c r="E529" s="33" t="s">
        <v>2589</v>
      </c>
      <c r="F529" s="33" t="s">
        <v>1252</v>
      </c>
      <c r="G529" s="142" t="s">
        <v>1122</v>
      </c>
      <c r="H529" s="252">
        <v>59</v>
      </c>
      <c r="I529" s="223"/>
      <c r="J529" s="224" t="str">
        <f t="shared" ref="J529:J592" si="17">IF(I529="","",IF(H529="Free",0,($H529*$I529)))</f>
        <v/>
      </c>
      <c r="K529" s="225">
        <f t="shared" si="16"/>
        <v>0</v>
      </c>
      <c r="L529" s="104"/>
      <c r="M529" s="104"/>
      <c r="N529" s="104"/>
      <c r="O529" s="104"/>
      <c r="P529" s="104"/>
    </row>
    <row r="530" spans="2:16" ht="25.5" customHeight="1" x14ac:dyDescent="0.25">
      <c r="B530" s="53" t="s">
        <v>1255</v>
      </c>
      <c r="C530" s="79"/>
      <c r="D530" s="33" t="s">
        <v>1242</v>
      </c>
      <c r="E530" s="33" t="s">
        <v>1239</v>
      </c>
      <c r="F530" s="33" t="s">
        <v>1254</v>
      </c>
      <c r="G530" s="142" t="s">
        <v>1122</v>
      </c>
      <c r="H530" s="252">
        <v>59</v>
      </c>
      <c r="I530" s="223"/>
      <c r="J530" s="224" t="str">
        <f t="shared" si="17"/>
        <v/>
      </c>
      <c r="K530" s="225">
        <f t="shared" si="16"/>
        <v>0</v>
      </c>
    </row>
    <row r="531" spans="2:16" ht="25.5" customHeight="1" x14ac:dyDescent="0.25">
      <c r="B531" s="53" t="s">
        <v>1271</v>
      </c>
      <c r="C531" s="33"/>
      <c r="D531" s="33" t="s">
        <v>1242</v>
      </c>
      <c r="E531" s="33" t="s">
        <v>2590</v>
      </c>
      <c r="F531" s="33" t="s">
        <v>1170</v>
      </c>
      <c r="G531" s="142" t="s">
        <v>1122</v>
      </c>
      <c r="H531" s="252">
        <v>59</v>
      </c>
      <c r="I531" s="223"/>
      <c r="J531" s="224" t="str">
        <f t="shared" si="17"/>
        <v/>
      </c>
      <c r="K531" s="225">
        <f t="shared" si="16"/>
        <v>0</v>
      </c>
    </row>
    <row r="532" spans="2:16" ht="25.5" customHeight="1" x14ac:dyDescent="0.25">
      <c r="B532" s="53" t="s">
        <v>1262</v>
      </c>
      <c r="C532" s="33"/>
      <c r="D532" s="33" t="s">
        <v>1263</v>
      </c>
      <c r="E532" s="33" t="s">
        <v>1259</v>
      </c>
      <c r="F532" s="33" t="s">
        <v>1261</v>
      </c>
      <c r="G532" s="142" t="s">
        <v>1122</v>
      </c>
      <c r="H532" s="252">
        <v>59</v>
      </c>
      <c r="I532" s="223"/>
      <c r="J532" s="224" t="str">
        <f t="shared" si="17"/>
        <v/>
      </c>
      <c r="K532" s="225">
        <f t="shared" si="16"/>
        <v>0</v>
      </c>
    </row>
    <row r="533" spans="2:16" ht="25.5" customHeight="1" x14ac:dyDescent="0.25">
      <c r="B533" s="53" t="s">
        <v>1272</v>
      </c>
      <c r="C533" s="33"/>
      <c r="D533" s="33" t="s">
        <v>1242</v>
      </c>
      <c r="E533" s="33" t="s">
        <v>2590</v>
      </c>
      <c r="F533" s="33" t="s">
        <v>1265</v>
      </c>
      <c r="G533" s="142" t="s">
        <v>1122</v>
      </c>
      <c r="H533" s="252">
        <v>59</v>
      </c>
      <c r="I533" s="223"/>
      <c r="J533" s="224" t="str">
        <f t="shared" si="17"/>
        <v/>
      </c>
      <c r="K533" s="225">
        <f t="shared" si="16"/>
        <v>0</v>
      </c>
    </row>
    <row r="534" spans="2:16" s="7" customFormat="1" ht="25.5" customHeight="1" x14ac:dyDescent="0.25">
      <c r="B534" s="53" t="s">
        <v>1268</v>
      </c>
      <c r="C534" s="33"/>
      <c r="D534" s="33" t="s">
        <v>1242</v>
      </c>
      <c r="E534" s="33" t="s">
        <v>1259</v>
      </c>
      <c r="F534" s="33" t="s">
        <v>1267</v>
      </c>
      <c r="G534" s="142" t="s">
        <v>1243</v>
      </c>
      <c r="H534" s="252">
        <v>59</v>
      </c>
      <c r="I534" s="223"/>
      <c r="J534" s="224" t="str">
        <f t="shared" si="17"/>
        <v/>
      </c>
      <c r="K534" s="225">
        <f t="shared" si="16"/>
        <v>0</v>
      </c>
    </row>
    <row r="535" spans="2:16" ht="25.5" customHeight="1" x14ac:dyDescent="0.25">
      <c r="B535" s="53" t="s">
        <v>1270</v>
      </c>
      <c r="C535" s="33"/>
      <c r="D535" s="33" t="s">
        <v>1242</v>
      </c>
      <c r="E535" s="33" t="s">
        <v>1259</v>
      </c>
      <c r="F535" s="33" t="s">
        <v>1173</v>
      </c>
      <c r="G535" s="142" t="s">
        <v>1122</v>
      </c>
      <c r="H535" s="252">
        <v>59</v>
      </c>
      <c r="I535" s="223"/>
      <c r="J535" s="224" t="str">
        <f t="shared" si="17"/>
        <v/>
      </c>
      <c r="K535" s="225">
        <f t="shared" si="16"/>
        <v>0</v>
      </c>
    </row>
    <row r="536" spans="2:16" ht="25.5" customHeight="1" x14ac:dyDescent="0.25">
      <c r="B536" s="107" t="s">
        <v>1236</v>
      </c>
      <c r="C536" s="79"/>
      <c r="D536" s="38" t="s">
        <v>2516</v>
      </c>
      <c r="E536" s="38" t="s">
        <v>1237</v>
      </c>
      <c r="F536" s="106" t="s">
        <v>2502</v>
      </c>
      <c r="G536" s="14" t="s">
        <v>1122</v>
      </c>
      <c r="H536" s="252">
        <v>108</v>
      </c>
      <c r="I536" s="223"/>
      <c r="J536" s="224" t="str">
        <f t="shared" si="17"/>
        <v/>
      </c>
      <c r="K536" s="225">
        <f t="shared" si="16"/>
        <v>0</v>
      </c>
      <c r="L536" s="7"/>
      <c r="M536" s="7"/>
      <c r="N536" s="7"/>
      <c r="O536" s="7"/>
      <c r="P536" s="7"/>
    </row>
    <row r="537" spans="2:16" ht="25.5" customHeight="1" x14ac:dyDescent="0.25">
      <c r="B537" s="11" t="s">
        <v>1238</v>
      </c>
      <c r="C537" s="11"/>
      <c r="D537" s="38" t="s">
        <v>2516</v>
      </c>
      <c r="E537" s="13" t="s">
        <v>1239</v>
      </c>
      <c r="F537" s="14" t="s">
        <v>1240</v>
      </c>
      <c r="G537" s="14" t="s">
        <v>1122</v>
      </c>
      <c r="H537" s="252">
        <v>113</v>
      </c>
      <c r="I537" s="223"/>
      <c r="J537" s="224" t="str">
        <f t="shared" si="17"/>
        <v/>
      </c>
      <c r="K537" s="225">
        <f t="shared" si="16"/>
        <v>0</v>
      </c>
      <c r="L537" s="104"/>
      <c r="M537" s="104"/>
      <c r="N537" s="104"/>
      <c r="O537" s="104"/>
      <c r="P537" s="104"/>
    </row>
    <row r="538" spans="2:16" ht="25.5" customHeight="1" x14ac:dyDescent="0.25">
      <c r="B538" s="107" t="s">
        <v>1244</v>
      </c>
      <c r="C538" s="79"/>
      <c r="D538" s="38" t="s">
        <v>2516</v>
      </c>
      <c r="E538" s="38" t="s">
        <v>1239</v>
      </c>
      <c r="F538" s="106" t="s">
        <v>1245</v>
      </c>
      <c r="G538" s="14" t="s">
        <v>1122</v>
      </c>
      <c r="H538" s="252">
        <v>68</v>
      </c>
      <c r="I538" s="223"/>
      <c r="J538" s="224" t="str">
        <f t="shared" si="17"/>
        <v/>
      </c>
      <c r="K538" s="225">
        <f t="shared" si="16"/>
        <v>0</v>
      </c>
      <c r="L538" s="104"/>
      <c r="M538" s="104"/>
      <c r="N538" s="104"/>
      <c r="O538" s="104"/>
      <c r="P538" s="104"/>
    </row>
    <row r="539" spans="2:16" ht="25.5" customHeight="1" x14ac:dyDescent="0.25">
      <c r="B539" s="83" t="s">
        <v>1246</v>
      </c>
      <c r="C539" s="11"/>
      <c r="D539" s="38" t="s">
        <v>2516</v>
      </c>
      <c r="E539" s="13" t="s">
        <v>1239</v>
      </c>
      <c r="F539" s="14" t="s">
        <v>1247</v>
      </c>
      <c r="G539" s="14" t="s">
        <v>1122</v>
      </c>
      <c r="H539" s="252">
        <v>79</v>
      </c>
      <c r="I539" s="223"/>
      <c r="J539" s="224" t="str">
        <f t="shared" si="17"/>
        <v/>
      </c>
      <c r="K539" s="225">
        <f t="shared" si="16"/>
        <v>0</v>
      </c>
    </row>
    <row r="540" spans="2:16" ht="25.5" customHeight="1" x14ac:dyDescent="0.25">
      <c r="B540" s="107" t="s">
        <v>1249</v>
      </c>
      <c r="C540" s="79"/>
      <c r="D540" s="38" t="s">
        <v>2516</v>
      </c>
      <c r="E540" s="38" t="s">
        <v>1239</v>
      </c>
      <c r="F540" s="106" t="s">
        <v>1250</v>
      </c>
      <c r="G540" s="14" t="s">
        <v>1122</v>
      </c>
      <c r="H540" s="252">
        <v>74</v>
      </c>
      <c r="I540" s="223"/>
      <c r="J540" s="224" t="str">
        <f t="shared" si="17"/>
        <v/>
      </c>
      <c r="K540" s="225">
        <f t="shared" si="16"/>
        <v>0</v>
      </c>
    </row>
    <row r="541" spans="2:16" ht="25.5" customHeight="1" x14ac:dyDescent="0.25">
      <c r="B541" s="107" t="s">
        <v>1251</v>
      </c>
      <c r="C541" s="79"/>
      <c r="D541" s="38" t="s">
        <v>2516</v>
      </c>
      <c r="E541" s="38" t="s">
        <v>1239</v>
      </c>
      <c r="F541" s="106" t="s">
        <v>1252</v>
      </c>
      <c r="G541" s="14" t="s">
        <v>1122</v>
      </c>
      <c r="H541" s="252">
        <v>69</v>
      </c>
      <c r="I541" s="223"/>
      <c r="J541" s="224" t="str">
        <f t="shared" si="17"/>
        <v/>
      </c>
      <c r="K541" s="225">
        <f t="shared" si="16"/>
        <v>0</v>
      </c>
      <c r="L541" s="104"/>
      <c r="M541" s="104"/>
      <c r="N541" s="104"/>
      <c r="O541" s="104"/>
      <c r="P541" s="104"/>
    </row>
    <row r="542" spans="2:16" ht="25.5" customHeight="1" x14ac:dyDescent="0.25">
      <c r="B542" s="11" t="s">
        <v>1253</v>
      </c>
      <c r="C542" s="11"/>
      <c r="D542" s="38" t="s">
        <v>2516</v>
      </c>
      <c r="E542" s="13" t="s">
        <v>1239</v>
      </c>
      <c r="F542" s="14" t="s">
        <v>1254</v>
      </c>
      <c r="G542" s="14" t="s">
        <v>1122</v>
      </c>
      <c r="H542" s="252">
        <v>108</v>
      </c>
      <c r="I542" s="223"/>
      <c r="J542" s="224" t="str">
        <f t="shared" si="17"/>
        <v/>
      </c>
      <c r="K542" s="225">
        <f t="shared" si="16"/>
        <v>0</v>
      </c>
    </row>
    <row r="543" spans="2:16" s="7" customFormat="1" ht="25.5" customHeight="1" x14ac:dyDescent="0.25">
      <c r="B543" s="107" t="s">
        <v>1256</v>
      </c>
      <c r="C543" s="79"/>
      <c r="D543" s="38" t="s">
        <v>2516</v>
      </c>
      <c r="E543" s="38" t="s">
        <v>1239</v>
      </c>
      <c r="F543" s="106" t="s">
        <v>1257</v>
      </c>
      <c r="G543" s="14" t="s">
        <v>1122</v>
      </c>
      <c r="H543" s="252">
        <v>69</v>
      </c>
      <c r="I543" s="223"/>
      <c r="J543" s="224" t="str">
        <f t="shared" si="17"/>
        <v/>
      </c>
      <c r="K543" s="225">
        <f t="shared" si="16"/>
        <v>0</v>
      </c>
      <c r="L543" s="1"/>
      <c r="M543" s="1"/>
      <c r="N543" s="1"/>
      <c r="O543" s="1"/>
      <c r="P543" s="1"/>
    </row>
    <row r="544" spans="2:16" ht="25.5" customHeight="1" x14ac:dyDescent="0.25">
      <c r="B544" s="23" t="s">
        <v>1258</v>
      </c>
      <c r="C544" s="40"/>
      <c r="D544" s="38" t="s">
        <v>2516</v>
      </c>
      <c r="E544" s="46" t="s">
        <v>1259</v>
      </c>
      <c r="F544" s="42" t="s">
        <v>1170</v>
      </c>
      <c r="G544" s="108" t="s">
        <v>1122</v>
      </c>
      <c r="H544" s="252">
        <v>74</v>
      </c>
      <c r="I544" s="223"/>
      <c r="J544" s="224" t="str">
        <f t="shared" si="17"/>
        <v/>
      </c>
      <c r="K544" s="225">
        <f t="shared" si="16"/>
        <v>0</v>
      </c>
    </row>
    <row r="545" spans="2:16" ht="25.5" customHeight="1" x14ac:dyDescent="0.25">
      <c r="B545" s="77" t="s">
        <v>1260</v>
      </c>
      <c r="C545" s="11"/>
      <c r="D545" s="38" t="s">
        <v>2516</v>
      </c>
      <c r="E545" s="13" t="s">
        <v>1259</v>
      </c>
      <c r="F545" s="14" t="s">
        <v>1261</v>
      </c>
      <c r="G545" s="14" t="s">
        <v>1122</v>
      </c>
      <c r="H545" s="252">
        <v>71</v>
      </c>
      <c r="I545" s="223"/>
      <c r="J545" s="224" t="str">
        <f t="shared" si="17"/>
        <v/>
      </c>
      <c r="K545" s="225">
        <f t="shared" si="16"/>
        <v>0</v>
      </c>
      <c r="L545" s="7"/>
      <c r="M545" s="7"/>
      <c r="N545" s="7"/>
      <c r="O545" s="7"/>
      <c r="P545" s="7"/>
    </row>
    <row r="546" spans="2:16" ht="25.5" customHeight="1" x14ac:dyDescent="0.25">
      <c r="B546" s="23" t="s">
        <v>1264</v>
      </c>
      <c r="C546" s="40"/>
      <c r="D546" s="38" t="s">
        <v>2516</v>
      </c>
      <c r="E546" s="46" t="s">
        <v>1259</v>
      </c>
      <c r="F546" s="42" t="s">
        <v>1265</v>
      </c>
      <c r="G546" s="108" t="s">
        <v>1122</v>
      </c>
      <c r="H546" s="252">
        <v>135</v>
      </c>
      <c r="I546" s="223"/>
      <c r="J546" s="224" t="str">
        <f t="shared" si="17"/>
        <v/>
      </c>
      <c r="K546" s="225">
        <f t="shared" si="16"/>
        <v>0</v>
      </c>
      <c r="L546" s="7"/>
      <c r="M546" s="7"/>
      <c r="N546" s="7"/>
      <c r="O546" s="7"/>
      <c r="P546" s="7"/>
    </row>
    <row r="547" spans="2:16" ht="25.5" customHeight="1" x14ac:dyDescent="0.25">
      <c r="B547" s="11" t="s">
        <v>1266</v>
      </c>
      <c r="C547" s="11"/>
      <c r="D547" s="38" t="s">
        <v>2516</v>
      </c>
      <c r="E547" s="13" t="s">
        <v>1259</v>
      </c>
      <c r="F547" s="14" t="s">
        <v>1267</v>
      </c>
      <c r="G547" s="14" t="s">
        <v>1122</v>
      </c>
      <c r="H547" s="252">
        <v>178</v>
      </c>
      <c r="I547" s="223"/>
      <c r="J547" s="224" t="str">
        <f t="shared" si="17"/>
        <v/>
      </c>
      <c r="K547" s="225">
        <f t="shared" si="16"/>
        <v>0</v>
      </c>
    </row>
    <row r="548" spans="2:16" ht="25.5" customHeight="1" x14ac:dyDescent="0.25">
      <c r="B548" s="77" t="s">
        <v>1269</v>
      </c>
      <c r="C548" s="11"/>
      <c r="D548" s="38" t="s">
        <v>2516</v>
      </c>
      <c r="E548" s="13" t="s">
        <v>1259</v>
      </c>
      <c r="F548" s="14" t="s">
        <v>1173</v>
      </c>
      <c r="G548" s="14" t="s">
        <v>1122</v>
      </c>
      <c r="H548" s="252">
        <v>190</v>
      </c>
      <c r="I548" s="223"/>
      <c r="J548" s="224" t="str">
        <f t="shared" si="17"/>
        <v/>
      </c>
      <c r="K548" s="225">
        <f t="shared" si="16"/>
        <v>0</v>
      </c>
    </row>
    <row r="549" spans="2:16" ht="25.5" customHeight="1" x14ac:dyDescent="0.25">
      <c r="B549" s="11" t="s">
        <v>1459</v>
      </c>
      <c r="C549" s="11"/>
      <c r="D549" s="12" t="s">
        <v>1460</v>
      </c>
      <c r="E549" s="13"/>
      <c r="F549" s="14" t="s">
        <v>1239</v>
      </c>
      <c r="G549" s="14" t="s">
        <v>67</v>
      </c>
      <c r="H549" s="252">
        <v>312</v>
      </c>
      <c r="I549" s="223"/>
      <c r="J549" s="224" t="str">
        <f t="shared" si="17"/>
        <v/>
      </c>
      <c r="K549" s="225">
        <f t="shared" si="16"/>
        <v>0</v>
      </c>
      <c r="L549" s="7"/>
      <c r="M549" s="7"/>
      <c r="N549" s="7"/>
      <c r="O549" s="7"/>
      <c r="P549" s="7"/>
    </row>
    <row r="550" spans="2:16" ht="25.5" customHeight="1" x14ac:dyDescent="0.25">
      <c r="B550" s="11" t="s">
        <v>1461</v>
      </c>
      <c r="C550" s="11"/>
      <c r="D550" s="12" t="s">
        <v>1462</v>
      </c>
      <c r="E550" s="13" t="s">
        <v>1463</v>
      </c>
      <c r="F550" s="14" t="s">
        <v>1464</v>
      </c>
      <c r="G550" s="14" t="s">
        <v>67</v>
      </c>
      <c r="H550" s="252">
        <v>490</v>
      </c>
      <c r="I550" s="223"/>
      <c r="J550" s="224" t="str">
        <f t="shared" si="17"/>
        <v/>
      </c>
      <c r="K550" s="225">
        <f t="shared" si="16"/>
        <v>0</v>
      </c>
    </row>
    <row r="551" spans="2:16" ht="24" customHeight="1" x14ac:dyDescent="0.25">
      <c r="B551" s="11" t="s">
        <v>1119</v>
      </c>
      <c r="C551" s="11"/>
      <c r="D551" s="11" t="s">
        <v>1120</v>
      </c>
      <c r="E551" s="13"/>
      <c r="F551" s="14" t="s">
        <v>1121</v>
      </c>
      <c r="G551" s="14" t="s">
        <v>1122</v>
      </c>
      <c r="H551" s="252">
        <v>30</v>
      </c>
      <c r="I551" s="223"/>
      <c r="J551" s="224" t="str">
        <f t="shared" si="17"/>
        <v/>
      </c>
      <c r="K551" s="225">
        <f t="shared" si="16"/>
        <v>0</v>
      </c>
    </row>
    <row r="552" spans="2:16" ht="24" customHeight="1" x14ac:dyDescent="0.25">
      <c r="B552" s="11" t="s">
        <v>1514</v>
      </c>
      <c r="C552" s="11"/>
      <c r="D552" s="12" t="s">
        <v>2519</v>
      </c>
      <c r="E552" s="13" t="s">
        <v>1515</v>
      </c>
      <c r="F552" s="14"/>
      <c r="G552" s="14">
        <v>50</v>
      </c>
      <c r="H552" s="252">
        <v>165</v>
      </c>
      <c r="I552" s="223"/>
      <c r="J552" s="224" t="str">
        <f t="shared" si="17"/>
        <v/>
      </c>
      <c r="K552" s="225">
        <f t="shared" si="16"/>
        <v>0</v>
      </c>
    </row>
    <row r="553" spans="2:16" ht="31.5" customHeight="1" x14ac:dyDescent="0.25">
      <c r="B553" s="11" t="s">
        <v>1278</v>
      </c>
      <c r="C553" s="11"/>
      <c r="D553" s="12" t="s">
        <v>2505</v>
      </c>
      <c r="E553" s="13"/>
      <c r="F553" s="14" t="s">
        <v>1279</v>
      </c>
      <c r="G553" s="14" t="s">
        <v>1122</v>
      </c>
      <c r="H553" s="252">
        <v>14</v>
      </c>
      <c r="I553" s="223"/>
      <c r="J553" s="224" t="str">
        <f t="shared" si="17"/>
        <v/>
      </c>
      <c r="K553" s="225">
        <f t="shared" si="16"/>
        <v>0</v>
      </c>
    </row>
    <row r="554" spans="2:16" ht="25.5" customHeight="1" x14ac:dyDescent="0.25">
      <c r="B554" s="11" t="s">
        <v>1280</v>
      </c>
      <c r="C554" s="11"/>
      <c r="D554" s="12" t="s">
        <v>2505</v>
      </c>
      <c r="E554" s="13"/>
      <c r="F554" s="14" t="s">
        <v>1254</v>
      </c>
      <c r="G554" s="14" t="s">
        <v>1122</v>
      </c>
      <c r="H554" s="252">
        <v>14</v>
      </c>
      <c r="I554" s="223"/>
      <c r="J554" s="224" t="str">
        <f t="shared" si="17"/>
        <v/>
      </c>
      <c r="K554" s="225">
        <f t="shared" si="16"/>
        <v>0</v>
      </c>
    </row>
    <row r="555" spans="2:16" ht="25.5" customHeight="1" x14ac:dyDescent="0.25">
      <c r="B555" s="11" t="s">
        <v>1281</v>
      </c>
      <c r="C555" s="11"/>
      <c r="D555" s="12" t="s">
        <v>2505</v>
      </c>
      <c r="E555" s="13"/>
      <c r="F555" s="14" t="s">
        <v>1170</v>
      </c>
      <c r="G555" s="14" t="s">
        <v>1282</v>
      </c>
      <c r="H555" s="252">
        <v>14</v>
      </c>
      <c r="I555" s="223"/>
      <c r="J555" s="224" t="str">
        <f t="shared" si="17"/>
        <v/>
      </c>
      <c r="K555" s="225">
        <f t="shared" si="16"/>
        <v>0</v>
      </c>
    </row>
    <row r="556" spans="2:16" ht="23.25" customHeight="1" x14ac:dyDescent="0.25">
      <c r="B556" s="11" t="s">
        <v>1283</v>
      </c>
      <c r="C556" s="11"/>
      <c r="D556" s="12" t="s">
        <v>2503</v>
      </c>
      <c r="E556" s="13" t="s">
        <v>1284</v>
      </c>
      <c r="F556" s="14" t="s">
        <v>1173</v>
      </c>
      <c r="G556" s="14" t="s">
        <v>1122</v>
      </c>
      <c r="H556" s="252">
        <v>14</v>
      </c>
      <c r="I556" s="223"/>
      <c r="J556" s="224" t="str">
        <f t="shared" si="17"/>
        <v/>
      </c>
      <c r="K556" s="225">
        <f t="shared" si="16"/>
        <v>0</v>
      </c>
    </row>
    <row r="557" spans="2:16" ht="25.5" customHeight="1" x14ac:dyDescent="0.25">
      <c r="B557" s="11" t="s">
        <v>1285</v>
      </c>
      <c r="C557" s="11"/>
      <c r="D557" s="12" t="s">
        <v>2504</v>
      </c>
      <c r="E557" s="13" t="s">
        <v>1284</v>
      </c>
      <c r="F557" s="14" t="s">
        <v>1176</v>
      </c>
      <c r="G557" s="14" t="s">
        <v>1122</v>
      </c>
      <c r="H557" s="252">
        <v>14</v>
      </c>
      <c r="I557" s="223"/>
      <c r="J557" s="224" t="str">
        <f t="shared" si="17"/>
        <v/>
      </c>
      <c r="K557" s="225">
        <f t="shared" si="16"/>
        <v>0</v>
      </c>
    </row>
    <row r="558" spans="2:16" ht="25.5" customHeight="1" x14ac:dyDescent="0.25">
      <c r="B558" s="11" t="s">
        <v>1286</v>
      </c>
      <c r="C558" s="11"/>
      <c r="D558" s="12" t="s">
        <v>2504</v>
      </c>
      <c r="E558" s="13" t="s">
        <v>1284</v>
      </c>
      <c r="F558" s="14" t="s">
        <v>1182</v>
      </c>
      <c r="G558" s="14" t="s">
        <v>1122</v>
      </c>
      <c r="H558" s="252">
        <v>14</v>
      </c>
      <c r="I558" s="227"/>
      <c r="J558" s="224" t="str">
        <f t="shared" si="17"/>
        <v/>
      </c>
      <c r="K558" s="225">
        <f t="shared" si="16"/>
        <v>0</v>
      </c>
    </row>
    <row r="559" spans="2:16" ht="25.5" customHeight="1" x14ac:dyDescent="0.25">
      <c r="B559" s="11" t="s">
        <v>1287</v>
      </c>
      <c r="C559" s="11"/>
      <c r="D559" s="12" t="s">
        <v>2504</v>
      </c>
      <c r="E559" s="13" t="s">
        <v>1284</v>
      </c>
      <c r="F559" s="14" t="s">
        <v>1185</v>
      </c>
      <c r="G559" s="14" t="s">
        <v>1122</v>
      </c>
      <c r="H559" s="252">
        <v>14</v>
      </c>
      <c r="I559" s="227"/>
      <c r="J559" s="224" t="str">
        <f t="shared" si="17"/>
        <v/>
      </c>
      <c r="K559" s="225">
        <f t="shared" si="16"/>
        <v>0</v>
      </c>
      <c r="L559" s="104"/>
      <c r="M559" s="104"/>
      <c r="N559" s="104"/>
      <c r="O559" s="104"/>
      <c r="P559" s="104"/>
    </row>
    <row r="560" spans="2:16" ht="25.5" customHeight="1" x14ac:dyDescent="0.25">
      <c r="B560" s="11" t="s">
        <v>1288</v>
      </c>
      <c r="C560" s="11"/>
      <c r="D560" s="12" t="s">
        <v>2504</v>
      </c>
      <c r="E560" s="13" t="s">
        <v>1284</v>
      </c>
      <c r="F560" s="14" t="s">
        <v>1187</v>
      </c>
      <c r="G560" s="14" t="s">
        <v>1122</v>
      </c>
      <c r="H560" s="252">
        <v>14</v>
      </c>
      <c r="I560" s="223"/>
      <c r="J560" s="224" t="str">
        <f t="shared" si="17"/>
        <v/>
      </c>
      <c r="K560" s="225">
        <f t="shared" si="16"/>
        <v>0</v>
      </c>
    </row>
    <row r="561" spans="2:16" ht="25.5" customHeight="1" x14ac:dyDescent="0.25">
      <c r="B561" s="11" t="s">
        <v>1196</v>
      </c>
      <c r="C561" s="11"/>
      <c r="D561" s="12" t="s">
        <v>1197</v>
      </c>
      <c r="E561" s="13" t="s">
        <v>1198</v>
      </c>
      <c r="F561" s="14" t="s">
        <v>1199</v>
      </c>
      <c r="G561" s="14" t="s">
        <v>1122</v>
      </c>
      <c r="H561" s="252">
        <v>15</v>
      </c>
      <c r="I561" s="223"/>
      <c r="J561" s="224" t="str">
        <f t="shared" si="17"/>
        <v/>
      </c>
      <c r="K561" s="225">
        <f t="shared" si="16"/>
        <v>0</v>
      </c>
    </row>
    <row r="562" spans="2:16" ht="25.5" customHeight="1" x14ac:dyDescent="0.25">
      <c r="B562" s="11" t="s">
        <v>1200</v>
      </c>
      <c r="C562" s="11"/>
      <c r="D562" s="12" t="s">
        <v>1197</v>
      </c>
      <c r="E562" s="13" t="s">
        <v>1201</v>
      </c>
      <c r="F562" s="14" t="s">
        <v>1202</v>
      </c>
      <c r="G562" s="14" t="s">
        <v>1122</v>
      </c>
      <c r="H562" s="252">
        <v>19</v>
      </c>
      <c r="I562" s="223"/>
      <c r="J562" s="224" t="str">
        <f t="shared" si="17"/>
        <v/>
      </c>
      <c r="K562" s="225">
        <f t="shared" si="16"/>
        <v>0</v>
      </c>
      <c r="L562" s="104"/>
      <c r="M562" s="104"/>
      <c r="N562" s="104"/>
      <c r="O562" s="104"/>
      <c r="P562" s="104"/>
    </row>
    <row r="563" spans="2:16" ht="25.5" customHeight="1" x14ac:dyDescent="0.25">
      <c r="B563" s="11" t="s">
        <v>1203</v>
      </c>
      <c r="C563" s="11"/>
      <c r="D563" s="12" t="s">
        <v>1197</v>
      </c>
      <c r="E563" s="13" t="s">
        <v>1201</v>
      </c>
      <c r="F563" s="14" t="s">
        <v>1204</v>
      </c>
      <c r="G563" s="14" t="s">
        <v>1122</v>
      </c>
      <c r="H563" s="252">
        <v>20</v>
      </c>
      <c r="I563" s="223"/>
      <c r="J563" s="224" t="str">
        <f t="shared" si="17"/>
        <v/>
      </c>
      <c r="K563" s="225">
        <f t="shared" si="16"/>
        <v>0</v>
      </c>
    </row>
    <row r="564" spans="2:16" ht="25.5" customHeight="1" x14ac:dyDescent="0.25">
      <c r="B564" s="11" t="s">
        <v>1167</v>
      </c>
      <c r="C564" s="11"/>
      <c r="D564" s="12" t="s">
        <v>1168</v>
      </c>
      <c r="E564" s="13" t="s">
        <v>1169</v>
      </c>
      <c r="F564" s="14" t="s">
        <v>1170</v>
      </c>
      <c r="G564" s="14" t="s">
        <v>1122</v>
      </c>
      <c r="H564" s="252">
        <v>59</v>
      </c>
      <c r="I564" s="223"/>
      <c r="J564" s="224" t="str">
        <f t="shared" si="17"/>
        <v/>
      </c>
      <c r="K564" s="225">
        <f t="shared" si="16"/>
        <v>0</v>
      </c>
    </row>
    <row r="565" spans="2:16" ht="25.5" customHeight="1" x14ac:dyDescent="0.25">
      <c r="B565" s="11" t="s">
        <v>1171</v>
      </c>
      <c r="C565" s="11"/>
      <c r="D565" s="12" t="s">
        <v>1172</v>
      </c>
      <c r="E565" s="13" t="s">
        <v>322</v>
      </c>
      <c r="F565" s="14" t="s">
        <v>1173</v>
      </c>
      <c r="G565" s="14" t="s">
        <v>1122</v>
      </c>
      <c r="H565" s="252">
        <v>51</v>
      </c>
      <c r="I565" s="223"/>
      <c r="J565" s="224" t="str">
        <f t="shared" si="17"/>
        <v/>
      </c>
      <c r="K565" s="225">
        <f t="shared" si="16"/>
        <v>0</v>
      </c>
      <c r="L565" s="7"/>
      <c r="M565" s="7"/>
      <c r="N565" s="7"/>
      <c r="O565" s="7"/>
      <c r="P565" s="7"/>
    </row>
    <row r="566" spans="2:16" ht="25.5" customHeight="1" x14ac:dyDescent="0.25">
      <c r="B566" s="11" t="s">
        <v>1174</v>
      </c>
      <c r="C566" s="11"/>
      <c r="D566" s="12" t="s">
        <v>1175</v>
      </c>
      <c r="E566" s="13" t="s">
        <v>322</v>
      </c>
      <c r="F566" s="14" t="s">
        <v>1176</v>
      </c>
      <c r="G566" s="14" t="s">
        <v>1122</v>
      </c>
      <c r="H566" s="252">
        <v>50</v>
      </c>
      <c r="I566" s="223"/>
      <c r="J566" s="224" t="str">
        <f t="shared" si="17"/>
        <v/>
      </c>
      <c r="K566" s="225">
        <f t="shared" si="16"/>
        <v>0</v>
      </c>
    </row>
    <row r="567" spans="2:16" ht="25.5" customHeight="1" x14ac:dyDescent="0.25">
      <c r="B567" s="11" t="s">
        <v>1177</v>
      </c>
      <c r="C567" s="11"/>
      <c r="D567" s="12" t="s">
        <v>1178</v>
      </c>
      <c r="E567" s="13" t="s">
        <v>322</v>
      </c>
      <c r="F567" s="14" t="s">
        <v>1179</v>
      </c>
      <c r="G567" s="14" t="s">
        <v>1122</v>
      </c>
      <c r="H567" s="252">
        <v>37</v>
      </c>
      <c r="I567" s="223"/>
      <c r="J567" s="224" t="str">
        <f t="shared" si="17"/>
        <v/>
      </c>
      <c r="K567" s="225">
        <f t="shared" si="16"/>
        <v>0</v>
      </c>
    </row>
    <row r="568" spans="2:16" ht="25.5" customHeight="1" x14ac:dyDescent="0.25">
      <c r="B568" s="11" t="s">
        <v>1180</v>
      </c>
      <c r="C568" s="11"/>
      <c r="D568" s="12" t="s">
        <v>1181</v>
      </c>
      <c r="E568" s="13" t="s">
        <v>322</v>
      </c>
      <c r="F568" s="14" t="s">
        <v>1182</v>
      </c>
      <c r="G568" s="14" t="s">
        <v>1122</v>
      </c>
      <c r="H568" s="252">
        <v>36</v>
      </c>
      <c r="I568" s="223"/>
      <c r="J568" s="224" t="str">
        <f t="shared" si="17"/>
        <v/>
      </c>
      <c r="K568" s="225">
        <f t="shared" si="16"/>
        <v>0</v>
      </c>
    </row>
    <row r="569" spans="2:16" ht="25.5" customHeight="1" x14ac:dyDescent="0.25">
      <c r="B569" s="11" t="s">
        <v>1183</v>
      </c>
      <c r="C569" s="11"/>
      <c r="D569" s="12" t="s">
        <v>1184</v>
      </c>
      <c r="E569" s="13" t="s">
        <v>322</v>
      </c>
      <c r="F569" s="14" t="s">
        <v>1185</v>
      </c>
      <c r="G569" s="14" t="s">
        <v>1122</v>
      </c>
      <c r="H569" s="252">
        <v>37</v>
      </c>
      <c r="I569" s="223"/>
      <c r="J569" s="224" t="str">
        <f t="shared" si="17"/>
        <v/>
      </c>
      <c r="K569" s="225">
        <f t="shared" si="16"/>
        <v>0</v>
      </c>
    </row>
    <row r="570" spans="2:16" s="7" customFormat="1" ht="25.5" customHeight="1" x14ac:dyDescent="0.25">
      <c r="B570" s="11" t="s">
        <v>1186</v>
      </c>
      <c r="C570" s="11"/>
      <c r="D570" s="12" t="s">
        <v>1184</v>
      </c>
      <c r="E570" s="13" t="s">
        <v>322</v>
      </c>
      <c r="F570" s="14" t="s">
        <v>1187</v>
      </c>
      <c r="G570" s="14" t="s">
        <v>1122</v>
      </c>
      <c r="H570" s="252">
        <v>37</v>
      </c>
      <c r="I570" s="223"/>
      <c r="J570" s="224" t="str">
        <f t="shared" si="17"/>
        <v/>
      </c>
      <c r="K570" s="225">
        <f t="shared" si="16"/>
        <v>0</v>
      </c>
      <c r="L570" s="104"/>
      <c r="M570" s="104"/>
      <c r="N570" s="104"/>
      <c r="O570" s="104"/>
      <c r="P570" s="104"/>
    </row>
    <row r="571" spans="2:16" s="104" customFormat="1" ht="25.5" customHeight="1" x14ac:dyDescent="0.25">
      <c r="B571" s="11" t="s">
        <v>1188</v>
      </c>
      <c r="C571" s="11"/>
      <c r="D571" s="12" t="s">
        <v>1181</v>
      </c>
      <c r="E571" s="13" t="s">
        <v>322</v>
      </c>
      <c r="F571" s="14" t="s">
        <v>1189</v>
      </c>
      <c r="G571" s="14" t="s">
        <v>1122</v>
      </c>
      <c r="H571" s="252">
        <v>37</v>
      </c>
      <c r="I571" s="223"/>
      <c r="J571" s="224" t="str">
        <f t="shared" si="17"/>
        <v/>
      </c>
      <c r="K571" s="225">
        <f t="shared" si="16"/>
        <v>0</v>
      </c>
    </row>
    <row r="572" spans="2:16" ht="25.5" customHeight="1" x14ac:dyDescent="0.25">
      <c r="B572" s="11" t="s">
        <v>1190</v>
      </c>
      <c r="C572" s="11"/>
      <c r="D572" s="12" t="s">
        <v>1191</v>
      </c>
      <c r="E572" s="13" t="s">
        <v>322</v>
      </c>
      <c r="F572" s="14" t="s">
        <v>1192</v>
      </c>
      <c r="G572" s="14" t="s">
        <v>1122</v>
      </c>
      <c r="H572" s="252">
        <v>36</v>
      </c>
      <c r="I572" s="223"/>
      <c r="J572" s="224" t="str">
        <f t="shared" si="17"/>
        <v/>
      </c>
      <c r="K572" s="225">
        <f t="shared" si="16"/>
        <v>0</v>
      </c>
      <c r="L572" s="104"/>
      <c r="M572" s="104"/>
      <c r="N572" s="104"/>
      <c r="O572" s="104"/>
      <c r="P572" s="104"/>
    </row>
    <row r="573" spans="2:16" ht="25.5" customHeight="1" x14ac:dyDescent="0.25">
      <c r="B573" s="68" t="s">
        <v>1193</v>
      </c>
      <c r="C573" s="11"/>
      <c r="D573" s="12" t="s">
        <v>1194</v>
      </c>
      <c r="E573" s="13" t="s">
        <v>322</v>
      </c>
      <c r="F573" s="14" t="s">
        <v>1195</v>
      </c>
      <c r="G573" s="14" t="s">
        <v>1122</v>
      </c>
      <c r="H573" s="252">
        <v>61</v>
      </c>
      <c r="I573" s="223"/>
      <c r="J573" s="224" t="str">
        <f t="shared" si="17"/>
        <v/>
      </c>
      <c r="K573" s="225">
        <f t="shared" si="16"/>
        <v>0</v>
      </c>
      <c r="L573" s="104"/>
      <c r="M573" s="104"/>
      <c r="N573" s="104"/>
      <c r="O573" s="104"/>
      <c r="P573" s="104"/>
    </row>
    <row r="574" spans="2:16" ht="25.5" customHeight="1" x14ac:dyDescent="0.25">
      <c r="B574" s="11" t="s">
        <v>1109</v>
      </c>
      <c r="C574" s="11"/>
      <c r="D574" s="12" t="s">
        <v>1110</v>
      </c>
      <c r="E574" s="13" t="s">
        <v>1111</v>
      </c>
      <c r="F574" s="14" t="s">
        <v>1112</v>
      </c>
      <c r="G574" s="14">
        <v>10</v>
      </c>
      <c r="H574" s="252">
        <v>425</v>
      </c>
      <c r="I574" s="223"/>
      <c r="J574" s="224" t="str">
        <f t="shared" si="17"/>
        <v/>
      </c>
      <c r="K574" s="225">
        <f t="shared" si="16"/>
        <v>0</v>
      </c>
      <c r="L574" s="104"/>
      <c r="M574" s="104"/>
      <c r="N574" s="104"/>
      <c r="O574" s="104"/>
      <c r="P574" s="104"/>
    </row>
    <row r="575" spans="2:16" ht="25.5" customHeight="1" x14ac:dyDescent="0.25">
      <c r="B575" s="11" t="s">
        <v>1113</v>
      </c>
      <c r="C575" s="11"/>
      <c r="D575" s="12" t="s">
        <v>1114</v>
      </c>
      <c r="E575" s="13" t="s">
        <v>1115</v>
      </c>
      <c r="F575" s="14" t="s">
        <v>1116</v>
      </c>
      <c r="G575" s="14" t="s">
        <v>1081</v>
      </c>
      <c r="H575" s="252">
        <v>1520</v>
      </c>
      <c r="I575" s="223"/>
      <c r="J575" s="224" t="str">
        <f t="shared" si="17"/>
        <v/>
      </c>
      <c r="K575" s="225">
        <f t="shared" si="16"/>
        <v>0</v>
      </c>
      <c r="L575" s="104"/>
      <c r="M575" s="104"/>
      <c r="N575" s="104"/>
      <c r="O575" s="104"/>
      <c r="P575" s="104"/>
    </row>
    <row r="576" spans="2:16" ht="25.5" customHeight="1" x14ac:dyDescent="0.25">
      <c r="B576" s="11" t="s">
        <v>1104</v>
      </c>
      <c r="C576" s="11"/>
      <c r="D576" s="12" t="s">
        <v>1105</v>
      </c>
      <c r="E576" s="13" t="s">
        <v>1106</v>
      </c>
      <c r="F576" s="14" t="s">
        <v>1107</v>
      </c>
      <c r="G576" s="14" t="s">
        <v>1081</v>
      </c>
      <c r="H576" s="252">
        <v>685</v>
      </c>
      <c r="I576" s="228"/>
      <c r="J576" s="224" t="str">
        <f t="shared" si="17"/>
        <v/>
      </c>
      <c r="K576" s="225">
        <f t="shared" si="16"/>
        <v>0</v>
      </c>
      <c r="L576" s="105"/>
      <c r="M576" s="105"/>
      <c r="N576" s="105"/>
      <c r="O576" s="105"/>
      <c r="P576" s="105"/>
    </row>
    <row r="577" spans="2:16" ht="25.5" customHeight="1" x14ac:dyDescent="0.25">
      <c r="B577" s="11" t="s">
        <v>1098</v>
      </c>
      <c r="C577" s="11"/>
      <c r="D577" s="11" t="s">
        <v>1099</v>
      </c>
      <c r="E577" s="13"/>
      <c r="F577" s="14" t="s">
        <v>1100</v>
      </c>
      <c r="G577" s="14">
        <v>100</v>
      </c>
      <c r="H577" s="252">
        <v>355</v>
      </c>
      <c r="I577" s="228"/>
      <c r="J577" s="224" t="str">
        <f t="shared" si="17"/>
        <v/>
      </c>
      <c r="K577" s="225">
        <f t="shared" si="16"/>
        <v>0</v>
      </c>
      <c r="L577" s="105"/>
      <c r="M577" s="105"/>
      <c r="N577" s="105"/>
      <c r="O577" s="105"/>
      <c r="P577" s="105"/>
    </row>
    <row r="578" spans="2:16" ht="25.5" customHeight="1" x14ac:dyDescent="0.25">
      <c r="B578" s="68" t="s">
        <v>1117</v>
      </c>
      <c r="C578" s="11"/>
      <c r="D578" s="12" t="s">
        <v>2520</v>
      </c>
      <c r="E578" s="13"/>
      <c r="F578" s="14" t="s">
        <v>1118</v>
      </c>
      <c r="G578" s="14" t="s">
        <v>1081</v>
      </c>
      <c r="H578" s="252">
        <v>1615</v>
      </c>
      <c r="I578" s="228"/>
      <c r="J578" s="224" t="str">
        <f t="shared" si="17"/>
        <v/>
      </c>
      <c r="K578" s="225">
        <f t="shared" si="16"/>
        <v>0</v>
      </c>
      <c r="L578" s="105"/>
      <c r="M578" s="105"/>
      <c r="N578" s="105"/>
      <c r="O578" s="105"/>
      <c r="P578" s="105"/>
    </row>
    <row r="579" spans="2:16" ht="25.5" customHeight="1" x14ac:dyDescent="0.25">
      <c r="B579" s="11" t="s">
        <v>1101</v>
      </c>
      <c r="C579" s="11"/>
      <c r="D579" s="11" t="s">
        <v>1099</v>
      </c>
      <c r="E579" s="13"/>
      <c r="F579" s="14" t="s">
        <v>1102</v>
      </c>
      <c r="G579" s="14">
        <v>100</v>
      </c>
      <c r="H579" s="252">
        <v>498</v>
      </c>
      <c r="I579" s="223"/>
      <c r="J579" s="224" t="str">
        <f t="shared" si="17"/>
        <v/>
      </c>
      <c r="K579" s="225">
        <f t="shared" si="16"/>
        <v>0</v>
      </c>
      <c r="L579" s="105"/>
      <c r="M579" s="105"/>
      <c r="N579" s="105"/>
      <c r="O579" s="105"/>
      <c r="P579" s="105"/>
    </row>
    <row r="580" spans="2:16" ht="25.5" customHeight="1" x14ac:dyDescent="0.25">
      <c r="B580" s="11" t="s">
        <v>1547</v>
      </c>
      <c r="C580" s="11"/>
      <c r="D580" s="12" t="s">
        <v>1548</v>
      </c>
      <c r="E580" s="13" t="s">
        <v>1549</v>
      </c>
      <c r="F580" s="14" t="s">
        <v>1455</v>
      </c>
      <c r="G580" s="14" t="s">
        <v>1151</v>
      </c>
      <c r="H580" s="252">
        <v>83</v>
      </c>
      <c r="I580" s="223"/>
      <c r="J580" s="224" t="str">
        <f t="shared" si="17"/>
        <v/>
      </c>
      <c r="K580" s="225">
        <f t="shared" si="16"/>
        <v>0</v>
      </c>
    </row>
    <row r="581" spans="2:16" ht="25.5" customHeight="1" x14ac:dyDescent="0.25">
      <c r="B581" s="11" t="s">
        <v>1550</v>
      </c>
      <c r="C581" s="11"/>
      <c r="D581" s="12" t="s">
        <v>1551</v>
      </c>
      <c r="E581" s="13" t="s">
        <v>1552</v>
      </c>
      <c r="F581" s="14" t="s">
        <v>1218</v>
      </c>
      <c r="G581" s="14" t="s">
        <v>227</v>
      </c>
      <c r="H581" s="252">
        <v>348</v>
      </c>
      <c r="I581" s="223"/>
      <c r="J581" s="224" t="str">
        <f t="shared" si="17"/>
        <v/>
      </c>
      <c r="K581" s="225">
        <f t="shared" si="16"/>
        <v>0</v>
      </c>
    </row>
    <row r="582" spans="2:16" ht="25.5" customHeight="1" x14ac:dyDescent="0.25">
      <c r="B582" s="11" t="s">
        <v>1553</v>
      </c>
      <c r="C582" s="11"/>
      <c r="D582" s="12" t="s">
        <v>1551</v>
      </c>
      <c r="E582" s="13" t="s">
        <v>1552</v>
      </c>
      <c r="F582" s="14" t="s">
        <v>1166</v>
      </c>
      <c r="G582" s="14">
        <v>100</v>
      </c>
      <c r="H582" s="252">
        <v>365</v>
      </c>
      <c r="I582" s="223"/>
      <c r="J582" s="224" t="str">
        <f t="shared" si="17"/>
        <v/>
      </c>
      <c r="K582" s="225">
        <f t="shared" si="16"/>
        <v>0</v>
      </c>
    </row>
    <row r="583" spans="2:16" ht="25.5" customHeight="1" x14ac:dyDescent="0.25">
      <c r="B583" s="11" t="s">
        <v>1554</v>
      </c>
      <c r="C583" s="11"/>
      <c r="D583" s="12" t="s">
        <v>1551</v>
      </c>
      <c r="E583" s="13" t="s">
        <v>1552</v>
      </c>
      <c r="F583" s="14" t="s">
        <v>1116</v>
      </c>
      <c r="G583" s="14" t="s">
        <v>227</v>
      </c>
      <c r="H583" s="252">
        <v>352</v>
      </c>
      <c r="I583" s="223"/>
      <c r="J583" s="224" t="str">
        <f t="shared" si="17"/>
        <v/>
      </c>
      <c r="K583" s="225">
        <f t="shared" si="16"/>
        <v>0</v>
      </c>
      <c r="L583" s="105"/>
      <c r="M583" s="105"/>
      <c r="N583" s="105"/>
      <c r="O583" s="105"/>
      <c r="P583" s="105"/>
    </row>
    <row r="584" spans="2:16" ht="25.5" customHeight="1" x14ac:dyDescent="0.25">
      <c r="B584" s="11" t="s">
        <v>1555</v>
      </c>
      <c r="C584" s="11"/>
      <c r="D584" s="12" t="s">
        <v>1556</v>
      </c>
      <c r="E584" s="13"/>
      <c r="F584" s="14" t="s">
        <v>1557</v>
      </c>
      <c r="G584" s="14" t="s">
        <v>227</v>
      </c>
      <c r="H584" s="252">
        <v>41</v>
      </c>
      <c r="I584" s="223"/>
      <c r="J584" s="224" t="str">
        <f t="shared" si="17"/>
        <v/>
      </c>
      <c r="K584" s="225">
        <f t="shared" si="16"/>
        <v>0</v>
      </c>
      <c r="L584" s="104"/>
      <c r="M584" s="104"/>
      <c r="N584" s="104"/>
      <c r="O584" s="104"/>
      <c r="P584" s="104"/>
    </row>
    <row r="585" spans="2:16" ht="25.5" customHeight="1" x14ac:dyDescent="0.25">
      <c r="B585" s="11" t="s">
        <v>1558</v>
      </c>
      <c r="C585" s="11"/>
      <c r="D585" s="12" t="s">
        <v>1556</v>
      </c>
      <c r="E585" s="13" t="s">
        <v>21</v>
      </c>
      <c r="F585" s="14" t="s">
        <v>1116</v>
      </c>
      <c r="G585" s="14" t="s">
        <v>227</v>
      </c>
      <c r="H585" s="252">
        <v>41</v>
      </c>
      <c r="I585" s="223"/>
      <c r="J585" s="224" t="str">
        <f t="shared" si="17"/>
        <v/>
      </c>
      <c r="K585" s="225">
        <f t="shared" si="16"/>
        <v>0</v>
      </c>
    </row>
    <row r="586" spans="2:16" ht="25.5" customHeight="1" x14ac:dyDescent="0.25">
      <c r="B586" s="11" t="s">
        <v>1542</v>
      </c>
      <c r="C586" s="11"/>
      <c r="D586" s="12" t="s">
        <v>1543</v>
      </c>
      <c r="E586" s="13" t="s">
        <v>1538</v>
      </c>
      <c r="F586" s="14" t="s">
        <v>1261</v>
      </c>
      <c r="G586" s="14" t="s">
        <v>1151</v>
      </c>
      <c r="H586" s="252">
        <v>23</v>
      </c>
      <c r="I586" s="227"/>
      <c r="J586" s="224" t="str">
        <f t="shared" si="17"/>
        <v/>
      </c>
      <c r="K586" s="225">
        <f t="shared" si="16"/>
        <v>0</v>
      </c>
    </row>
    <row r="587" spans="2:16" ht="25.5" customHeight="1" x14ac:dyDescent="0.25">
      <c r="B587" s="11" t="s">
        <v>1544</v>
      </c>
      <c r="C587" s="11"/>
      <c r="D587" s="12" t="s">
        <v>1543</v>
      </c>
      <c r="E587" s="13" t="s">
        <v>1538</v>
      </c>
      <c r="F587" s="14" t="s">
        <v>1265</v>
      </c>
      <c r="G587" s="14" t="s">
        <v>1151</v>
      </c>
      <c r="H587" s="252">
        <v>19</v>
      </c>
      <c r="I587" s="227"/>
      <c r="J587" s="224" t="str">
        <f t="shared" si="17"/>
        <v/>
      </c>
      <c r="K587" s="225">
        <f t="shared" si="16"/>
        <v>0</v>
      </c>
    </row>
    <row r="588" spans="2:16" ht="25.5" customHeight="1" x14ac:dyDescent="0.25">
      <c r="B588" s="11" t="s">
        <v>1545</v>
      </c>
      <c r="C588" s="11"/>
      <c r="D588" s="12" t="s">
        <v>1543</v>
      </c>
      <c r="E588" s="13" t="s">
        <v>1538</v>
      </c>
      <c r="F588" s="14" t="s">
        <v>1267</v>
      </c>
      <c r="G588" s="14" t="s">
        <v>1151</v>
      </c>
      <c r="H588" s="252">
        <v>19</v>
      </c>
      <c r="I588" s="223"/>
      <c r="J588" s="224" t="str">
        <f t="shared" si="17"/>
        <v/>
      </c>
      <c r="K588" s="225">
        <f t="shared" si="16"/>
        <v>0</v>
      </c>
      <c r="L588" s="7"/>
      <c r="M588" s="7"/>
      <c r="N588" s="7"/>
      <c r="O588" s="7"/>
      <c r="P588" s="7"/>
    </row>
    <row r="589" spans="2:16" ht="25.5" customHeight="1" x14ac:dyDescent="0.25">
      <c r="B589" s="11" t="s">
        <v>1546</v>
      </c>
      <c r="C589" s="11"/>
      <c r="D589" s="12" t="s">
        <v>1543</v>
      </c>
      <c r="E589" s="13" t="s">
        <v>1538</v>
      </c>
      <c r="F589" s="14" t="s">
        <v>1173</v>
      </c>
      <c r="G589" s="14" t="s">
        <v>1151</v>
      </c>
      <c r="H589" s="252">
        <v>18</v>
      </c>
      <c r="I589" s="227"/>
      <c r="J589" s="224" t="str">
        <f t="shared" si="17"/>
        <v/>
      </c>
      <c r="K589" s="225">
        <f t="shared" si="16"/>
        <v>0</v>
      </c>
      <c r="L589" s="7"/>
      <c r="M589" s="7"/>
      <c r="N589" s="7"/>
      <c r="O589" s="7"/>
      <c r="P589" s="7"/>
    </row>
    <row r="590" spans="2:16" ht="25.5" customHeight="1" x14ac:dyDescent="0.25">
      <c r="B590" s="11" t="s">
        <v>1536</v>
      </c>
      <c r="C590" s="11"/>
      <c r="D590" s="12" t="s">
        <v>1537</v>
      </c>
      <c r="E590" s="13" t="s">
        <v>1538</v>
      </c>
      <c r="F590" s="14" t="s">
        <v>1261</v>
      </c>
      <c r="G590" s="14" t="s">
        <v>1151</v>
      </c>
      <c r="H590" s="252">
        <v>59</v>
      </c>
      <c r="I590" s="223"/>
      <c r="J590" s="224" t="str">
        <f t="shared" si="17"/>
        <v/>
      </c>
      <c r="K590" s="225">
        <f t="shared" si="16"/>
        <v>0</v>
      </c>
      <c r="L590" s="7"/>
      <c r="M590" s="7"/>
      <c r="N590" s="7"/>
      <c r="O590" s="7"/>
      <c r="P590" s="7"/>
    </row>
    <row r="591" spans="2:16" ht="25.5" customHeight="1" x14ac:dyDescent="0.25">
      <c r="B591" s="11" t="s">
        <v>1539</v>
      </c>
      <c r="C591" s="11"/>
      <c r="D591" s="12" t="s">
        <v>1537</v>
      </c>
      <c r="E591" s="13" t="s">
        <v>1538</v>
      </c>
      <c r="F591" s="14" t="s">
        <v>1265</v>
      </c>
      <c r="G591" s="14" t="s">
        <v>1151</v>
      </c>
      <c r="H591" s="252">
        <v>59</v>
      </c>
      <c r="I591" s="223"/>
      <c r="J591" s="224" t="str">
        <f t="shared" si="17"/>
        <v/>
      </c>
      <c r="K591" s="225">
        <f t="shared" si="16"/>
        <v>0</v>
      </c>
      <c r="L591" s="104"/>
      <c r="M591" s="104"/>
      <c r="N591" s="104"/>
      <c r="O591" s="104"/>
      <c r="P591" s="104"/>
    </row>
    <row r="592" spans="2:16" ht="25.5" customHeight="1" x14ac:dyDescent="0.25">
      <c r="B592" s="11" t="s">
        <v>1540</v>
      </c>
      <c r="C592" s="11"/>
      <c r="D592" s="12" t="s">
        <v>1537</v>
      </c>
      <c r="E592" s="13" t="s">
        <v>1538</v>
      </c>
      <c r="F592" s="14" t="s">
        <v>1267</v>
      </c>
      <c r="G592" s="14" t="s">
        <v>1151</v>
      </c>
      <c r="H592" s="252">
        <v>59</v>
      </c>
      <c r="I592" s="223"/>
      <c r="J592" s="224" t="str">
        <f t="shared" si="17"/>
        <v/>
      </c>
      <c r="K592" s="225">
        <f t="shared" ref="K592:K655" si="18">IF(J592="",K591,+J592+K591)</f>
        <v>0</v>
      </c>
    </row>
    <row r="593" spans="2:16" ht="25.5" customHeight="1" x14ac:dyDescent="0.25">
      <c r="B593" s="11" t="s">
        <v>1541</v>
      </c>
      <c r="C593" s="11"/>
      <c r="D593" s="12" t="s">
        <v>1537</v>
      </c>
      <c r="E593" s="13" t="s">
        <v>1538</v>
      </c>
      <c r="F593" s="14" t="s">
        <v>1173</v>
      </c>
      <c r="G593" s="14" t="s">
        <v>1151</v>
      </c>
      <c r="H593" s="252">
        <v>59</v>
      </c>
      <c r="I593" s="223"/>
      <c r="J593" s="224" t="str">
        <f t="shared" ref="J593:J656" si="19">IF(I593="","",IF(H593="Free",0,($H593*$I593)))</f>
        <v/>
      </c>
      <c r="K593" s="225">
        <f t="shared" si="18"/>
        <v>0</v>
      </c>
    </row>
    <row r="594" spans="2:16" ht="25.5" customHeight="1" x14ac:dyDescent="0.25">
      <c r="B594" s="11" t="s">
        <v>1559</v>
      </c>
      <c r="C594" s="11"/>
      <c r="D594" s="12" t="s">
        <v>1560</v>
      </c>
      <c r="E594" s="13"/>
      <c r="F594" s="14" t="s">
        <v>1261</v>
      </c>
      <c r="G594" s="14" t="s">
        <v>1151</v>
      </c>
      <c r="H594" s="252">
        <v>149</v>
      </c>
      <c r="I594" s="223"/>
      <c r="J594" s="224" t="str">
        <f t="shared" si="19"/>
        <v/>
      </c>
      <c r="K594" s="225">
        <f t="shared" si="18"/>
        <v>0</v>
      </c>
    </row>
    <row r="595" spans="2:16" ht="25.5" customHeight="1" x14ac:dyDescent="0.25">
      <c r="B595" s="11" t="s">
        <v>1561</v>
      </c>
      <c r="C595" s="11"/>
      <c r="D595" s="12" t="s">
        <v>1560</v>
      </c>
      <c r="E595" s="111"/>
      <c r="F595" s="14" t="s">
        <v>1562</v>
      </c>
      <c r="G595" s="14" t="s">
        <v>1151</v>
      </c>
      <c r="H595" s="252">
        <v>157</v>
      </c>
      <c r="I595" s="223"/>
      <c r="J595" s="224" t="str">
        <f t="shared" si="19"/>
        <v/>
      </c>
      <c r="K595" s="225">
        <f t="shared" si="18"/>
        <v>0</v>
      </c>
    </row>
    <row r="596" spans="2:16" ht="25.5" customHeight="1" x14ac:dyDescent="0.25">
      <c r="B596" s="78" t="s">
        <v>1563</v>
      </c>
      <c r="C596" s="79"/>
      <c r="D596" s="78" t="s">
        <v>1560</v>
      </c>
      <c r="E596" s="78"/>
      <c r="F596" s="80" t="s">
        <v>1267</v>
      </c>
      <c r="G596" s="80" t="s">
        <v>1151</v>
      </c>
      <c r="H596" s="252">
        <v>143</v>
      </c>
      <c r="I596" s="223"/>
      <c r="J596" s="224" t="str">
        <f t="shared" si="19"/>
        <v/>
      </c>
      <c r="K596" s="225">
        <f t="shared" si="18"/>
        <v>0</v>
      </c>
    </row>
    <row r="597" spans="2:16" ht="25.5" customHeight="1" x14ac:dyDescent="0.25">
      <c r="B597" s="38" t="s">
        <v>1208</v>
      </c>
      <c r="C597" s="55"/>
      <c r="D597" s="38" t="s">
        <v>1209</v>
      </c>
      <c r="E597" s="38" t="s">
        <v>1207</v>
      </c>
      <c r="F597" s="33"/>
      <c r="G597" s="142" t="s">
        <v>1122</v>
      </c>
      <c r="H597" s="252">
        <v>255</v>
      </c>
      <c r="I597" s="223"/>
      <c r="J597" s="224" t="str">
        <f t="shared" si="19"/>
        <v/>
      </c>
      <c r="K597" s="225">
        <f t="shared" si="18"/>
        <v>0</v>
      </c>
    </row>
    <row r="598" spans="2:16" ht="25.5" customHeight="1" x14ac:dyDescent="0.25">
      <c r="B598" s="38" t="s">
        <v>1205</v>
      </c>
      <c r="C598" s="55"/>
      <c r="D598" s="38" t="s">
        <v>1206</v>
      </c>
      <c r="E598" s="38" t="s">
        <v>1207</v>
      </c>
      <c r="F598" s="33"/>
      <c r="G598" s="142" t="s">
        <v>1122</v>
      </c>
      <c r="H598" s="252">
        <v>255</v>
      </c>
      <c r="I598" s="227"/>
      <c r="J598" s="224" t="str">
        <f t="shared" si="19"/>
        <v/>
      </c>
      <c r="K598" s="225">
        <f t="shared" si="18"/>
        <v>0</v>
      </c>
    </row>
    <row r="599" spans="2:16" ht="25.5" customHeight="1" x14ac:dyDescent="0.25">
      <c r="B599" s="11" t="s">
        <v>1127</v>
      </c>
      <c r="C599" s="11"/>
      <c r="D599" s="12" t="s">
        <v>1128</v>
      </c>
      <c r="E599" s="13"/>
      <c r="F599" s="14"/>
      <c r="G599" s="14" t="s">
        <v>308</v>
      </c>
      <c r="H599" s="252">
        <v>11</v>
      </c>
      <c r="I599" s="228"/>
      <c r="J599" s="224" t="str">
        <f t="shared" si="19"/>
        <v/>
      </c>
      <c r="K599" s="225">
        <f t="shared" si="18"/>
        <v>0</v>
      </c>
    </row>
    <row r="600" spans="2:16" ht="25.5" customHeight="1" x14ac:dyDescent="0.25">
      <c r="B600" s="348" t="s">
        <v>2623</v>
      </c>
      <c r="C600" s="327"/>
      <c r="D600" s="348" t="s">
        <v>2625</v>
      </c>
      <c r="E600" s="349" t="s">
        <v>2624</v>
      </c>
      <c r="F600" s="350"/>
      <c r="G600" s="361"/>
      <c r="H600" s="352">
        <v>195</v>
      </c>
      <c r="I600" s="223"/>
      <c r="J600" s="224" t="str">
        <f t="shared" si="19"/>
        <v/>
      </c>
      <c r="K600" s="225">
        <f t="shared" si="18"/>
        <v>0</v>
      </c>
    </row>
    <row r="601" spans="2:16" ht="25.5" customHeight="1" x14ac:dyDescent="0.25">
      <c r="B601" s="11" t="s">
        <v>1564</v>
      </c>
      <c r="C601" s="11"/>
      <c r="D601" s="12" t="s">
        <v>2591</v>
      </c>
      <c r="E601" s="13" t="s">
        <v>1565</v>
      </c>
      <c r="F601" s="14" t="s">
        <v>1566</v>
      </c>
      <c r="G601" s="14" t="s">
        <v>1122</v>
      </c>
      <c r="H601" s="252">
        <v>14</v>
      </c>
      <c r="I601" s="223"/>
      <c r="J601" s="224" t="str">
        <f t="shared" si="19"/>
        <v/>
      </c>
      <c r="K601" s="225">
        <f t="shared" si="18"/>
        <v>0</v>
      </c>
    </row>
    <row r="602" spans="2:16" ht="25.5" customHeight="1" x14ac:dyDescent="0.25">
      <c r="B602" s="11" t="s">
        <v>1567</v>
      </c>
      <c r="C602" s="11"/>
      <c r="D602" s="12" t="s">
        <v>2591</v>
      </c>
      <c r="E602" s="13" t="s">
        <v>1565</v>
      </c>
      <c r="F602" s="14" t="s">
        <v>1568</v>
      </c>
      <c r="G602" s="14" t="s">
        <v>1122</v>
      </c>
      <c r="H602" s="252">
        <v>14</v>
      </c>
      <c r="I602" s="223"/>
      <c r="J602" s="224" t="str">
        <f t="shared" si="19"/>
        <v/>
      </c>
      <c r="K602" s="225">
        <f t="shared" si="18"/>
        <v>0</v>
      </c>
    </row>
    <row r="603" spans="2:16" ht="25.5" customHeight="1" x14ac:dyDescent="0.25">
      <c r="B603" s="64" t="s">
        <v>1571</v>
      </c>
      <c r="C603" s="23"/>
      <c r="D603" s="12" t="s">
        <v>2591</v>
      </c>
      <c r="E603" s="13" t="s">
        <v>1565</v>
      </c>
      <c r="F603" s="14" t="s">
        <v>1572</v>
      </c>
      <c r="G603" s="14" t="s">
        <v>1122</v>
      </c>
      <c r="H603" s="252">
        <v>14</v>
      </c>
      <c r="I603" s="223"/>
      <c r="J603" s="224" t="str">
        <f t="shared" si="19"/>
        <v/>
      </c>
      <c r="K603" s="225">
        <f t="shared" si="18"/>
        <v>0</v>
      </c>
    </row>
    <row r="604" spans="2:16" s="7" customFormat="1" ht="25.5" customHeight="1" x14ac:dyDescent="0.25">
      <c r="B604" s="11" t="s">
        <v>1569</v>
      </c>
      <c r="C604" s="11"/>
      <c r="D604" s="12" t="s">
        <v>2591</v>
      </c>
      <c r="E604" s="13" t="s">
        <v>1565</v>
      </c>
      <c r="F604" s="14" t="s">
        <v>1570</v>
      </c>
      <c r="G604" s="14" t="s">
        <v>1122</v>
      </c>
      <c r="H604" s="252">
        <v>15</v>
      </c>
      <c r="I604" s="223"/>
      <c r="J604" s="224" t="str">
        <f t="shared" si="19"/>
        <v/>
      </c>
      <c r="K604" s="225">
        <f t="shared" si="18"/>
        <v>0</v>
      </c>
      <c r="L604" s="1"/>
      <c r="M604" s="1"/>
      <c r="N604" s="1"/>
      <c r="O604" s="1"/>
      <c r="P604" s="1"/>
    </row>
    <row r="605" spans="2:16" ht="25.5" customHeight="1" x14ac:dyDescent="0.25">
      <c r="B605" s="11" t="s">
        <v>1573</v>
      </c>
      <c r="C605" s="11"/>
      <c r="D605" s="12" t="s">
        <v>1574</v>
      </c>
      <c r="E605" s="13" t="s">
        <v>1575</v>
      </c>
      <c r="F605" s="14" t="s">
        <v>1576</v>
      </c>
      <c r="G605" s="14" t="s">
        <v>1122</v>
      </c>
      <c r="H605" s="252">
        <v>46</v>
      </c>
      <c r="I605" s="223"/>
      <c r="J605" s="224" t="str">
        <f t="shared" si="19"/>
        <v/>
      </c>
      <c r="K605" s="225">
        <f t="shared" si="18"/>
        <v>0</v>
      </c>
    </row>
    <row r="606" spans="2:16" ht="25.5" customHeight="1" x14ac:dyDescent="0.25">
      <c r="B606" s="11" t="s">
        <v>1577</v>
      </c>
      <c r="C606" s="11"/>
      <c r="D606" s="12" t="s">
        <v>1574</v>
      </c>
      <c r="E606" s="13" t="s">
        <v>1575</v>
      </c>
      <c r="F606" s="14" t="s">
        <v>1566</v>
      </c>
      <c r="G606" s="14" t="s">
        <v>1122</v>
      </c>
      <c r="H606" s="252">
        <v>43</v>
      </c>
      <c r="I606" s="223"/>
      <c r="J606" s="224" t="str">
        <f t="shared" si="19"/>
        <v/>
      </c>
      <c r="K606" s="225">
        <f t="shared" si="18"/>
        <v>0</v>
      </c>
    </row>
    <row r="607" spans="2:16" ht="25.5" customHeight="1" x14ac:dyDescent="0.25">
      <c r="B607" s="11" t="s">
        <v>1578</v>
      </c>
      <c r="C607" s="11"/>
      <c r="D607" s="12" t="s">
        <v>1574</v>
      </c>
      <c r="E607" s="13" t="s">
        <v>1575</v>
      </c>
      <c r="F607" s="14" t="s">
        <v>1568</v>
      </c>
      <c r="G607" s="14" t="s">
        <v>1122</v>
      </c>
      <c r="H607" s="252">
        <v>41</v>
      </c>
      <c r="I607" s="223"/>
      <c r="J607" s="224" t="str">
        <f t="shared" si="19"/>
        <v/>
      </c>
      <c r="K607" s="225">
        <f t="shared" si="18"/>
        <v>0</v>
      </c>
    </row>
    <row r="608" spans="2:16" s="7" customFormat="1" ht="25.5" customHeight="1" x14ac:dyDescent="0.25">
      <c r="B608" s="11" t="s">
        <v>1579</v>
      </c>
      <c r="C608" s="11"/>
      <c r="D608" s="12" t="s">
        <v>1574</v>
      </c>
      <c r="E608" s="13" t="s">
        <v>1575</v>
      </c>
      <c r="F608" s="14" t="s">
        <v>1572</v>
      </c>
      <c r="G608" s="14" t="s">
        <v>1122</v>
      </c>
      <c r="H608" s="252">
        <v>42</v>
      </c>
      <c r="I608" s="223"/>
      <c r="J608" s="224" t="str">
        <f t="shared" si="19"/>
        <v/>
      </c>
      <c r="K608" s="225">
        <f t="shared" si="18"/>
        <v>0</v>
      </c>
      <c r="L608" s="1"/>
      <c r="M608" s="1"/>
      <c r="N608" s="1"/>
      <c r="O608" s="1"/>
      <c r="P608" s="1"/>
    </row>
    <row r="609" spans="2:16" ht="25.5" customHeight="1" x14ac:dyDescent="0.25">
      <c r="B609" s="11" t="s">
        <v>1580</v>
      </c>
      <c r="C609" s="11"/>
      <c r="D609" s="12" t="s">
        <v>1574</v>
      </c>
      <c r="E609" s="13" t="s">
        <v>1575</v>
      </c>
      <c r="F609" s="14" t="s">
        <v>1570</v>
      </c>
      <c r="G609" s="14" t="s">
        <v>1122</v>
      </c>
      <c r="H609" s="252">
        <v>49</v>
      </c>
      <c r="I609" s="223"/>
      <c r="J609" s="224" t="str">
        <f t="shared" si="19"/>
        <v/>
      </c>
      <c r="K609" s="225">
        <f t="shared" si="18"/>
        <v>0</v>
      </c>
    </row>
    <row r="610" spans="2:16" ht="21.75" customHeight="1" x14ac:dyDescent="0.25">
      <c r="B610" s="13" t="s">
        <v>1581</v>
      </c>
      <c r="C610" s="11"/>
      <c r="D610" s="12" t="s">
        <v>1582</v>
      </c>
      <c r="E610" s="13" t="s">
        <v>447</v>
      </c>
      <c r="F610" s="14" t="s">
        <v>1583</v>
      </c>
      <c r="G610" s="14" t="s">
        <v>1419</v>
      </c>
      <c r="H610" s="252">
        <v>12</v>
      </c>
      <c r="I610" s="223"/>
      <c r="J610" s="224" t="str">
        <f t="shared" si="19"/>
        <v/>
      </c>
      <c r="K610" s="225">
        <f t="shared" si="18"/>
        <v>0</v>
      </c>
    </row>
    <row r="611" spans="2:16" ht="25.5" customHeight="1" x14ac:dyDescent="0.25">
      <c r="B611" s="13" t="s">
        <v>1584</v>
      </c>
      <c r="C611" s="11"/>
      <c r="D611" s="12" t="s">
        <v>1585</v>
      </c>
      <c r="E611" s="13" t="s">
        <v>557</v>
      </c>
      <c r="F611" s="14" t="s">
        <v>1586</v>
      </c>
      <c r="G611" s="14" t="s">
        <v>1419</v>
      </c>
      <c r="H611" s="252">
        <v>92</v>
      </c>
      <c r="I611" s="223"/>
      <c r="J611" s="224" t="str">
        <f t="shared" si="19"/>
        <v/>
      </c>
      <c r="K611" s="225">
        <f t="shared" si="18"/>
        <v>0</v>
      </c>
    </row>
    <row r="612" spans="2:16" ht="20.25" customHeight="1" x14ac:dyDescent="0.25">
      <c r="B612" s="23" t="s">
        <v>1465</v>
      </c>
      <c r="C612" s="40"/>
      <c r="D612" s="12" t="s">
        <v>1466</v>
      </c>
      <c r="E612" s="46"/>
      <c r="F612" s="42"/>
      <c r="G612" s="110">
        <v>100</v>
      </c>
      <c r="H612" s="252">
        <v>620</v>
      </c>
      <c r="I612" s="223"/>
      <c r="J612" s="224" t="str">
        <f t="shared" si="19"/>
        <v/>
      </c>
      <c r="K612" s="225">
        <f t="shared" si="18"/>
        <v>0</v>
      </c>
    </row>
    <row r="613" spans="2:16" ht="20.25" customHeight="1" x14ac:dyDescent="0.25">
      <c r="B613" s="11" t="s">
        <v>1472</v>
      </c>
      <c r="C613" s="11"/>
      <c r="D613" s="70" t="s">
        <v>1473</v>
      </c>
      <c r="E613" s="13"/>
      <c r="F613" s="14" t="s">
        <v>1470</v>
      </c>
      <c r="G613" s="14" t="s">
        <v>1471</v>
      </c>
      <c r="H613" s="252">
        <v>117</v>
      </c>
      <c r="I613" s="223"/>
      <c r="J613" s="224" t="str">
        <f t="shared" si="19"/>
        <v/>
      </c>
      <c r="K613" s="225">
        <f t="shared" si="18"/>
        <v>0</v>
      </c>
    </row>
    <row r="614" spans="2:16" ht="19.5" customHeight="1" x14ac:dyDescent="0.25">
      <c r="B614" s="11" t="s">
        <v>1467</v>
      </c>
      <c r="C614" s="11"/>
      <c r="D614" s="12" t="s">
        <v>1468</v>
      </c>
      <c r="E614" s="13" t="s">
        <v>1469</v>
      </c>
      <c r="F614" s="14" t="s">
        <v>1470</v>
      </c>
      <c r="G614" s="14" t="s">
        <v>1471</v>
      </c>
      <c r="H614" s="252">
        <v>117</v>
      </c>
      <c r="I614" s="223"/>
      <c r="J614" s="224" t="str">
        <f t="shared" si="19"/>
        <v/>
      </c>
      <c r="K614" s="225">
        <f t="shared" si="18"/>
        <v>0</v>
      </c>
    </row>
    <row r="615" spans="2:16" ht="19.5" customHeight="1" x14ac:dyDescent="0.25">
      <c r="B615" s="11" t="s">
        <v>1474</v>
      </c>
      <c r="C615" s="11"/>
      <c r="D615" s="12" t="s">
        <v>1475</v>
      </c>
      <c r="E615" s="13"/>
      <c r="F615" s="14" t="s">
        <v>1476</v>
      </c>
      <c r="G615" s="14" t="s">
        <v>1081</v>
      </c>
      <c r="H615" s="252">
        <v>8965</v>
      </c>
      <c r="I615" s="223"/>
      <c r="J615" s="224" t="str">
        <f t="shared" si="19"/>
        <v/>
      </c>
      <c r="K615" s="225">
        <f t="shared" si="18"/>
        <v>0</v>
      </c>
    </row>
    <row r="616" spans="2:16" ht="19.5" customHeight="1" x14ac:dyDescent="0.25">
      <c r="B616" s="11" t="s">
        <v>1490</v>
      </c>
      <c r="C616" s="11"/>
      <c r="D616" s="12" t="s">
        <v>1491</v>
      </c>
      <c r="E616" s="13" t="s">
        <v>1492</v>
      </c>
      <c r="F616" s="14" t="s">
        <v>1419</v>
      </c>
      <c r="G616" s="14" t="s">
        <v>1493</v>
      </c>
      <c r="H616" s="252">
        <v>4655</v>
      </c>
      <c r="I616" s="223"/>
      <c r="J616" s="224" t="str">
        <f t="shared" si="19"/>
        <v/>
      </c>
      <c r="K616" s="225">
        <f t="shared" si="18"/>
        <v>0</v>
      </c>
    </row>
    <row r="617" spans="2:16" ht="30" customHeight="1" x14ac:dyDescent="0.25">
      <c r="B617" s="11" t="s">
        <v>1477</v>
      </c>
      <c r="C617" s="11"/>
      <c r="D617" s="12" t="s">
        <v>1478</v>
      </c>
      <c r="E617" s="13"/>
      <c r="F617" s="14" t="s">
        <v>1479</v>
      </c>
      <c r="G617" s="14">
        <v>10</v>
      </c>
      <c r="H617" s="252">
        <v>2015</v>
      </c>
      <c r="I617" s="223"/>
      <c r="J617" s="224" t="str">
        <f t="shared" si="19"/>
        <v/>
      </c>
      <c r="K617" s="225">
        <f t="shared" si="18"/>
        <v>0</v>
      </c>
    </row>
    <row r="618" spans="2:16" ht="25.5" customHeight="1" x14ac:dyDescent="0.25">
      <c r="B618" s="11" t="s">
        <v>1480</v>
      </c>
      <c r="C618" s="11"/>
      <c r="D618" s="12" t="s">
        <v>1481</v>
      </c>
      <c r="E618" s="13" t="s">
        <v>1482</v>
      </c>
      <c r="F618" s="14" t="s">
        <v>52</v>
      </c>
      <c r="G618" s="14">
        <v>10</v>
      </c>
      <c r="H618" s="252">
        <v>42</v>
      </c>
      <c r="I618" s="223"/>
      <c r="J618" s="224" t="str">
        <f t="shared" si="19"/>
        <v/>
      </c>
      <c r="K618" s="225">
        <f t="shared" si="18"/>
        <v>0</v>
      </c>
    </row>
    <row r="619" spans="2:16" ht="28.5" customHeight="1" x14ac:dyDescent="0.25">
      <c r="B619" s="11" t="s">
        <v>1508</v>
      </c>
      <c r="C619" s="11" t="s">
        <v>21</v>
      </c>
      <c r="D619" s="12" t="s">
        <v>1509</v>
      </c>
      <c r="E619" s="13" t="s">
        <v>1510</v>
      </c>
      <c r="F619" s="14" t="s">
        <v>197</v>
      </c>
      <c r="G619" s="14">
        <v>200</v>
      </c>
      <c r="H619" s="252">
        <v>410</v>
      </c>
      <c r="I619" s="223"/>
      <c r="J619" s="224" t="str">
        <f t="shared" si="19"/>
        <v/>
      </c>
      <c r="K619" s="225">
        <f t="shared" si="18"/>
        <v>0</v>
      </c>
    </row>
    <row r="620" spans="2:16" ht="28.5" customHeight="1" x14ac:dyDescent="0.25">
      <c r="B620" s="11" t="s">
        <v>1601</v>
      </c>
      <c r="C620" s="11"/>
      <c r="D620" s="12" t="s">
        <v>1602</v>
      </c>
      <c r="E620" s="13"/>
      <c r="F620" s="14" t="s">
        <v>1603</v>
      </c>
      <c r="G620" s="14" t="s">
        <v>227</v>
      </c>
      <c r="H620" s="252">
        <v>260</v>
      </c>
      <c r="I620" s="223"/>
      <c r="J620" s="224" t="str">
        <f t="shared" si="19"/>
        <v/>
      </c>
      <c r="K620" s="225">
        <f t="shared" si="18"/>
        <v>0</v>
      </c>
    </row>
    <row r="621" spans="2:16" s="105" customFormat="1" ht="28.5" customHeight="1" x14ac:dyDescent="0.25">
      <c r="B621" s="11" t="s">
        <v>1604</v>
      </c>
      <c r="C621" s="11"/>
      <c r="D621" s="12" t="s">
        <v>1605</v>
      </c>
      <c r="E621" s="13"/>
      <c r="F621" s="14" t="s">
        <v>1606</v>
      </c>
      <c r="G621" s="14" t="s">
        <v>227</v>
      </c>
      <c r="H621" s="252">
        <v>208</v>
      </c>
      <c r="I621" s="223"/>
      <c r="J621" s="224" t="str">
        <f t="shared" si="19"/>
        <v/>
      </c>
      <c r="K621" s="225">
        <f t="shared" si="18"/>
        <v>0</v>
      </c>
      <c r="L621" s="1"/>
      <c r="M621" s="1"/>
      <c r="N621" s="1"/>
      <c r="O621" s="1"/>
      <c r="P621" s="1"/>
    </row>
    <row r="622" spans="2:16" s="105" customFormat="1" ht="28.5" customHeight="1" x14ac:dyDescent="0.25">
      <c r="B622" s="11" t="s">
        <v>1608</v>
      </c>
      <c r="C622" s="11"/>
      <c r="D622" s="12" t="s">
        <v>1602</v>
      </c>
      <c r="E622" s="13"/>
      <c r="F622" s="14" t="s">
        <v>1609</v>
      </c>
      <c r="G622" s="14" t="s">
        <v>227</v>
      </c>
      <c r="H622" s="252">
        <v>200</v>
      </c>
      <c r="I622" s="223"/>
      <c r="J622" s="224" t="str">
        <f t="shared" si="19"/>
        <v/>
      </c>
      <c r="K622" s="225">
        <f t="shared" si="18"/>
        <v>0</v>
      </c>
      <c r="L622" s="7"/>
      <c r="M622" s="7"/>
      <c r="N622" s="7"/>
      <c r="O622" s="7"/>
      <c r="P622" s="7"/>
    </row>
    <row r="623" spans="2:16" s="105" customFormat="1" ht="28.5" customHeight="1" x14ac:dyDescent="0.25">
      <c r="B623" s="11" t="s">
        <v>1610</v>
      </c>
      <c r="C623" s="11"/>
      <c r="D623" s="12" t="s">
        <v>1602</v>
      </c>
      <c r="E623" s="13"/>
      <c r="F623" s="14" t="s">
        <v>1611</v>
      </c>
      <c r="G623" s="14" t="s">
        <v>227</v>
      </c>
      <c r="H623" s="252">
        <v>170</v>
      </c>
      <c r="I623" s="223"/>
      <c r="J623" s="224" t="str">
        <f t="shared" si="19"/>
        <v/>
      </c>
      <c r="K623" s="225">
        <f t="shared" si="18"/>
        <v>0</v>
      </c>
      <c r="L623" s="1"/>
      <c r="M623" s="1"/>
      <c r="N623" s="1"/>
      <c r="O623" s="1"/>
      <c r="P623" s="1"/>
    </row>
    <row r="624" spans="2:16" s="105" customFormat="1" ht="28.5" customHeight="1" x14ac:dyDescent="0.25">
      <c r="B624" s="11" t="s">
        <v>1612</v>
      </c>
      <c r="C624" s="11"/>
      <c r="D624" s="12" t="s">
        <v>1602</v>
      </c>
      <c r="E624" s="13" t="s">
        <v>1613</v>
      </c>
      <c r="F624" s="14" t="s">
        <v>1603</v>
      </c>
      <c r="G624" s="14">
        <v>100</v>
      </c>
      <c r="H624" s="252">
        <v>116</v>
      </c>
      <c r="I624" s="223"/>
      <c r="J624" s="224" t="str">
        <f t="shared" si="19"/>
        <v/>
      </c>
      <c r="K624" s="225">
        <f t="shared" si="18"/>
        <v>0</v>
      </c>
      <c r="L624" s="1"/>
      <c r="M624" s="1"/>
      <c r="N624" s="1"/>
      <c r="O624" s="1"/>
      <c r="P624" s="1"/>
    </row>
    <row r="625" spans="2:16" s="105" customFormat="1" ht="28.5" customHeight="1" x14ac:dyDescent="0.25">
      <c r="B625" s="11" t="s">
        <v>1614</v>
      </c>
      <c r="C625" s="11"/>
      <c r="D625" s="12" t="s">
        <v>1602</v>
      </c>
      <c r="E625" s="13" t="s">
        <v>1613</v>
      </c>
      <c r="F625" s="14" t="s">
        <v>1606</v>
      </c>
      <c r="G625" s="14">
        <v>100</v>
      </c>
      <c r="H625" s="252">
        <v>104</v>
      </c>
      <c r="I625" s="223"/>
      <c r="J625" s="224" t="str">
        <f t="shared" si="19"/>
        <v/>
      </c>
      <c r="K625" s="225">
        <f t="shared" si="18"/>
        <v>0</v>
      </c>
      <c r="L625" s="1"/>
      <c r="M625" s="1"/>
      <c r="N625" s="1"/>
      <c r="O625" s="1"/>
      <c r="P625" s="1"/>
    </row>
    <row r="626" spans="2:16" s="105" customFormat="1" ht="28.5" customHeight="1" x14ac:dyDescent="0.25">
      <c r="B626" s="11" t="s">
        <v>1615</v>
      </c>
      <c r="C626" s="11"/>
      <c r="D626" s="12" t="s">
        <v>1602</v>
      </c>
      <c r="E626" s="13" t="s">
        <v>1613</v>
      </c>
      <c r="F626" s="362" t="s">
        <v>2573</v>
      </c>
      <c r="G626" s="14">
        <v>100</v>
      </c>
      <c r="H626" s="252">
        <v>89</v>
      </c>
      <c r="I626" s="223"/>
      <c r="J626" s="224" t="str">
        <f t="shared" si="19"/>
        <v/>
      </c>
      <c r="K626" s="225">
        <f t="shared" si="18"/>
        <v>0</v>
      </c>
      <c r="L626" s="1"/>
      <c r="M626" s="1"/>
      <c r="N626" s="1"/>
      <c r="O626" s="1"/>
      <c r="P626" s="1"/>
    </row>
    <row r="627" spans="2:16" s="105" customFormat="1" ht="28.5" customHeight="1" x14ac:dyDescent="0.25">
      <c r="B627" s="11" t="s">
        <v>1616</v>
      </c>
      <c r="C627" s="11"/>
      <c r="D627" s="12" t="s">
        <v>1602</v>
      </c>
      <c r="E627" s="13" t="s">
        <v>1613</v>
      </c>
      <c r="F627" s="14" t="s">
        <v>1611</v>
      </c>
      <c r="G627" s="14">
        <v>100</v>
      </c>
      <c r="H627" s="252">
        <v>89</v>
      </c>
      <c r="I627" s="223"/>
      <c r="J627" s="224" t="str">
        <f t="shared" si="19"/>
        <v/>
      </c>
      <c r="K627" s="225">
        <f t="shared" si="18"/>
        <v>0</v>
      </c>
      <c r="L627" s="1"/>
      <c r="M627" s="1"/>
      <c r="N627" s="1"/>
      <c r="O627" s="1"/>
      <c r="P627" s="1"/>
    </row>
    <row r="628" spans="2:16" s="104" customFormat="1" ht="28.5" customHeight="1" x14ac:dyDescent="0.25">
      <c r="B628" s="11" t="s">
        <v>1123</v>
      </c>
      <c r="C628" s="11"/>
      <c r="D628" s="11" t="s">
        <v>1124</v>
      </c>
      <c r="E628" s="13" t="s">
        <v>1125</v>
      </c>
      <c r="F628" s="14" t="s">
        <v>1011</v>
      </c>
      <c r="G628" s="14" t="s">
        <v>1122</v>
      </c>
      <c r="H628" s="252">
        <v>25</v>
      </c>
      <c r="I628" s="223"/>
      <c r="J628" s="224" t="str">
        <f t="shared" si="19"/>
        <v/>
      </c>
      <c r="K628" s="225">
        <f t="shared" si="18"/>
        <v>0</v>
      </c>
      <c r="L628" s="1"/>
      <c r="M628" s="1"/>
      <c r="N628" s="1"/>
      <c r="O628" s="1"/>
      <c r="P628" s="1"/>
    </row>
    <row r="629" spans="2:16" s="104" customFormat="1" ht="28.5" customHeight="1" x14ac:dyDescent="0.25">
      <c r="B629" s="11" t="s">
        <v>1126</v>
      </c>
      <c r="C629" s="11"/>
      <c r="D629" s="11" t="s">
        <v>1124</v>
      </c>
      <c r="E629" s="13" t="s">
        <v>1125</v>
      </c>
      <c r="F629" s="14" t="s">
        <v>1089</v>
      </c>
      <c r="G629" s="14" t="s">
        <v>1122</v>
      </c>
      <c r="H629" s="252">
        <v>29</v>
      </c>
      <c r="I629" s="223"/>
      <c r="J629" s="224" t="str">
        <f t="shared" si="19"/>
        <v/>
      </c>
      <c r="K629" s="225">
        <f t="shared" si="18"/>
        <v>0</v>
      </c>
      <c r="L629" s="1"/>
      <c r="M629" s="1"/>
      <c r="N629" s="1"/>
      <c r="O629" s="1"/>
      <c r="P629" s="1"/>
    </row>
    <row r="630" spans="2:16" s="104" customFormat="1" ht="28.5" customHeight="1" x14ac:dyDescent="0.25">
      <c r="B630" s="326" t="s">
        <v>2622</v>
      </c>
      <c r="C630" s="327"/>
      <c r="D630" s="11" t="s">
        <v>1124</v>
      </c>
      <c r="E630" s="13" t="s">
        <v>1125</v>
      </c>
      <c r="F630" s="329" t="s">
        <v>1817</v>
      </c>
      <c r="G630" s="14" t="s">
        <v>1122</v>
      </c>
      <c r="H630" s="252">
        <v>92</v>
      </c>
      <c r="I630" s="227"/>
      <c r="J630" s="224" t="str">
        <f t="shared" si="19"/>
        <v/>
      </c>
      <c r="K630" s="225">
        <f t="shared" si="18"/>
        <v>0</v>
      </c>
      <c r="L630" s="1"/>
      <c r="M630" s="1"/>
      <c r="N630" s="1"/>
      <c r="O630" s="1"/>
      <c r="P630" s="1"/>
    </row>
    <row r="631" spans="2:16" s="104" customFormat="1" ht="28.5" customHeight="1" x14ac:dyDescent="0.25">
      <c r="B631" s="11" t="s">
        <v>1486</v>
      </c>
      <c r="C631" s="11"/>
      <c r="D631" s="12" t="s">
        <v>1487</v>
      </c>
      <c r="E631" s="23"/>
      <c r="F631" s="53"/>
      <c r="G631" s="53" t="s">
        <v>1122</v>
      </c>
      <c r="H631" s="253">
        <v>154</v>
      </c>
      <c r="I631" s="223"/>
      <c r="J631" s="224" t="str">
        <f t="shared" si="19"/>
        <v/>
      </c>
      <c r="K631" s="225">
        <f t="shared" si="18"/>
        <v>0</v>
      </c>
      <c r="L631" s="1"/>
      <c r="M631" s="1"/>
      <c r="N631" s="1"/>
      <c r="O631" s="1"/>
      <c r="P631" s="1"/>
    </row>
    <row r="632" spans="2:16" s="104" customFormat="1" ht="28.5" customHeight="1" x14ac:dyDescent="0.25">
      <c r="B632" s="11" t="s">
        <v>1488</v>
      </c>
      <c r="C632" s="11"/>
      <c r="D632" s="12" t="s">
        <v>1489</v>
      </c>
      <c r="E632" s="23"/>
      <c r="F632" s="53"/>
      <c r="G632" s="53" t="s">
        <v>1122</v>
      </c>
      <c r="H632" s="253">
        <v>115</v>
      </c>
      <c r="I632" s="227"/>
      <c r="J632" s="224" t="str">
        <f t="shared" si="19"/>
        <v/>
      </c>
      <c r="K632" s="225">
        <f t="shared" si="18"/>
        <v>0</v>
      </c>
      <c r="L632" s="1"/>
      <c r="M632" s="1"/>
      <c r="N632" s="1"/>
      <c r="O632" s="1"/>
      <c r="P632" s="1"/>
    </row>
    <row r="633" spans="2:16" s="104" customFormat="1" ht="28.5" customHeight="1" x14ac:dyDescent="0.25">
      <c r="B633" s="11" t="s">
        <v>1210</v>
      </c>
      <c r="C633" s="11"/>
      <c r="D633" s="12" t="s">
        <v>1211</v>
      </c>
      <c r="E633" s="13" t="s">
        <v>1212</v>
      </c>
      <c r="F633" s="53"/>
      <c r="G633" s="53" t="s">
        <v>1122</v>
      </c>
      <c r="H633" s="253">
        <v>36</v>
      </c>
      <c r="I633" s="223"/>
      <c r="J633" s="224" t="str">
        <f t="shared" si="19"/>
        <v/>
      </c>
      <c r="K633" s="225">
        <f t="shared" si="18"/>
        <v>0</v>
      </c>
      <c r="L633" s="1"/>
      <c r="M633" s="1"/>
      <c r="N633" s="1"/>
      <c r="O633" s="1"/>
      <c r="P633" s="1"/>
    </row>
    <row r="634" spans="2:16" s="104" customFormat="1" ht="28.5" customHeight="1" x14ac:dyDescent="0.25">
      <c r="B634" s="11" t="s">
        <v>1213</v>
      </c>
      <c r="C634" s="11"/>
      <c r="D634" s="12" t="s">
        <v>1214</v>
      </c>
      <c r="E634" s="13" t="s">
        <v>1212</v>
      </c>
      <c r="F634" s="53"/>
      <c r="G634" s="53" t="s">
        <v>1122</v>
      </c>
      <c r="H634" s="253">
        <v>36</v>
      </c>
      <c r="I634" s="223"/>
      <c r="J634" s="224" t="str">
        <f t="shared" si="19"/>
        <v/>
      </c>
      <c r="K634" s="225">
        <f t="shared" si="18"/>
        <v>0</v>
      </c>
      <c r="L634" s="1"/>
      <c r="M634" s="1"/>
      <c r="N634" s="1"/>
      <c r="O634" s="1"/>
      <c r="P634" s="1"/>
    </row>
    <row r="635" spans="2:16" s="104" customFormat="1" ht="28.5" customHeight="1" x14ac:dyDescent="0.25">
      <c r="B635" s="11" t="s">
        <v>1129</v>
      </c>
      <c r="C635" s="11"/>
      <c r="D635" s="12" t="s">
        <v>1130</v>
      </c>
      <c r="E635" s="13" t="s">
        <v>2510</v>
      </c>
      <c r="F635" s="14" t="s">
        <v>1131</v>
      </c>
      <c r="G635" s="14" t="s">
        <v>1012</v>
      </c>
      <c r="H635" s="252">
        <v>965</v>
      </c>
      <c r="I635" s="223"/>
      <c r="J635" s="224" t="str">
        <f t="shared" si="19"/>
        <v/>
      </c>
      <c r="K635" s="225">
        <f t="shared" si="18"/>
        <v>0</v>
      </c>
      <c r="L635" s="1"/>
      <c r="M635" s="1"/>
      <c r="N635" s="1"/>
      <c r="O635" s="1"/>
      <c r="P635" s="1"/>
    </row>
    <row r="636" spans="2:16" ht="25.5" customHeight="1" x14ac:dyDescent="0.25">
      <c r="B636" s="11" t="s">
        <v>1132</v>
      </c>
      <c r="C636" s="11"/>
      <c r="D636" s="12" t="s">
        <v>1130</v>
      </c>
      <c r="E636" s="13" t="s">
        <v>2510</v>
      </c>
      <c r="F636" s="14" t="s">
        <v>1133</v>
      </c>
      <c r="G636" s="14" t="s">
        <v>1012</v>
      </c>
      <c r="H636" s="252">
        <v>1445</v>
      </c>
      <c r="I636" s="223"/>
      <c r="J636" s="224" t="str">
        <f t="shared" si="19"/>
        <v/>
      </c>
      <c r="K636" s="225">
        <f t="shared" si="18"/>
        <v>0</v>
      </c>
    </row>
    <row r="637" spans="2:16" ht="25.5" customHeight="1" x14ac:dyDescent="0.25">
      <c r="B637" s="11" t="s">
        <v>1134</v>
      </c>
      <c r="C637" s="11"/>
      <c r="D637" s="12" t="s">
        <v>1130</v>
      </c>
      <c r="E637" s="13" t="s">
        <v>2510</v>
      </c>
      <c r="F637" s="14" t="s">
        <v>1135</v>
      </c>
      <c r="G637" s="14" t="s">
        <v>1012</v>
      </c>
      <c r="H637" s="252">
        <v>1870</v>
      </c>
      <c r="I637" s="227"/>
      <c r="J637" s="224" t="str">
        <f t="shared" si="19"/>
        <v/>
      </c>
      <c r="K637" s="225">
        <f t="shared" si="18"/>
        <v>0</v>
      </c>
    </row>
    <row r="638" spans="2:16" s="105" customFormat="1" ht="28.5" customHeight="1" x14ac:dyDescent="0.25">
      <c r="B638" s="11" t="s">
        <v>1136</v>
      </c>
      <c r="C638" s="40"/>
      <c r="D638" s="12" t="s">
        <v>2511</v>
      </c>
      <c r="E638" s="13" t="s">
        <v>1613</v>
      </c>
      <c r="F638" s="14" t="s">
        <v>1131</v>
      </c>
      <c r="G638" s="14" t="s">
        <v>1012</v>
      </c>
      <c r="H638" s="252">
        <v>321</v>
      </c>
      <c r="I638" s="223"/>
      <c r="J638" s="224" t="str">
        <f t="shared" si="19"/>
        <v/>
      </c>
      <c r="K638" s="225">
        <f t="shared" si="18"/>
        <v>0</v>
      </c>
      <c r="L638" s="1"/>
      <c r="M638" s="1"/>
      <c r="N638" s="1"/>
      <c r="O638" s="1"/>
      <c r="P638" s="1"/>
    </row>
    <row r="639" spans="2:16" s="105" customFormat="1" ht="28.5" customHeight="1" x14ac:dyDescent="0.25">
      <c r="B639" s="11" t="s">
        <v>1137</v>
      </c>
      <c r="C639" s="40"/>
      <c r="D639" s="113" t="s">
        <v>2512</v>
      </c>
      <c r="E639" s="13" t="s">
        <v>1613</v>
      </c>
      <c r="F639" s="33" t="s">
        <v>1133</v>
      </c>
      <c r="G639" s="142" t="s">
        <v>1012</v>
      </c>
      <c r="H639" s="252">
        <v>490</v>
      </c>
      <c r="I639" s="223"/>
      <c r="J639" s="224" t="str">
        <f t="shared" si="19"/>
        <v/>
      </c>
      <c r="K639" s="225">
        <f t="shared" si="18"/>
        <v>0</v>
      </c>
      <c r="L639" s="1"/>
      <c r="M639" s="1"/>
      <c r="N639" s="1"/>
      <c r="O639" s="1"/>
      <c r="P639" s="1"/>
    </row>
    <row r="640" spans="2:16" ht="25.5" customHeight="1" x14ac:dyDescent="0.25">
      <c r="B640" s="11" t="s">
        <v>1138</v>
      </c>
      <c r="C640" s="40"/>
      <c r="D640" s="113" t="s">
        <v>2512</v>
      </c>
      <c r="E640" s="13" t="s">
        <v>1613</v>
      </c>
      <c r="F640" s="33" t="s">
        <v>1135</v>
      </c>
      <c r="G640" s="142" t="s">
        <v>1012</v>
      </c>
      <c r="H640" s="252">
        <v>630</v>
      </c>
      <c r="I640" s="223"/>
      <c r="J640" s="224" t="str">
        <f t="shared" si="19"/>
        <v/>
      </c>
      <c r="K640" s="225">
        <f t="shared" si="18"/>
        <v>0</v>
      </c>
      <c r="L640" s="7"/>
      <c r="M640" s="7"/>
      <c r="N640" s="7"/>
      <c r="O640" s="7"/>
      <c r="P640" s="7"/>
    </row>
    <row r="641" spans="2:237" s="104" customFormat="1" ht="28.5" customHeight="1" x14ac:dyDescent="0.25">
      <c r="B641" s="64" t="s">
        <v>1975</v>
      </c>
      <c r="C641" s="23"/>
      <c r="D641" s="64" t="s">
        <v>1976</v>
      </c>
      <c r="E641" s="213" t="s">
        <v>1958</v>
      </c>
      <c r="F641" s="53" t="s">
        <v>1959</v>
      </c>
      <c r="G641" s="53" t="s">
        <v>1122</v>
      </c>
      <c r="H641" s="253">
        <v>38</v>
      </c>
      <c r="I641" s="223"/>
      <c r="J641" s="224" t="str">
        <f t="shared" si="19"/>
        <v/>
      </c>
      <c r="K641" s="225">
        <f t="shared" si="18"/>
        <v>0</v>
      </c>
      <c r="L641" s="1"/>
      <c r="M641" s="1"/>
      <c r="N641" s="1"/>
      <c r="O641" s="1"/>
      <c r="P641" s="1"/>
    </row>
    <row r="642" spans="2:237" ht="28.5" customHeight="1" x14ac:dyDescent="0.25">
      <c r="B642" s="11" t="s">
        <v>1587</v>
      </c>
      <c r="C642" s="11"/>
      <c r="D642" s="12" t="s">
        <v>1588</v>
      </c>
      <c r="E642" s="13"/>
      <c r="F642" s="14" t="s">
        <v>1589</v>
      </c>
      <c r="G642" s="14" t="s">
        <v>1419</v>
      </c>
      <c r="H642" s="252">
        <v>4</v>
      </c>
      <c r="I642" s="223"/>
      <c r="J642" s="224" t="str">
        <f t="shared" si="19"/>
        <v/>
      </c>
      <c r="K642" s="225">
        <f t="shared" si="18"/>
        <v>0</v>
      </c>
    </row>
    <row r="643" spans="2:237" ht="28.5" customHeight="1" x14ac:dyDescent="0.25">
      <c r="B643" s="11" t="s">
        <v>1590</v>
      </c>
      <c r="C643" s="11"/>
      <c r="D643" s="12" t="s">
        <v>1588</v>
      </c>
      <c r="E643" s="13"/>
      <c r="F643" s="14" t="s">
        <v>1591</v>
      </c>
      <c r="G643" s="14" t="s">
        <v>1419</v>
      </c>
      <c r="H643" s="252">
        <v>4</v>
      </c>
      <c r="I643" s="223"/>
      <c r="J643" s="224" t="str">
        <f t="shared" si="19"/>
        <v/>
      </c>
      <c r="K643" s="225">
        <f t="shared" si="18"/>
        <v>0</v>
      </c>
    </row>
    <row r="644" spans="2:237" s="243" customFormat="1" ht="28.5" customHeight="1" x14ac:dyDescent="0.25">
      <c r="B644" s="11" t="s">
        <v>1592</v>
      </c>
      <c r="C644" s="11"/>
      <c r="D644" s="12" t="s">
        <v>1588</v>
      </c>
      <c r="E644" s="13"/>
      <c r="F644" s="14" t="s">
        <v>1593</v>
      </c>
      <c r="G644" s="14" t="s">
        <v>1419</v>
      </c>
      <c r="H644" s="252">
        <v>4</v>
      </c>
      <c r="I644" s="223"/>
      <c r="J644" s="224" t="str">
        <f t="shared" si="19"/>
        <v/>
      </c>
      <c r="K644" s="225">
        <f t="shared" si="18"/>
        <v>0</v>
      </c>
      <c r="L644" s="241"/>
      <c r="M644" s="242"/>
      <c r="N644" s="242"/>
      <c r="O644" s="242"/>
      <c r="P644" s="242"/>
      <c r="Q644" s="242"/>
      <c r="R644" s="242"/>
      <c r="S644" s="242"/>
      <c r="T644" s="242"/>
      <c r="U644" s="242"/>
      <c r="V644" s="242"/>
      <c r="W644" s="242"/>
      <c r="X644" s="242"/>
      <c r="Y644" s="242"/>
      <c r="Z644" s="242"/>
      <c r="AA644" s="242"/>
      <c r="AB644" s="242"/>
      <c r="AC644" s="242"/>
      <c r="AD644" s="242"/>
      <c r="AE644" s="242"/>
      <c r="AF644" s="242"/>
      <c r="AG644" s="242"/>
      <c r="AH644" s="242"/>
      <c r="AI644" s="242"/>
      <c r="AJ644" s="242"/>
      <c r="AK644" s="242"/>
      <c r="AL644" s="242"/>
      <c r="AM644" s="242"/>
      <c r="AN644" s="242"/>
      <c r="AO644" s="242"/>
      <c r="AP644" s="242"/>
      <c r="AQ644" s="242"/>
      <c r="AR644" s="242"/>
      <c r="AS644" s="242"/>
      <c r="AT644" s="242"/>
      <c r="AU644" s="242"/>
      <c r="AV644" s="242"/>
      <c r="AW644" s="242"/>
      <c r="AX644" s="242"/>
      <c r="AY644" s="242"/>
      <c r="AZ644" s="242"/>
      <c r="BA644" s="242"/>
      <c r="BB644" s="242"/>
      <c r="BC644" s="242"/>
      <c r="BD644" s="242"/>
      <c r="BE644" s="242"/>
      <c r="BF644" s="242"/>
      <c r="BG644" s="242"/>
      <c r="BH644" s="242"/>
      <c r="BI644" s="242"/>
      <c r="BJ644" s="242"/>
      <c r="BK644" s="242"/>
      <c r="BL644" s="242"/>
      <c r="BM644" s="242"/>
      <c r="BN644" s="242"/>
      <c r="BO644" s="242"/>
      <c r="BP644" s="242"/>
      <c r="BQ644" s="242"/>
      <c r="BR644" s="242"/>
      <c r="BS644" s="242"/>
      <c r="BT644" s="242"/>
      <c r="BU644" s="242"/>
      <c r="BV644" s="242"/>
      <c r="BW644" s="242"/>
      <c r="BX644" s="242"/>
      <c r="BY644" s="242"/>
      <c r="BZ644" s="242"/>
      <c r="CA644" s="242"/>
      <c r="CB644" s="242"/>
      <c r="CC644" s="242"/>
      <c r="CD644" s="242"/>
      <c r="CE644" s="242"/>
      <c r="CF644" s="242"/>
      <c r="CG644" s="242"/>
      <c r="CH644" s="242"/>
      <c r="CI644" s="242"/>
      <c r="CJ644" s="242"/>
      <c r="CK644" s="242"/>
      <c r="CL644" s="242"/>
      <c r="CM644" s="242"/>
      <c r="CN644" s="242"/>
      <c r="CO644" s="242"/>
      <c r="CP644" s="242"/>
      <c r="CQ644" s="242"/>
      <c r="CR644" s="242"/>
      <c r="CS644" s="242"/>
      <c r="CT644" s="242"/>
      <c r="CU644" s="242"/>
      <c r="CV644" s="242"/>
      <c r="CW644" s="242"/>
      <c r="CX644" s="242"/>
      <c r="CY644" s="242"/>
      <c r="CZ644" s="242"/>
      <c r="DA644" s="242"/>
      <c r="DB644" s="242"/>
      <c r="DC644" s="242"/>
      <c r="DD644" s="242"/>
      <c r="DE644" s="242"/>
      <c r="DF644" s="242"/>
      <c r="DG644" s="242"/>
      <c r="DH644" s="242"/>
      <c r="DI644" s="242"/>
      <c r="DJ644" s="242"/>
      <c r="DK644" s="242"/>
      <c r="DL644" s="242"/>
      <c r="DM644" s="242"/>
      <c r="DN644" s="242"/>
      <c r="DO644" s="242"/>
      <c r="DP644" s="242"/>
      <c r="DQ644" s="242"/>
      <c r="DR644" s="242"/>
      <c r="DS644" s="242"/>
      <c r="DT644" s="242"/>
      <c r="DU644" s="242"/>
      <c r="DV644" s="242"/>
      <c r="DW644" s="242"/>
      <c r="DX644" s="242"/>
      <c r="DY644" s="242"/>
      <c r="DZ644" s="242"/>
      <c r="EA644" s="242"/>
      <c r="EB644" s="242"/>
      <c r="EC644" s="242"/>
      <c r="ED644" s="242"/>
      <c r="EE644" s="242"/>
      <c r="EF644" s="242"/>
      <c r="EG644" s="242"/>
      <c r="EH644" s="242"/>
      <c r="EI644" s="242"/>
      <c r="EJ644" s="242"/>
      <c r="EK644" s="242"/>
      <c r="EL644" s="242"/>
      <c r="EM644" s="242"/>
      <c r="EN644" s="242"/>
      <c r="EO644" s="242"/>
      <c r="EP644" s="242"/>
      <c r="EQ644" s="242"/>
      <c r="ER644" s="242"/>
      <c r="ES644" s="242"/>
      <c r="ET644" s="242"/>
      <c r="EU644" s="242"/>
      <c r="EV644" s="242"/>
      <c r="EW644" s="242"/>
      <c r="EX644" s="242"/>
      <c r="EY644" s="242"/>
      <c r="EZ644" s="242"/>
      <c r="FA644" s="242"/>
      <c r="FB644" s="242"/>
      <c r="FC644" s="242"/>
      <c r="FD644" s="242"/>
      <c r="FE644" s="242"/>
      <c r="FF644" s="242"/>
      <c r="FG644" s="242"/>
      <c r="FH644" s="242"/>
      <c r="FI644" s="242"/>
      <c r="FJ644" s="242"/>
      <c r="FK644" s="242"/>
      <c r="FL644" s="242"/>
      <c r="FM644" s="242"/>
      <c r="FN644" s="242"/>
      <c r="FO644" s="242"/>
      <c r="FP644" s="242"/>
      <c r="FQ644" s="242"/>
      <c r="FR644" s="242"/>
      <c r="FS644" s="242"/>
      <c r="FT644" s="242"/>
      <c r="FU644" s="242"/>
      <c r="FV644" s="242"/>
      <c r="FW644" s="242"/>
      <c r="FX644" s="242"/>
      <c r="FY644" s="242"/>
      <c r="FZ644" s="242"/>
      <c r="GA644" s="242"/>
      <c r="GB644" s="242"/>
      <c r="GC644" s="242"/>
      <c r="GD644" s="242"/>
      <c r="GE644" s="242"/>
      <c r="GF644" s="242"/>
      <c r="GG644" s="242"/>
      <c r="GH644" s="242"/>
      <c r="GI644" s="242"/>
      <c r="GJ644" s="242"/>
      <c r="GK644" s="242"/>
      <c r="GL644" s="242"/>
      <c r="GM644" s="242"/>
      <c r="GN644" s="242"/>
      <c r="GO644" s="242"/>
      <c r="GP644" s="242"/>
      <c r="GQ644" s="242"/>
      <c r="GR644" s="242"/>
      <c r="GS644" s="242"/>
      <c r="GT644" s="242"/>
      <c r="GU644" s="242"/>
      <c r="GV644" s="242"/>
      <c r="GW644" s="242"/>
      <c r="GX644" s="242"/>
      <c r="GY644" s="242"/>
      <c r="GZ644" s="242"/>
      <c r="HA644" s="242"/>
      <c r="HB644" s="242"/>
      <c r="HC644" s="242"/>
      <c r="HD644" s="242"/>
      <c r="HE644" s="242"/>
      <c r="HF644" s="242"/>
      <c r="HG644" s="242"/>
      <c r="HH644" s="242"/>
      <c r="HI644" s="242"/>
      <c r="HJ644" s="242"/>
      <c r="HK644" s="242"/>
      <c r="HL644" s="242"/>
      <c r="HM644" s="242"/>
      <c r="HN644" s="242"/>
      <c r="HO644" s="242"/>
      <c r="HP644" s="242"/>
      <c r="HQ644" s="242"/>
      <c r="HR644" s="242"/>
      <c r="HS644" s="242"/>
      <c r="HT644" s="242"/>
      <c r="HU644" s="242"/>
      <c r="HV644" s="242"/>
      <c r="HW644" s="242"/>
      <c r="HX644" s="242"/>
      <c r="HY644" s="242"/>
      <c r="HZ644" s="242"/>
      <c r="IA644" s="242"/>
      <c r="IB644" s="242"/>
      <c r="IC644" s="242"/>
    </row>
    <row r="645" spans="2:237" ht="28.5" customHeight="1" x14ac:dyDescent="0.25">
      <c r="B645" s="11" t="s">
        <v>1494</v>
      </c>
      <c r="C645" s="11"/>
      <c r="D645" s="12" t="s">
        <v>1495</v>
      </c>
      <c r="E645" s="13" t="s">
        <v>1496</v>
      </c>
      <c r="F645" s="14" t="s">
        <v>1351</v>
      </c>
      <c r="G645" s="14" t="s">
        <v>1122</v>
      </c>
      <c r="H645" s="252">
        <v>104</v>
      </c>
      <c r="I645" s="223"/>
      <c r="J645" s="224" t="str">
        <f t="shared" si="19"/>
        <v/>
      </c>
      <c r="K645" s="225">
        <f t="shared" si="18"/>
        <v>0</v>
      </c>
    </row>
    <row r="646" spans="2:237" ht="28.5" customHeight="1" x14ac:dyDescent="0.25">
      <c r="B646" s="11" t="s">
        <v>1497</v>
      </c>
      <c r="C646" s="11"/>
      <c r="D646" s="12" t="s">
        <v>1495</v>
      </c>
      <c r="E646" s="13" t="s">
        <v>1498</v>
      </c>
      <c r="F646" s="14" t="s">
        <v>1499</v>
      </c>
      <c r="G646" s="14" t="s">
        <v>1122</v>
      </c>
      <c r="H646" s="252">
        <v>77</v>
      </c>
      <c r="I646" s="223"/>
      <c r="J646" s="224" t="str">
        <f t="shared" si="19"/>
        <v/>
      </c>
      <c r="K646" s="225">
        <f t="shared" si="18"/>
        <v>0</v>
      </c>
    </row>
    <row r="647" spans="2:237" ht="25.5" customHeight="1" x14ac:dyDescent="0.25">
      <c r="B647" s="11" t="s">
        <v>1977</v>
      </c>
      <c r="C647" s="11"/>
      <c r="D647" s="12" t="s">
        <v>1978</v>
      </c>
      <c r="E647" s="13" t="s">
        <v>1979</v>
      </c>
      <c r="F647" s="14" t="s">
        <v>1980</v>
      </c>
      <c r="G647" s="14" t="s">
        <v>1122</v>
      </c>
      <c r="H647" s="252">
        <v>2045</v>
      </c>
      <c r="I647" s="223"/>
      <c r="J647" s="224" t="str">
        <f t="shared" si="19"/>
        <v/>
      </c>
      <c r="K647" s="225">
        <f t="shared" si="18"/>
        <v>0</v>
      </c>
      <c r="L647" s="7"/>
      <c r="M647" s="7"/>
      <c r="N647" s="7"/>
      <c r="O647" s="7"/>
      <c r="P647" s="7"/>
    </row>
    <row r="648" spans="2:237" ht="25.5" customHeight="1" x14ac:dyDescent="0.25">
      <c r="B648" s="23" t="s">
        <v>1317</v>
      </c>
      <c r="C648" s="11"/>
      <c r="D648" s="12" t="s">
        <v>1318</v>
      </c>
      <c r="E648" s="49"/>
      <c r="F648" s="50"/>
      <c r="G648" s="110" t="s">
        <v>1122</v>
      </c>
      <c r="H648" s="252">
        <v>255</v>
      </c>
      <c r="I648" s="223"/>
      <c r="J648" s="224" t="str">
        <f t="shared" si="19"/>
        <v/>
      </c>
      <c r="K648" s="225">
        <f t="shared" si="18"/>
        <v>0</v>
      </c>
      <c r="L648" s="7"/>
      <c r="M648" s="7"/>
      <c r="N648" s="7"/>
      <c r="O648" s="7"/>
      <c r="P648" s="7"/>
    </row>
    <row r="649" spans="2:237" ht="25.5" customHeight="1" x14ac:dyDescent="0.25">
      <c r="B649" s="11" t="s">
        <v>1500</v>
      </c>
      <c r="C649" s="11"/>
      <c r="D649" s="12" t="s">
        <v>1501</v>
      </c>
      <c r="E649" s="13" t="s">
        <v>776</v>
      </c>
      <c r="F649" s="14"/>
      <c r="G649" s="14" t="s">
        <v>1122</v>
      </c>
      <c r="H649" s="252">
        <v>463</v>
      </c>
      <c r="I649" s="223"/>
      <c r="J649" s="224" t="str">
        <f t="shared" si="19"/>
        <v/>
      </c>
      <c r="K649" s="225">
        <f t="shared" si="18"/>
        <v>0</v>
      </c>
    </row>
    <row r="650" spans="2:237" ht="25.5" customHeight="1" x14ac:dyDescent="0.25">
      <c r="B650" s="11" t="s">
        <v>1502</v>
      </c>
      <c r="C650" s="11"/>
      <c r="D650" s="12" t="s">
        <v>1503</v>
      </c>
      <c r="E650" s="13" t="s">
        <v>779</v>
      </c>
      <c r="F650" s="14"/>
      <c r="G650" s="14" t="s">
        <v>1122</v>
      </c>
      <c r="H650" s="252">
        <v>463</v>
      </c>
      <c r="I650" s="223"/>
      <c r="J650" s="224" t="str">
        <f t="shared" si="19"/>
        <v/>
      </c>
      <c r="K650" s="225">
        <f t="shared" si="18"/>
        <v>0</v>
      </c>
    </row>
    <row r="651" spans="2:237" ht="25.5" customHeight="1" x14ac:dyDescent="0.25">
      <c r="B651" s="11" t="s">
        <v>1504</v>
      </c>
      <c r="C651" s="11"/>
      <c r="D651" s="12" t="s">
        <v>1505</v>
      </c>
      <c r="E651" s="13"/>
      <c r="F651" s="14" t="s">
        <v>142</v>
      </c>
      <c r="G651" s="14" t="s">
        <v>227</v>
      </c>
      <c r="H651" s="252">
        <v>98</v>
      </c>
      <c r="I651" s="223"/>
      <c r="J651" s="224" t="str">
        <f t="shared" si="19"/>
        <v/>
      </c>
      <c r="K651" s="225">
        <f t="shared" si="18"/>
        <v>0</v>
      </c>
    </row>
    <row r="652" spans="2:237" ht="25.5" customHeight="1" x14ac:dyDescent="0.25">
      <c r="B652" s="23" t="s">
        <v>1506</v>
      </c>
      <c r="C652" s="40"/>
      <c r="D652" s="12" t="s">
        <v>1507</v>
      </c>
      <c r="E652" s="46"/>
      <c r="F652" s="42"/>
      <c r="G652" s="108" t="s">
        <v>1122</v>
      </c>
      <c r="H652" s="252">
        <v>42</v>
      </c>
      <c r="I652" s="223"/>
      <c r="J652" s="224" t="str">
        <f t="shared" si="19"/>
        <v/>
      </c>
      <c r="K652" s="225">
        <f t="shared" si="18"/>
        <v>0</v>
      </c>
    </row>
    <row r="653" spans="2:237" ht="25.5" customHeight="1" x14ac:dyDescent="0.25">
      <c r="B653" s="77" t="s">
        <v>1597</v>
      </c>
      <c r="C653" s="11"/>
      <c r="D653" s="12" t="s">
        <v>1598</v>
      </c>
      <c r="E653" s="13" t="s">
        <v>1599</v>
      </c>
      <c r="F653" s="14" t="s">
        <v>1600</v>
      </c>
      <c r="G653" s="14" t="s">
        <v>1122</v>
      </c>
      <c r="H653" s="252">
        <v>123</v>
      </c>
      <c r="I653" s="223"/>
      <c r="J653" s="224" t="str">
        <f t="shared" si="19"/>
        <v/>
      </c>
      <c r="K653" s="225">
        <f t="shared" si="18"/>
        <v>0</v>
      </c>
    </row>
    <row r="654" spans="2:237" ht="25.5" customHeight="1" x14ac:dyDescent="0.25">
      <c r="B654" s="363" t="s">
        <v>2529</v>
      </c>
      <c r="C654" s="327"/>
      <c r="D654" s="12" t="s">
        <v>2530</v>
      </c>
      <c r="E654" s="349"/>
      <c r="F654" s="350" t="s">
        <v>2531</v>
      </c>
      <c r="G654" s="14" t="s">
        <v>1122</v>
      </c>
      <c r="H654" s="252">
        <v>110</v>
      </c>
      <c r="I654" s="223"/>
      <c r="J654" s="224" t="str">
        <f t="shared" si="19"/>
        <v/>
      </c>
      <c r="K654" s="225">
        <f t="shared" si="18"/>
        <v>0</v>
      </c>
    </row>
    <row r="655" spans="2:237" ht="25.5" customHeight="1" x14ac:dyDescent="0.25">
      <c r="B655" s="11" t="s">
        <v>1607</v>
      </c>
      <c r="C655" s="11"/>
      <c r="D655" s="12" t="s">
        <v>1598</v>
      </c>
      <c r="E655" s="13" t="s">
        <v>1599</v>
      </c>
      <c r="F655" s="14" t="s">
        <v>2513</v>
      </c>
      <c r="G655" s="14" t="s">
        <v>1122</v>
      </c>
      <c r="H655" s="252">
        <v>121</v>
      </c>
      <c r="I655" s="223"/>
      <c r="J655" s="224" t="str">
        <f t="shared" si="19"/>
        <v/>
      </c>
      <c r="K655" s="225">
        <f t="shared" si="18"/>
        <v>0</v>
      </c>
    </row>
    <row r="656" spans="2:237" ht="25.5" customHeight="1" x14ac:dyDescent="0.25">
      <c r="B656" s="11" t="s">
        <v>1769</v>
      </c>
      <c r="C656" s="11"/>
      <c r="D656" s="12" t="s">
        <v>1770</v>
      </c>
      <c r="E656" s="13" t="s">
        <v>1771</v>
      </c>
      <c r="F656" s="14"/>
      <c r="G656" s="14" t="s">
        <v>1122</v>
      </c>
      <c r="H656" s="252">
        <v>7650</v>
      </c>
      <c r="I656" s="223"/>
      <c r="J656" s="224" t="str">
        <f t="shared" si="19"/>
        <v/>
      </c>
      <c r="K656" s="225">
        <f t="shared" ref="K656:K719" si="20">IF(J656="",K655,+J656+K655)</f>
        <v>0</v>
      </c>
    </row>
    <row r="657" spans="2:11" ht="25.5" customHeight="1" x14ac:dyDescent="0.25">
      <c r="B657" s="11" t="s">
        <v>1139</v>
      </c>
      <c r="C657" s="11"/>
      <c r="D657" s="12" t="s">
        <v>2563</v>
      </c>
      <c r="E657" s="13" t="s">
        <v>1140</v>
      </c>
      <c r="F657" s="14" t="s">
        <v>1141</v>
      </c>
      <c r="G657" s="14" t="s">
        <v>1081</v>
      </c>
      <c r="H657" s="252">
        <v>100</v>
      </c>
      <c r="I657" s="229"/>
      <c r="J657" s="224" t="str">
        <f t="shared" ref="J657:J720" si="21">IF(I657="","",IF(H657="Free",0,($H657*$I657)))</f>
        <v/>
      </c>
      <c r="K657" s="225">
        <f t="shared" si="20"/>
        <v>0</v>
      </c>
    </row>
    <row r="658" spans="2:11" ht="25.5" customHeight="1" x14ac:dyDescent="0.25">
      <c r="B658" s="156" t="s">
        <v>2562</v>
      </c>
      <c r="C658" s="156" t="s">
        <v>2541</v>
      </c>
      <c r="D658" s="19" t="s">
        <v>2592</v>
      </c>
      <c r="E658" s="170" t="s">
        <v>2593</v>
      </c>
      <c r="F658" s="149" t="s">
        <v>2594</v>
      </c>
      <c r="G658" s="149" t="s">
        <v>2595</v>
      </c>
      <c r="H658" s="271">
        <v>49</v>
      </c>
      <c r="I658" s="229"/>
      <c r="J658" s="224" t="str">
        <f t="shared" si="21"/>
        <v/>
      </c>
      <c r="K658" s="225">
        <f t="shared" si="20"/>
        <v>0</v>
      </c>
    </row>
    <row r="659" spans="2:11" ht="20.25" customHeight="1" x14ac:dyDescent="0.25">
      <c r="B659" s="23" t="s">
        <v>1144</v>
      </c>
      <c r="C659" s="40"/>
      <c r="D659" s="12" t="s">
        <v>1143</v>
      </c>
      <c r="E659" s="46"/>
      <c r="F659" s="42" t="s">
        <v>1086</v>
      </c>
      <c r="G659" s="108" t="s">
        <v>1081</v>
      </c>
      <c r="H659" s="252">
        <v>50</v>
      </c>
      <c r="I659" s="229"/>
      <c r="J659" s="224" t="str">
        <f t="shared" si="21"/>
        <v/>
      </c>
      <c r="K659" s="225">
        <f t="shared" si="20"/>
        <v>0</v>
      </c>
    </row>
    <row r="660" spans="2:11" ht="25.5" customHeight="1" x14ac:dyDescent="0.25">
      <c r="B660" s="11" t="s">
        <v>1142</v>
      </c>
      <c r="C660" s="11"/>
      <c r="D660" s="12" t="s">
        <v>1143</v>
      </c>
      <c r="E660" s="13"/>
      <c r="F660" s="14" t="s">
        <v>1093</v>
      </c>
      <c r="G660" s="14" t="s">
        <v>1081</v>
      </c>
      <c r="H660" s="252">
        <v>69</v>
      </c>
      <c r="I660" s="229"/>
      <c r="J660" s="224" t="str">
        <f t="shared" si="21"/>
        <v/>
      </c>
      <c r="K660" s="225">
        <f t="shared" si="20"/>
        <v>0</v>
      </c>
    </row>
    <row r="661" spans="2:11" ht="25.5" customHeight="1" x14ac:dyDescent="0.25">
      <c r="B661" s="23" t="s">
        <v>1145</v>
      </c>
      <c r="C661" s="40"/>
      <c r="D661" s="12" t="s">
        <v>1143</v>
      </c>
      <c r="E661" s="46"/>
      <c r="F661" s="42" t="s">
        <v>1146</v>
      </c>
      <c r="G661" s="108" t="s">
        <v>1081</v>
      </c>
      <c r="H661" s="252">
        <v>95</v>
      </c>
      <c r="I661" s="229"/>
      <c r="J661" s="224" t="str">
        <f t="shared" si="21"/>
        <v/>
      </c>
      <c r="K661" s="225">
        <f t="shared" si="20"/>
        <v>0</v>
      </c>
    </row>
    <row r="662" spans="2:11" ht="25.5" customHeight="1" x14ac:dyDescent="0.25">
      <c r="B662" s="107" t="s">
        <v>1289</v>
      </c>
      <c r="C662" s="79"/>
      <c r="D662" s="38" t="s">
        <v>2514</v>
      </c>
      <c r="E662" s="38" t="s">
        <v>1290</v>
      </c>
      <c r="F662" s="106" t="s">
        <v>1254</v>
      </c>
      <c r="G662" s="14" t="s">
        <v>1122</v>
      </c>
      <c r="H662" s="252">
        <v>16</v>
      </c>
      <c r="I662" s="229"/>
      <c r="J662" s="224" t="str">
        <f t="shared" si="21"/>
        <v/>
      </c>
      <c r="K662" s="225">
        <f t="shared" si="20"/>
        <v>0</v>
      </c>
    </row>
    <row r="663" spans="2:11" ht="25.5" customHeight="1" x14ac:dyDescent="0.25">
      <c r="B663" s="107" t="s">
        <v>1291</v>
      </c>
      <c r="C663" s="79"/>
      <c r="D663" s="38" t="s">
        <v>2514</v>
      </c>
      <c r="E663" s="38" t="s">
        <v>1290</v>
      </c>
      <c r="F663" s="106" t="s">
        <v>1170</v>
      </c>
      <c r="G663" s="14" t="s">
        <v>1122</v>
      </c>
      <c r="H663" s="252">
        <v>19</v>
      </c>
      <c r="I663" s="229"/>
      <c r="J663" s="224" t="str">
        <f t="shared" si="21"/>
        <v/>
      </c>
      <c r="K663" s="225">
        <f t="shared" si="20"/>
        <v>0</v>
      </c>
    </row>
    <row r="664" spans="2:11" ht="25.5" customHeight="1" x14ac:dyDescent="0.25">
      <c r="B664" s="11" t="s">
        <v>1292</v>
      </c>
      <c r="C664" s="11"/>
      <c r="D664" s="12" t="s">
        <v>2514</v>
      </c>
      <c r="E664" s="13"/>
      <c r="F664" s="14" t="s">
        <v>1173</v>
      </c>
      <c r="G664" s="14" t="s">
        <v>1122</v>
      </c>
      <c r="H664" s="252">
        <v>16</v>
      </c>
      <c r="I664" s="228"/>
      <c r="J664" s="224" t="str">
        <f t="shared" si="21"/>
        <v/>
      </c>
      <c r="K664" s="225">
        <f t="shared" si="20"/>
        <v>0</v>
      </c>
    </row>
    <row r="665" spans="2:11" ht="25.5" customHeight="1" x14ac:dyDescent="0.25">
      <c r="B665" s="11" t="s">
        <v>1293</v>
      </c>
      <c r="C665" s="11"/>
      <c r="D665" s="12" t="s">
        <v>2514</v>
      </c>
      <c r="E665" s="13"/>
      <c r="F665" s="14" t="s">
        <v>1176</v>
      </c>
      <c r="G665" s="14" t="s">
        <v>1122</v>
      </c>
      <c r="H665" s="252">
        <v>16</v>
      </c>
      <c r="I665" s="228"/>
      <c r="J665" s="224" t="str">
        <f t="shared" si="21"/>
        <v/>
      </c>
      <c r="K665" s="225">
        <f t="shared" si="20"/>
        <v>0</v>
      </c>
    </row>
    <row r="666" spans="2:11" ht="25.5" customHeight="1" x14ac:dyDescent="0.25">
      <c r="B666" s="11" t="s">
        <v>1294</v>
      </c>
      <c r="C666" s="11" t="s">
        <v>21</v>
      </c>
      <c r="D666" s="12" t="s">
        <v>2514</v>
      </c>
      <c r="E666" s="13"/>
      <c r="F666" s="14" t="s">
        <v>1179</v>
      </c>
      <c r="G666" s="14" t="s">
        <v>1122</v>
      </c>
      <c r="H666" s="252">
        <v>16</v>
      </c>
      <c r="I666" s="228"/>
      <c r="J666" s="224" t="str">
        <f t="shared" si="21"/>
        <v/>
      </c>
      <c r="K666" s="225">
        <f t="shared" si="20"/>
        <v>0</v>
      </c>
    </row>
    <row r="667" spans="2:11" ht="25.5" customHeight="1" x14ac:dyDescent="0.25">
      <c r="B667" s="11" t="s">
        <v>1295</v>
      </c>
      <c r="C667" s="11" t="s">
        <v>21</v>
      </c>
      <c r="D667" s="12" t="s">
        <v>2514</v>
      </c>
      <c r="E667" s="13"/>
      <c r="F667" s="14" t="s">
        <v>1182</v>
      </c>
      <c r="G667" s="14" t="s">
        <v>1122</v>
      </c>
      <c r="H667" s="252">
        <v>16</v>
      </c>
      <c r="I667" s="228"/>
      <c r="J667" s="224" t="str">
        <f t="shared" si="21"/>
        <v/>
      </c>
      <c r="K667" s="225">
        <f t="shared" si="20"/>
        <v>0</v>
      </c>
    </row>
    <row r="668" spans="2:11" ht="25.5" customHeight="1" x14ac:dyDescent="0.25">
      <c r="B668" s="11" t="s">
        <v>1296</v>
      </c>
      <c r="C668" s="11" t="s">
        <v>21</v>
      </c>
      <c r="D668" s="12" t="s">
        <v>2514</v>
      </c>
      <c r="E668" s="13"/>
      <c r="F668" s="14" t="s">
        <v>1185</v>
      </c>
      <c r="G668" s="14" t="s">
        <v>1122</v>
      </c>
      <c r="H668" s="252">
        <v>16</v>
      </c>
      <c r="I668" s="228"/>
      <c r="J668" s="224" t="str">
        <f t="shared" si="21"/>
        <v/>
      </c>
      <c r="K668" s="225">
        <f t="shared" si="20"/>
        <v>0</v>
      </c>
    </row>
    <row r="669" spans="2:11" ht="25.5" customHeight="1" x14ac:dyDescent="0.25">
      <c r="B669" s="11" t="s">
        <v>1305</v>
      </c>
      <c r="C669" s="11"/>
      <c r="D669" s="12" t="s">
        <v>1300</v>
      </c>
      <c r="E669" s="13" t="s">
        <v>1613</v>
      </c>
      <c r="F669" s="14" t="s">
        <v>1304</v>
      </c>
      <c r="G669" s="14">
        <v>100</v>
      </c>
      <c r="H669" s="252">
        <v>385</v>
      </c>
      <c r="I669" s="228"/>
      <c r="J669" s="224" t="str">
        <f t="shared" si="21"/>
        <v/>
      </c>
      <c r="K669" s="225">
        <f t="shared" si="20"/>
        <v>0</v>
      </c>
    </row>
    <row r="670" spans="2:11" ht="25.5" customHeight="1" x14ac:dyDescent="0.25">
      <c r="B670" s="132" t="s">
        <v>1310</v>
      </c>
      <c r="C670" s="113"/>
      <c r="D670" s="113" t="s">
        <v>1300</v>
      </c>
      <c r="E670" s="13" t="s">
        <v>1613</v>
      </c>
      <c r="F670" s="42" t="s">
        <v>1192</v>
      </c>
      <c r="G670" s="53">
        <v>100</v>
      </c>
      <c r="H670" s="253">
        <v>385</v>
      </c>
      <c r="I670" s="228"/>
      <c r="J670" s="224" t="str">
        <f t="shared" si="21"/>
        <v/>
      </c>
      <c r="K670" s="225">
        <f t="shared" si="20"/>
        <v>0</v>
      </c>
    </row>
    <row r="671" spans="2:11" ht="25.5" customHeight="1" x14ac:dyDescent="0.25">
      <c r="B671" s="11" t="s">
        <v>1309</v>
      </c>
      <c r="C671" s="11"/>
      <c r="D671" s="12" t="s">
        <v>1300</v>
      </c>
      <c r="E671" s="13" t="s">
        <v>1613</v>
      </c>
      <c r="F671" s="14" t="s">
        <v>1308</v>
      </c>
      <c r="G671" s="14">
        <v>100</v>
      </c>
      <c r="H671" s="252">
        <v>385</v>
      </c>
      <c r="I671" s="228"/>
      <c r="J671" s="224" t="str">
        <f t="shared" si="21"/>
        <v/>
      </c>
      <c r="K671" s="225">
        <f t="shared" si="20"/>
        <v>0</v>
      </c>
    </row>
    <row r="672" spans="2:11" ht="25.5" customHeight="1" x14ac:dyDescent="0.25">
      <c r="B672" s="11" t="s">
        <v>1299</v>
      </c>
      <c r="C672" s="11"/>
      <c r="D672" s="12" t="s">
        <v>1300</v>
      </c>
      <c r="E672" s="13"/>
      <c r="F672" s="14" t="s">
        <v>1176</v>
      </c>
      <c r="G672" s="14" t="s">
        <v>227</v>
      </c>
      <c r="H672" s="252">
        <v>615</v>
      </c>
      <c r="I672" s="228"/>
      <c r="J672" s="224" t="str">
        <f t="shared" si="21"/>
        <v/>
      </c>
      <c r="K672" s="225">
        <f t="shared" si="20"/>
        <v>0</v>
      </c>
    </row>
    <row r="673" spans="2:11" ht="25.5" customHeight="1" x14ac:dyDescent="0.25">
      <c r="B673" s="11" t="s">
        <v>1301</v>
      </c>
      <c r="C673" s="11"/>
      <c r="D673" s="12" t="s">
        <v>1300</v>
      </c>
      <c r="E673" s="13"/>
      <c r="F673" s="14" t="s">
        <v>1302</v>
      </c>
      <c r="G673" s="14" t="s">
        <v>227</v>
      </c>
      <c r="H673" s="252">
        <v>670</v>
      </c>
      <c r="I673" s="223"/>
      <c r="J673" s="224" t="str">
        <f t="shared" si="21"/>
        <v/>
      </c>
      <c r="K673" s="225">
        <f t="shared" si="20"/>
        <v>0</v>
      </c>
    </row>
    <row r="674" spans="2:11" ht="25.5" customHeight="1" x14ac:dyDescent="0.25">
      <c r="B674" s="11" t="s">
        <v>1303</v>
      </c>
      <c r="C674" s="11"/>
      <c r="D674" s="12" t="s">
        <v>1300</v>
      </c>
      <c r="E674" s="13"/>
      <c r="F674" s="14" t="s">
        <v>1304</v>
      </c>
      <c r="G674" s="14" t="s">
        <v>227</v>
      </c>
      <c r="H674" s="252">
        <v>675</v>
      </c>
      <c r="I674" s="223"/>
      <c r="J674" s="224" t="str">
        <f t="shared" si="21"/>
        <v/>
      </c>
      <c r="K674" s="225">
        <f t="shared" si="20"/>
        <v>0</v>
      </c>
    </row>
    <row r="675" spans="2:11" ht="25.5" customHeight="1" x14ac:dyDescent="0.25">
      <c r="B675" s="23" t="s">
        <v>1306</v>
      </c>
      <c r="C675" s="40"/>
      <c r="D675" s="12" t="s">
        <v>1300</v>
      </c>
      <c r="E675" s="46"/>
      <c r="F675" s="42" t="s">
        <v>1192</v>
      </c>
      <c r="G675" s="110">
        <v>100</v>
      </c>
      <c r="H675" s="252">
        <v>695</v>
      </c>
      <c r="I675" s="229"/>
      <c r="J675" s="224" t="str">
        <f t="shared" si="21"/>
        <v/>
      </c>
      <c r="K675" s="225">
        <f t="shared" si="20"/>
        <v>0</v>
      </c>
    </row>
    <row r="676" spans="2:11" ht="25.5" customHeight="1" x14ac:dyDescent="0.25">
      <c r="B676" s="11" t="s">
        <v>1307</v>
      </c>
      <c r="C676" s="11"/>
      <c r="D676" s="12" t="s">
        <v>1300</v>
      </c>
      <c r="E676" s="46"/>
      <c r="F676" s="14" t="s">
        <v>1308</v>
      </c>
      <c r="G676" s="14" t="s">
        <v>227</v>
      </c>
      <c r="H676" s="252">
        <v>693</v>
      </c>
      <c r="I676" s="229"/>
      <c r="J676" s="224" t="str">
        <f t="shared" si="21"/>
        <v/>
      </c>
      <c r="K676" s="225">
        <f t="shared" si="20"/>
        <v>0</v>
      </c>
    </row>
    <row r="677" spans="2:11" ht="39.75" customHeight="1" x14ac:dyDescent="0.25">
      <c r="B677" s="11" t="s">
        <v>1625</v>
      </c>
      <c r="C677" s="11"/>
      <c r="D677" s="11" t="s">
        <v>1622</v>
      </c>
      <c r="E677" s="83" t="s">
        <v>1624</v>
      </c>
      <c r="F677" s="14" t="s">
        <v>197</v>
      </c>
      <c r="G677" s="14">
        <v>100</v>
      </c>
      <c r="H677" s="252">
        <v>446</v>
      </c>
      <c r="I677" s="223"/>
      <c r="J677" s="224" t="str">
        <f t="shared" si="21"/>
        <v/>
      </c>
      <c r="K677" s="225">
        <f t="shared" si="20"/>
        <v>0</v>
      </c>
    </row>
    <row r="678" spans="2:11" ht="25.5" customHeight="1" x14ac:dyDescent="0.25">
      <c r="B678" s="11" t="s">
        <v>1621</v>
      </c>
      <c r="C678" s="11"/>
      <c r="D678" s="11" t="s">
        <v>1622</v>
      </c>
      <c r="E678" s="83" t="s">
        <v>1619</v>
      </c>
      <c r="F678" s="14" t="s">
        <v>852</v>
      </c>
      <c r="G678" s="14">
        <v>100</v>
      </c>
      <c r="H678" s="252">
        <v>350</v>
      </c>
      <c r="I678" s="228"/>
      <c r="J678" s="224" t="str">
        <f t="shared" si="21"/>
        <v/>
      </c>
      <c r="K678" s="225">
        <f t="shared" si="20"/>
        <v>0</v>
      </c>
    </row>
    <row r="679" spans="2:11" ht="25.5" customHeight="1" x14ac:dyDescent="0.25">
      <c r="B679" s="11" t="s">
        <v>1617</v>
      </c>
      <c r="C679" s="11"/>
      <c r="D679" s="11" t="s">
        <v>1618</v>
      </c>
      <c r="E679" s="83" t="s">
        <v>1619</v>
      </c>
      <c r="F679" s="14" t="s">
        <v>990</v>
      </c>
      <c r="G679" s="14">
        <v>100</v>
      </c>
      <c r="H679" s="252">
        <v>565</v>
      </c>
      <c r="I679" s="223"/>
      <c r="J679" s="224" t="str">
        <f t="shared" si="21"/>
        <v/>
      </c>
      <c r="K679" s="225">
        <f t="shared" si="20"/>
        <v>0</v>
      </c>
    </row>
    <row r="680" spans="2:11" ht="25.5" customHeight="1" x14ac:dyDescent="0.25">
      <c r="B680" s="68" t="s">
        <v>1630</v>
      </c>
      <c r="C680" s="11"/>
      <c r="D680" s="12" t="s">
        <v>2515</v>
      </c>
      <c r="E680" s="13" t="s">
        <v>1631</v>
      </c>
      <c r="F680" s="14" t="s">
        <v>845</v>
      </c>
      <c r="G680" s="14" t="s">
        <v>227</v>
      </c>
      <c r="H680" s="252">
        <v>860</v>
      </c>
      <c r="I680" s="223"/>
      <c r="J680" s="224" t="str">
        <f t="shared" si="21"/>
        <v/>
      </c>
      <c r="K680" s="225">
        <f t="shared" si="20"/>
        <v>0</v>
      </c>
    </row>
    <row r="681" spans="2:11" ht="25.5" customHeight="1" x14ac:dyDescent="0.25">
      <c r="B681" s="11" t="s">
        <v>1632</v>
      </c>
      <c r="C681" s="11"/>
      <c r="D681" s="12" t="s">
        <v>2515</v>
      </c>
      <c r="E681" s="13" t="s">
        <v>1631</v>
      </c>
      <c r="F681" s="14" t="s">
        <v>852</v>
      </c>
      <c r="G681" s="14" t="s">
        <v>227</v>
      </c>
      <c r="H681" s="252">
        <v>312</v>
      </c>
      <c r="I681" s="223"/>
      <c r="J681" s="224" t="str">
        <f t="shared" si="21"/>
        <v/>
      </c>
      <c r="K681" s="225">
        <f t="shared" si="20"/>
        <v>0</v>
      </c>
    </row>
    <row r="682" spans="2:11" ht="25.5" customHeight="1" x14ac:dyDescent="0.25">
      <c r="B682" s="23" t="s">
        <v>1633</v>
      </c>
      <c r="C682" s="40"/>
      <c r="D682" s="12" t="s">
        <v>2515</v>
      </c>
      <c r="E682" s="46" t="s">
        <v>1631</v>
      </c>
      <c r="F682" s="42" t="s">
        <v>2191</v>
      </c>
      <c r="G682" s="110">
        <v>100</v>
      </c>
      <c r="H682" s="252">
        <v>225</v>
      </c>
      <c r="I682" s="223"/>
      <c r="J682" s="224" t="str">
        <f t="shared" si="21"/>
        <v/>
      </c>
      <c r="K682" s="225">
        <f t="shared" si="20"/>
        <v>0</v>
      </c>
    </row>
    <row r="683" spans="2:11" ht="25.5" customHeight="1" x14ac:dyDescent="0.25">
      <c r="B683" s="11" t="s">
        <v>1634</v>
      </c>
      <c r="C683" s="11"/>
      <c r="D683" s="12" t="s">
        <v>2515</v>
      </c>
      <c r="E683" s="13" t="s">
        <v>1631</v>
      </c>
      <c r="F683" s="14" t="s">
        <v>197</v>
      </c>
      <c r="G683" s="14" t="s">
        <v>227</v>
      </c>
      <c r="H683" s="252">
        <v>380</v>
      </c>
      <c r="I683" s="223"/>
      <c r="J683" s="224" t="str">
        <f t="shared" si="21"/>
        <v/>
      </c>
      <c r="K683" s="225">
        <f t="shared" si="20"/>
        <v>0</v>
      </c>
    </row>
    <row r="684" spans="2:11" ht="25.5" customHeight="1" x14ac:dyDescent="0.25">
      <c r="B684" s="11" t="s">
        <v>1635</v>
      </c>
      <c r="C684" s="11"/>
      <c r="D684" s="12" t="s">
        <v>2515</v>
      </c>
      <c r="E684" s="13" t="s">
        <v>1631</v>
      </c>
      <c r="F684" s="14" t="s">
        <v>152</v>
      </c>
      <c r="G684" s="14" t="s">
        <v>227</v>
      </c>
      <c r="H684" s="252">
        <v>550</v>
      </c>
      <c r="I684" s="223"/>
      <c r="J684" s="224" t="str">
        <f t="shared" si="21"/>
        <v/>
      </c>
      <c r="K684" s="225">
        <f t="shared" si="20"/>
        <v>0</v>
      </c>
    </row>
    <row r="685" spans="2:11" ht="25.5" customHeight="1" x14ac:dyDescent="0.25">
      <c r="B685" s="11" t="s">
        <v>1636</v>
      </c>
      <c r="C685" s="11"/>
      <c r="D685" s="12" t="s">
        <v>2515</v>
      </c>
      <c r="E685" s="13" t="s">
        <v>1631</v>
      </c>
      <c r="F685" s="14" t="s">
        <v>42</v>
      </c>
      <c r="G685" s="14" t="s">
        <v>1122</v>
      </c>
      <c r="H685" s="252">
        <v>9</v>
      </c>
      <c r="I685" s="223"/>
      <c r="J685" s="224" t="str">
        <f t="shared" si="21"/>
        <v/>
      </c>
      <c r="K685" s="225">
        <f t="shared" si="20"/>
        <v>0</v>
      </c>
    </row>
    <row r="686" spans="2:11" ht="25.5" customHeight="1" x14ac:dyDescent="0.25">
      <c r="B686" s="11" t="s">
        <v>1637</v>
      </c>
      <c r="C686" s="11" t="s">
        <v>21</v>
      </c>
      <c r="D686" s="12" t="s">
        <v>2515</v>
      </c>
      <c r="E686" s="13" t="s">
        <v>1638</v>
      </c>
      <c r="F686" s="14" t="s">
        <v>1639</v>
      </c>
      <c r="G686" s="14" t="s">
        <v>1122</v>
      </c>
      <c r="H686" s="252">
        <v>73</v>
      </c>
      <c r="I686" s="223"/>
      <c r="J686" s="224" t="str">
        <f t="shared" si="21"/>
        <v/>
      </c>
      <c r="K686" s="225">
        <f t="shared" si="20"/>
        <v>0</v>
      </c>
    </row>
    <row r="687" spans="2:11" ht="25.5" customHeight="1" x14ac:dyDescent="0.25">
      <c r="B687" s="65" t="s">
        <v>1645</v>
      </c>
      <c r="C687" s="65"/>
      <c r="D687" s="12" t="s">
        <v>1641</v>
      </c>
      <c r="E687" s="214" t="s">
        <v>1638</v>
      </c>
      <c r="F687" s="33" t="s">
        <v>1639</v>
      </c>
      <c r="G687" s="142" t="s">
        <v>1122</v>
      </c>
      <c r="H687" s="252">
        <v>60</v>
      </c>
      <c r="I687" s="223"/>
      <c r="J687" s="224" t="str">
        <f t="shared" si="21"/>
        <v/>
      </c>
      <c r="K687" s="225">
        <f t="shared" si="20"/>
        <v>0</v>
      </c>
    </row>
    <row r="688" spans="2:11" ht="25.5" customHeight="1" x14ac:dyDescent="0.25">
      <c r="B688" s="11" t="s">
        <v>1620</v>
      </c>
      <c r="C688" s="11"/>
      <c r="D688" s="11" t="s">
        <v>2515</v>
      </c>
      <c r="E688" s="83" t="s">
        <v>1619</v>
      </c>
      <c r="F688" s="14" t="s">
        <v>852</v>
      </c>
      <c r="G688" s="14">
        <v>100</v>
      </c>
      <c r="H688" s="252">
        <v>517</v>
      </c>
      <c r="I688" s="223"/>
      <c r="J688" s="224" t="str">
        <f t="shared" si="21"/>
        <v/>
      </c>
      <c r="K688" s="225">
        <f t="shared" si="20"/>
        <v>0</v>
      </c>
    </row>
    <row r="689" spans="2:11" ht="25.5" customHeight="1" x14ac:dyDescent="0.25">
      <c r="B689" s="11" t="s">
        <v>1623</v>
      </c>
      <c r="C689" s="11"/>
      <c r="D689" s="11" t="s">
        <v>2515</v>
      </c>
      <c r="E689" s="83" t="s">
        <v>1624</v>
      </c>
      <c r="F689" s="14" t="s">
        <v>197</v>
      </c>
      <c r="G689" s="14">
        <v>100</v>
      </c>
      <c r="H689" s="252">
        <v>598</v>
      </c>
      <c r="I689" s="223"/>
      <c r="J689" s="224" t="str">
        <f t="shared" si="21"/>
        <v/>
      </c>
      <c r="K689" s="225">
        <f t="shared" si="20"/>
        <v>0</v>
      </c>
    </row>
    <row r="690" spans="2:11" ht="25.5" customHeight="1" x14ac:dyDescent="0.25">
      <c r="B690" s="68" t="s">
        <v>1626</v>
      </c>
      <c r="C690" s="11"/>
      <c r="D690" s="12" t="s">
        <v>1627</v>
      </c>
      <c r="E690" s="13" t="s">
        <v>1628</v>
      </c>
      <c r="F690" s="14" t="s">
        <v>1629</v>
      </c>
      <c r="G690" s="14" t="s">
        <v>227</v>
      </c>
      <c r="H690" s="252">
        <v>1165</v>
      </c>
      <c r="I690" s="223"/>
      <c r="J690" s="224" t="str">
        <f t="shared" si="21"/>
        <v/>
      </c>
      <c r="K690" s="225">
        <f t="shared" si="20"/>
        <v>0</v>
      </c>
    </row>
    <row r="691" spans="2:11" ht="25.5" customHeight="1" x14ac:dyDescent="0.25">
      <c r="B691" s="65" t="s">
        <v>1640</v>
      </c>
      <c r="C691" s="65"/>
      <c r="D691" s="12" t="s">
        <v>1641</v>
      </c>
      <c r="E691" s="53"/>
      <c r="F691" s="33" t="s">
        <v>852</v>
      </c>
      <c r="G691" s="143">
        <v>100</v>
      </c>
      <c r="H691" s="252">
        <v>223</v>
      </c>
      <c r="I691" s="223"/>
      <c r="J691" s="224" t="str">
        <f t="shared" si="21"/>
        <v/>
      </c>
      <c r="K691" s="225">
        <f t="shared" si="20"/>
        <v>0</v>
      </c>
    </row>
    <row r="692" spans="2:11" ht="25.5" customHeight="1" x14ac:dyDescent="0.25">
      <c r="B692" s="65" t="s">
        <v>1642</v>
      </c>
      <c r="C692" s="65"/>
      <c r="D692" s="12" t="s">
        <v>1641</v>
      </c>
      <c r="E692" s="53"/>
      <c r="F692" s="33" t="s">
        <v>197</v>
      </c>
      <c r="G692" s="143">
        <v>100</v>
      </c>
      <c r="H692" s="252">
        <v>242</v>
      </c>
      <c r="I692" s="223"/>
      <c r="J692" s="224" t="str">
        <f t="shared" si="21"/>
        <v/>
      </c>
      <c r="K692" s="225">
        <f t="shared" si="20"/>
        <v>0</v>
      </c>
    </row>
    <row r="693" spans="2:11" ht="25.5" customHeight="1" x14ac:dyDescent="0.25">
      <c r="B693" s="65" t="s">
        <v>1643</v>
      </c>
      <c r="C693" s="65"/>
      <c r="D693" s="12" t="s">
        <v>1641</v>
      </c>
      <c r="E693" s="53"/>
      <c r="F693" s="33" t="s">
        <v>152</v>
      </c>
      <c r="G693" s="143">
        <v>100</v>
      </c>
      <c r="H693" s="252">
        <v>446</v>
      </c>
      <c r="I693" s="223"/>
      <c r="J693" s="224" t="str">
        <f t="shared" si="21"/>
        <v/>
      </c>
      <c r="K693" s="225">
        <f t="shared" si="20"/>
        <v>0</v>
      </c>
    </row>
    <row r="694" spans="2:11" ht="25.5" customHeight="1" x14ac:dyDescent="0.25">
      <c r="B694" s="65" t="s">
        <v>1644</v>
      </c>
      <c r="C694" s="65"/>
      <c r="D694" s="12" t="s">
        <v>1641</v>
      </c>
      <c r="E694" s="53"/>
      <c r="F694" s="33" t="s">
        <v>42</v>
      </c>
      <c r="G694" s="142" t="s">
        <v>1122</v>
      </c>
      <c r="H694" s="252">
        <v>7</v>
      </c>
      <c r="I694" s="223"/>
      <c r="J694" s="224" t="str">
        <f t="shared" si="21"/>
        <v/>
      </c>
      <c r="K694" s="225">
        <f t="shared" si="20"/>
        <v>0</v>
      </c>
    </row>
    <row r="695" spans="2:11" ht="25.5" customHeight="1" x14ac:dyDescent="0.25">
      <c r="B695" s="11" t="s">
        <v>1774</v>
      </c>
      <c r="C695" s="11"/>
      <c r="D695" s="12" t="s">
        <v>1775</v>
      </c>
      <c r="E695" s="13" t="s">
        <v>1776</v>
      </c>
      <c r="F695" s="14" t="s">
        <v>1777</v>
      </c>
      <c r="G695" s="14" t="s">
        <v>1122</v>
      </c>
      <c r="H695" s="252">
        <v>146</v>
      </c>
      <c r="I695" s="223"/>
      <c r="J695" s="224" t="str">
        <f t="shared" si="21"/>
        <v/>
      </c>
      <c r="K695" s="225">
        <f t="shared" si="20"/>
        <v>0</v>
      </c>
    </row>
    <row r="696" spans="2:11" ht="25.5" customHeight="1" x14ac:dyDescent="0.25">
      <c r="B696" s="11" t="s">
        <v>1311</v>
      </c>
      <c r="C696" s="11"/>
      <c r="D696" s="12" t="s">
        <v>2518</v>
      </c>
      <c r="E696" s="13" t="s">
        <v>1312</v>
      </c>
      <c r="F696" s="29"/>
      <c r="G696" s="14">
        <v>100</v>
      </c>
      <c r="H696" s="252">
        <v>445</v>
      </c>
      <c r="I696" s="223"/>
      <c r="J696" s="224" t="str">
        <f t="shared" si="21"/>
        <v/>
      </c>
      <c r="K696" s="225">
        <f t="shared" si="20"/>
        <v>0</v>
      </c>
    </row>
    <row r="697" spans="2:11" ht="25.5" customHeight="1" x14ac:dyDescent="0.25">
      <c r="B697" s="40" t="s">
        <v>1456</v>
      </c>
      <c r="C697" s="40"/>
      <c r="D697" s="65" t="s">
        <v>2517</v>
      </c>
      <c r="E697" s="46"/>
      <c r="F697" s="42"/>
      <c r="G697" s="110">
        <v>100</v>
      </c>
      <c r="H697" s="252">
        <v>530</v>
      </c>
      <c r="I697" s="223"/>
      <c r="J697" s="224" t="str">
        <f t="shared" si="21"/>
        <v/>
      </c>
      <c r="K697" s="225">
        <f t="shared" si="20"/>
        <v>0</v>
      </c>
    </row>
    <row r="698" spans="2:11" ht="25.5" customHeight="1" x14ac:dyDescent="0.25">
      <c r="B698" s="11" t="s">
        <v>1532</v>
      </c>
      <c r="C698" s="11"/>
      <c r="D698" s="12" t="s">
        <v>1533</v>
      </c>
      <c r="E698" s="13" t="s">
        <v>1534</v>
      </c>
      <c r="F698" s="14" t="s">
        <v>142</v>
      </c>
      <c r="G698" s="14" t="s">
        <v>1535</v>
      </c>
      <c r="H698" s="252">
        <v>116</v>
      </c>
      <c r="I698" s="223"/>
      <c r="J698" s="224" t="str">
        <f t="shared" si="21"/>
        <v/>
      </c>
      <c r="K698" s="225">
        <f t="shared" si="20"/>
        <v>0</v>
      </c>
    </row>
    <row r="699" spans="2:11" ht="25.5" customHeight="1" x14ac:dyDescent="0.25">
      <c r="B699" s="23" t="s">
        <v>1147</v>
      </c>
      <c r="C699" s="40"/>
      <c r="D699" s="12" t="s">
        <v>1148</v>
      </c>
      <c r="E699" s="46"/>
      <c r="F699" s="42"/>
      <c r="G699" s="108" t="s">
        <v>1122</v>
      </c>
      <c r="H699" s="252">
        <v>36</v>
      </c>
      <c r="I699" s="223"/>
      <c r="J699" s="224" t="str">
        <f t="shared" si="21"/>
        <v/>
      </c>
      <c r="K699" s="225">
        <f t="shared" si="20"/>
        <v>0</v>
      </c>
    </row>
    <row r="700" spans="2:11" ht="25.5" customHeight="1" x14ac:dyDescent="0.25">
      <c r="B700" s="11" t="s">
        <v>1524</v>
      </c>
      <c r="C700" s="11"/>
      <c r="D700" s="12" t="s">
        <v>1525</v>
      </c>
      <c r="E700" s="13"/>
      <c r="F700" s="14" t="s">
        <v>142</v>
      </c>
      <c r="G700" s="14" t="s">
        <v>1122</v>
      </c>
      <c r="H700" s="252">
        <v>5</v>
      </c>
      <c r="I700" s="223"/>
      <c r="J700" s="224" t="str">
        <f t="shared" si="21"/>
        <v/>
      </c>
      <c r="K700" s="225">
        <f t="shared" si="20"/>
        <v>0</v>
      </c>
    </row>
    <row r="701" spans="2:11" ht="25.5" customHeight="1" x14ac:dyDescent="0.25">
      <c r="B701" s="23" t="s">
        <v>1778</v>
      </c>
      <c r="C701" s="40"/>
      <c r="D701" s="112" t="s">
        <v>1779</v>
      </c>
      <c r="E701" s="46" t="s">
        <v>1780</v>
      </c>
      <c r="F701" s="42"/>
      <c r="G701" s="108" t="s">
        <v>1122</v>
      </c>
      <c r="H701" s="252">
        <v>222</v>
      </c>
      <c r="I701" s="223"/>
      <c r="J701" s="224" t="str">
        <f t="shared" si="21"/>
        <v/>
      </c>
      <c r="K701" s="225">
        <f t="shared" si="20"/>
        <v>0</v>
      </c>
    </row>
    <row r="702" spans="2:11" ht="25.5" customHeight="1" x14ac:dyDescent="0.25">
      <c r="B702" s="11" t="s">
        <v>1781</v>
      </c>
      <c r="C702" s="11"/>
      <c r="D702" s="12" t="s">
        <v>1782</v>
      </c>
      <c r="E702" s="13" t="s">
        <v>1783</v>
      </c>
      <c r="F702" s="14"/>
      <c r="G702" s="14" t="s">
        <v>1122</v>
      </c>
      <c r="H702" s="252">
        <v>1560</v>
      </c>
      <c r="I702" s="223"/>
      <c r="J702" s="224" t="str">
        <f t="shared" si="21"/>
        <v/>
      </c>
      <c r="K702" s="225">
        <f t="shared" si="20"/>
        <v>0</v>
      </c>
    </row>
    <row r="703" spans="2:11" ht="25.5" customHeight="1" x14ac:dyDescent="0.25">
      <c r="B703" s="11" t="s">
        <v>1526</v>
      </c>
      <c r="C703" s="11"/>
      <c r="D703" s="12" t="s">
        <v>1527</v>
      </c>
      <c r="E703" s="113" t="s">
        <v>1528</v>
      </c>
      <c r="F703" s="14" t="s">
        <v>1499</v>
      </c>
      <c r="G703" s="14" t="s">
        <v>1122</v>
      </c>
      <c r="H703" s="252">
        <v>20</v>
      </c>
      <c r="I703" s="223"/>
      <c r="J703" s="224" t="str">
        <f t="shared" si="21"/>
        <v/>
      </c>
      <c r="K703" s="225">
        <f t="shared" si="20"/>
        <v>0</v>
      </c>
    </row>
    <row r="704" spans="2:11" ht="25.5" customHeight="1" x14ac:dyDescent="0.25">
      <c r="B704" s="11" t="s">
        <v>1529</v>
      </c>
      <c r="C704" s="11"/>
      <c r="D704" s="12" t="s">
        <v>1530</v>
      </c>
      <c r="E704" s="13" t="s">
        <v>1531</v>
      </c>
      <c r="F704" s="14"/>
      <c r="G704" s="14" t="s">
        <v>1060</v>
      </c>
      <c r="H704" s="252">
        <v>13</v>
      </c>
      <c r="I704" s="223"/>
      <c r="J704" s="224" t="str">
        <f t="shared" si="21"/>
        <v/>
      </c>
      <c r="K704" s="225">
        <f t="shared" si="20"/>
        <v>0</v>
      </c>
    </row>
    <row r="705" spans="2:11" ht="25.5" customHeight="1" x14ac:dyDescent="0.25">
      <c r="B705" s="65" t="s">
        <v>1152</v>
      </c>
      <c r="C705" s="40"/>
      <c r="D705" s="38" t="s">
        <v>1153</v>
      </c>
      <c r="E705" s="144"/>
      <c r="F705" s="42"/>
      <c r="G705" s="142" t="s">
        <v>1151</v>
      </c>
      <c r="H705" s="252">
        <v>2990</v>
      </c>
      <c r="I705" s="223"/>
      <c r="J705" s="224" t="str">
        <f t="shared" si="21"/>
        <v/>
      </c>
      <c r="K705" s="225">
        <f t="shared" si="20"/>
        <v>0</v>
      </c>
    </row>
    <row r="706" spans="2:11" ht="25.5" customHeight="1" x14ac:dyDescent="0.25">
      <c r="B706" s="65" t="s">
        <v>1149</v>
      </c>
      <c r="C706" s="40"/>
      <c r="D706" s="38" t="s">
        <v>1150</v>
      </c>
      <c r="E706" s="144"/>
      <c r="F706" s="42"/>
      <c r="G706" s="142" t="s">
        <v>1151</v>
      </c>
      <c r="H706" s="252">
        <v>2990</v>
      </c>
      <c r="I706" s="223"/>
      <c r="J706" s="224" t="str">
        <f t="shared" si="21"/>
        <v/>
      </c>
      <c r="K706" s="225">
        <f t="shared" si="20"/>
        <v>0</v>
      </c>
    </row>
    <row r="707" spans="2:11" ht="25.5" customHeight="1" x14ac:dyDescent="0.25">
      <c r="B707" s="65" t="s">
        <v>1158</v>
      </c>
      <c r="C707" s="40"/>
      <c r="D707" s="38" t="s">
        <v>1159</v>
      </c>
      <c r="E707" s="144"/>
      <c r="F707" s="42"/>
      <c r="G707" s="142" t="s">
        <v>1151</v>
      </c>
      <c r="H707" s="252">
        <v>4275</v>
      </c>
      <c r="I707" s="223"/>
      <c r="J707" s="224" t="str">
        <f t="shared" si="21"/>
        <v/>
      </c>
      <c r="K707" s="225">
        <f t="shared" si="20"/>
        <v>0</v>
      </c>
    </row>
    <row r="708" spans="2:11" ht="25.5" customHeight="1" x14ac:dyDescent="0.25">
      <c r="B708" s="65" t="s">
        <v>1160</v>
      </c>
      <c r="C708" s="40"/>
      <c r="D708" s="38" t="s">
        <v>1161</v>
      </c>
      <c r="E708" s="144"/>
      <c r="F708" s="124"/>
      <c r="G708" s="142" t="s">
        <v>1151</v>
      </c>
      <c r="H708" s="252">
        <v>4275</v>
      </c>
      <c r="I708" s="223"/>
      <c r="J708" s="224" t="str">
        <f t="shared" si="21"/>
        <v/>
      </c>
      <c r="K708" s="225">
        <f t="shared" si="20"/>
        <v>0</v>
      </c>
    </row>
    <row r="709" spans="2:11" ht="25.5" customHeight="1" x14ac:dyDescent="0.25">
      <c r="B709" s="65" t="s">
        <v>1156</v>
      </c>
      <c r="C709" s="40"/>
      <c r="D709" s="38" t="s">
        <v>1157</v>
      </c>
      <c r="E709" s="144"/>
      <c r="F709" s="42"/>
      <c r="G709" s="142" t="s">
        <v>1151</v>
      </c>
      <c r="H709" s="252">
        <v>4025</v>
      </c>
      <c r="I709" s="223"/>
      <c r="J709" s="224" t="str">
        <f t="shared" si="21"/>
        <v/>
      </c>
      <c r="K709" s="225">
        <f t="shared" si="20"/>
        <v>0</v>
      </c>
    </row>
    <row r="710" spans="2:11" ht="25.5" customHeight="1" x14ac:dyDescent="0.25">
      <c r="B710" s="65" t="s">
        <v>1154</v>
      </c>
      <c r="C710" s="40"/>
      <c r="D710" s="38" t="s">
        <v>1155</v>
      </c>
      <c r="E710" s="144"/>
      <c r="F710" s="42"/>
      <c r="G710" s="142" t="s">
        <v>1151</v>
      </c>
      <c r="H710" s="252">
        <v>4025</v>
      </c>
      <c r="I710" s="223"/>
      <c r="J710" s="224" t="str">
        <f t="shared" si="21"/>
        <v/>
      </c>
      <c r="K710" s="225">
        <f t="shared" si="20"/>
        <v>0</v>
      </c>
    </row>
    <row r="711" spans="2:11" ht="25.5" customHeight="1" x14ac:dyDescent="0.25">
      <c r="B711" s="8"/>
      <c r="C711" s="8"/>
      <c r="D711" s="101" t="s">
        <v>2482</v>
      </c>
      <c r="E711" s="102" t="s">
        <v>142</v>
      </c>
      <c r="F711" s="10"/>
      <c r="G711" s="10"/>
      <c r="H711" s="247"/>
      <c r="I711" s="223"/>
      <c r="J711" s="224" t="str">
        <f t="shared" si="21"/>
        <v/>
      </c>
      <c r="K711" s="225">
        <f t="shared" si="20"/>
        <v>0</v>
      </c>
    </row>
    <row r="712" spans="2:11" ht="25.5" customHeight="1" x14ac:dyDescent="0.25">
      <c r="B712" s="11" t="s">
        <v>1648</v>
      </c>
      <c r="C712" s="28"/>
      <c r="D712" s="114" t="s">
        <v>1649</v>
      </c>
      <c r="E712" s="27"/>
      <c r="F712" s="14" t="s">
        <v>1646</v>
      </c>
      <c r="G712" s="14" t="s">
        <v>1647</v>
      </c>
      <c r="H712" s="252">
        <v>89</v>
      </c>
      <c r="I712" s="223"/>
      <c r="J712" s="224" t="str">
        <f t="shared" si="21"/>
        <v/>
      </c>
      <c r="K712" s="225">
        <f t="shared" si="20"/>
        <v>0</v>
      </c>
    </row>
    <row r="713" spans="2:11" ht="25.5" customHeight="1" x14ac:dyDescent="0.25">
      <c r="B713" s="11" t="s">
        <v>1650</v>
      </c>
      <c r="C713" s="28"/>
      <c r="D713" s="114" t="s">
        <v>1649</v>
      </c>
      <c r="E713" s="27"/>
      <c r="F713" s="14" t="s">
        <v>1651</v>
      </c>
      <c r="G713" s="14" t="s">
        <v>1647</v>
      </c>
      <c r="H713" s="252">
        <v>146</v>
      </c>
      <c r="I713" s="223"/>
      <c r="J713" s="224" t="str">
        <f t="shared" si="21"/>
        <v/>
      </c>
      <c r="K713" s="225">
        <f t="shared" si="20"/>
        <v>0</v>
      </c>
    </row>
    <row r="714" spans="2:11" ht="25.5" customHeight="1" thickBot="1" x14ac:dyDescent="0.3">
      <c r="B714" s="8"/>
      <c r="C714" s="272"/>
      <c r="D714" s="101" t="s">
        <v>2483</v>
      </c>
      <c r="E714" s="273"/>
      <c r="F714" s="10"/>
      <c r="G714" s="10"/>
      <c r="H714" s="247"/>
      <c r="I714" s="223"/>
      <c r="J714" s="224" t="str">
        <f t="shared" si="21"/>
        <v/>
      </c>
      <c r="K714" s="225">
        <f t="shared" si="20"/>
        <v>0</v>
      </c>
    </row>
    <row r="715" spans="2:11" ht="25.5" customHeight="1" x14ac:dyDescent="0.25">
      <c r="B715" s="175" t="s">
        <v>1652</v>
      </c>
      <c r="C715" s="185"/>
      <c r="D715" s="185"/>
      <c r="E715" s="185"/>
      <c r="F715" s="185"/>
      <c r="G715" s="274"/>
      <c r="H715" s="275"/>
      <c r="I715" s="223"/>
      <c r="J715" s="224" t="str">
        <f t="shared" si="21"/>
        <v/>
      </c>
      <c r="K715" s="225">
        <f t="shared" si="20"/>
        <v>0</v>
      </c>
    </row>
    <row r="716" spans="2:11" ht="25.5" customHeight="1" x14ac:dyDescent="0.25">
      <c r="B716" s="199" t="s">
        <v>1653</v>
      </c>
      <c r="C716" s="200"/>
      <c r="D716" s="200"/>
      <c r="E716" s="200"/>
      <c r="F716" s="201"/>
      <c r="G716" s="202"/>
      <c r="H716" s="275"/>
      <c r="I716" s="223"/>
      <c r="J716" s="224" t="str">
        <f t="shared" si="21"/>
        <v/>
      </c>
      <c r="K716" s="225">
        <f t="shared" si="20"/>
        <v>0</v>
      </c>
    </row>
    <row r="717" spans="2:11" ht="25.5" customHeight="1" x14ac:dyDescent="0.25">
      <c r="B717" s="177" t="s">
        <v>1654</v>
      </c>
      <c r="C717" s="178" t="s">
        <v>1655</v>
      </c>
      <c r="D717" s="178" t="s">
        <v>1656</v>
      </c>
      <c r="E717" s="178"/>
      <c r="F717" s="203"/>
      <c r="G717" s="204"/>
      <c r="H717" s="275"/>
      <c r="I717" s="223"/>
      <c r="J717" s="224" t="str">
        <f t="shared" si="21"/>
        <v/>
      </c>
      <c r="K717" s="225">
        <f t="shared" si="20"/>
        <v>0</v>
      </c>
    </row>
    <row r="718" spans="2:11" ht="25.5" customHeight="1" thickBot="1" x14ac:dyDescent="0.3">
      <c r="B718" s="276" t="s">
        <v>1657</v>
      </c>
      <c r="C718" s="182" t="s">
        <v>1655</v>
      </c>
      <c r="D718" s="182" t="s">
        <v>1658</v>
      </c>
      <c r="E718" s="182"/>
      <c r="F718" s="277"/>
      <c r="G718" s="278"/>
      <c r="H718" s="275"/>
      <c r="I718" s="223"/>
      <c r="J718" s="224" t="str">
        <f t="shared" si="21"/>
        <v/>
      </c>
      <c r="K718" s="225">
        <f t="shared" si="20"/>
        <v>0</v>
      </c>
    </row>
    <row r="719" spans="2:11" ht="25.5" customHeight="1" x14ac:dyDescent="0.25">
      <c r="B719" s="8"/>
      <c r="C719" s="8"/>
      <c r="D719" s="6" t="s">
        <v>2484</v>
      </c>
      <c r="E719" s="102"/>
      <c r="F719" s="10"/>
      <c r="G719" s="10"/>
      <c r="H719" s="247"/>
      <c r="I719" s="223"/>
      <c r="J719" s="224" t="str">
        <f t="shared" si="21"/>
        <v/>
      </c>
      <c r="K719" s="225">
        <f t="shared" si="20"/>
        <v>0</v>
      </c>
    </row>
    <row r="720" spans="2:11" ht="25.5" customHeight="1" x14ac:dyDescent="0.25">
      <c r="B720" s="8"/>
      <c r="C720" s="8"/>
      <c r="D720" s="4" t="s">
        <v>2496</v>
      </c>
      <c r="E720" s="102"/>
      <c r="F720" s="10"/>
      <c r="G720" s="10"/>
      <c r="H720" s="247"/>
      <c r="I720" s="223"/>
      <c r="J720" s="224" t="str">
        <f t="shared" si="21"/>
        <v/>
      </c>
      <c r="K720" s="225">
        <f t="shared" ref="K720:K783" si="22">IF(J720="",K719,+J720+K719)</f>
        <v>0</v>
      </c>
    </row>
    <row r="721" spans="2:11" ht="25.5" customHeight="1" x14ac:dyDescent="0.25">
      <c r="B721" s="11" t="s">
        <v>1659</v>
      </c>
      <c r="C721" s="11"/>
      <c r="D721" s="115" t="s">
        <v>1660</v>
      </c>
      <c r="E721" s="13" t="s">
        <v>1661</v>
      </c>
      <c r="F721" s="14"/>
      <c r="G721" s="14" t="s">
        <v>1012</v>
      </c>
      <c r="H721" s="252">
        <v>223</v>
      </c>
      <c r="I721" s="223"/>
      <c r="J721" s="224" t="str">
        <f t="shared" ref="J721:J784" si="23">IF(I721="","",IF(H721="Free",0,($H721*$I721)))</f>
        <v/>
      </c>
      <c r="K721" s="225">
        <f t="shared" si="22"/>
        <v>0</v>
      </c>
    </row>
    <row r="722" spans="2:11" ht="25.5" customHeight="1" x14ac:dyDescent="0.25">
      <c r="B722" s="116" t="s">
        <v>1662</v>
      </c>
      <c r="C722" s="79"/>
      <c r="D722" s="117" t="s">
        <v>1663</v>
      </c>
      <c r="E722" s="212" t="s">
        <v>1664</v>
      </c>
      <c r="F722" s="116"/>
      <c r="G722" s="14" t="s">
        <v>1012</v>
      </c>
      <c r="H722" s="252">
        <v>1190</v>
      </c>
      <c r="I722" s="223"/>
      <c r="J722" s="224" t="str">
        <f t="shared" si="23"/>
        <v/>
      </c>
      <c r="K722" s="225">
        <f t="shared" si="22"/>
        <v>0</v>
      </c>
    </row>
    <row r="723" spans="2:11" ht="25.5" customHeight="1" x14ac:dyDescent="0.25">
      <c r="B723" s="116" t="s">
        <v>1665</v>
      </c>
      <c r="C723" s="79"/>
      <c r="D723" s="117" t="s">
        <v>1666</v>
      </c>
      <c r="E723" s="116" t="s">
        <v>1667</v>
      </c>
      <c r="F723" s="116"/>
      <c r="G723" s="14" t="s">
        <v>1012</v>
      </c>
      <c r="H723" s="252">
        <v>2200</v>
      </c>
      <c r="I723" s="223"/>
      <c r="J723" s="224" t="str">
        <f t="shared" si="23"/>
        <v/>
      </c>
      <c r="K723" s="225">
        <f t="shared" si="22"/>
        <v>0</v>
      </c>
    </row>
    <row r="724" spans="2:11" ht="25.5" customHeight="1" x14ac:dyDescent="0.25">
      <c r="B724" s="116" t="s">
        <v>1668</v>
      </c>
      <c r="C724" s="79"/>
      <c r="D724" s="118" t="s">
        <v>1669</v>
      </c>
      <c r="E724" s="116" t="s">
        <v>1670</v>
      </c>
      <c r="F724" s="116"/>
      <c r="G724" s="14" t="s">
        <v>1012</v>
      </c>
      <c r="H724" s="252">
        <v>1190</v>
      </c>
      <c r="I724" s="223"/>
      <c r="J724" s="224" t="str">
        <f t="shared" si="23"/>
        <v/>
      </c>
      <c r="K724" s="225">
        <f t="shared" si="22"/>
        <v>0</v>
      </c>
    </row>
    <row r="725" spans="2:11" ht="25.5" customHeight="1" x14ac:dyDescent="0.25">
      <c r="B725" s="116" t="s">
        <v>1671</v>
      </c>
      <c r="C725" s="79"/>
      <c r="D725" s="117" t="s">
        <v>1672</v>
      </c>
      <c r="E725" s="116" t="s">
        <v>1667</v>
      </c>
      <c r="F725" s="116"/>
      <c r="G725" s="14" t="s">
        <v>1012</v>
      </c>
      <c r="H725" s="252">
        <v>2195</v>
      </c>
      <c r="I725" s="223"/>
      <c r="J725" s="224" t="str">
        <f t="shared" si="23"/>
        <v/>
      </c>
      <c r="K725" s="225">
        <f t="shared" si="22"/>
        <v>0</v>
      </c>
    </row>
    <row r="726" spans="2:11" ht="25.5" customHeight="1" x14ac:dyDescent="0.25">
      <c r="B726" s="116" t="s">
        <v>1673</v>
      </c>
      <c r="C726" s="79"/>
      <c r="D726" s="117" t="s">
        <v>1674</v>
      </c>
      <c r="E726" s="119" t="s">
        <v>1675</v>
      </c>
      <c r="F726" s="116"/>
      <c r="G726" s="14" t="s">
        <v>1012</v>
      </c>
      <c r="H726" s="252">
        <v>2180</v>
      </c>
      <c r="I726" s="223"/>
      <c r="J726" s="224" t="str">
        <f t="shared" si="23"/>
        <v/>
      </c>
      <c r="K726" s="225">
        <f t="shared" si="22"/>
        <v>0</v>
      </c>
    </row>
    <row r="727" spans="2:11" ht="25.5" customHeight="1" x14ac:dyDescent="0.25">
      <c r="B727" s="116" t="s">
        <v>1676</v>
      </c>
      <c r="C727" s="79"/>
      <c r="D727" s="117" t="s">
        <v>1677</v>
      </c>
      <c r="E727" s="116" t="s">
        <v>1667</v>
      </c>
      <c r="F727" s="116"/>
      <c r="G727" s="14" t="s">
        <v>1012</v>
      </c>
      <c r="H727" s="252">
        <v>2210</v>
      </c>
      <c r="I727" s="223"/>
      <c r="J727" s="224" t="str">
        <f t="shared" si="23"/>
        <v/>
      </c>
      <c r="K727" s="225">
        <f t="shared" si="22"/>
        <v>0</v>
      </c>
    </row>
    <row r="728" spans="2:11" ht="25.5" customHeight="1" x14ac:dyDescent="0.25">
      <c r="B728" s="116" t="s">
        <v>1678</v>
      </c>
      <c r="C728" s="79"/>
      <c r="D728" s="117" t="s">
        <v>1679</v>
      </c>
      <c r="E728" s="116" t="s">
        <v>1680</v>
      </c>
      <c r="F728" s="116"/>
      <c r="G728" s="14" t="s">
        <v>1012</v>
      </c>
      <c r="H728" s="252">
        <v>1150</v>
      </c>
      <c r="I728" s="223"/>
      <c r="J728" s="224" t="str">
        <f t="shared" si="23"/>
        <v/>
      </c>
      <c r="K728" s="225">
        <f t="shared" si="22"/>
        <v>0</v>
      </c>
    </row>
    <row r="729" spans="2:11" s="7" customFormat="1" ht="25.5" customHeight="1" x14ac:dyDescent="0.25">
      <c r="B729" s="116" t="s">
        <v>1681</v>
      </c>
      <c r="C729" s="79"/>
      <c r="D729" s="118" t="s">
        <v>1682</v>
      </c>
      <c r="E729" s="116" t="s">
        <v>1683</v>
      </c>
      <c r="F729" s="116"/>
      <c r="G729" s="14" t="s">
        <v>1012</v>
      </c>
      <c r="H729" s="252">
        <v>2505</v>
      </c>
      <c r="I729" s="223"/>
      <c r="J729" s="224" t="str">
        <f t="shared" si="23"/>
        <v/>
      </c>
      <c r="K729" s="225">
        <f t="shared" si="22"/>
        <v>0</v>
      </c>
    </row>
    <row r="730" spans="2:11" s="7" customFormat="1" ht="25.5" customHeight="1" x14ac:dyDescent="0.25">
      <c r="B730" s="11"/>
      <c r="C730" s="11"/>
      <c r="D730" s="11"/>
      <c r="E730" s="83"/>
      <c r="F730" s="14"/>
      <c r="G730" s="120"/>
      <c r="H730" s="279"/>
      <c r="I730" s="223"/>
      <c r="J730" s="224" t="str">
        <f t="shared" si="23"/>
        <v/>
      </c>
      <c r="K730" s="225">
        <f t="shared" si="22"/>
        <v>0</v>
      </c>
    </row>
    <row r="731" spans="2:11" ht="25.5" customHeight="1" x14ac:dyDescent="0.25">
      <c r="B731" s="11"/>
      <c r="C731" s="11"/>
      <c r="D731" s="205" t="s">
        <v>2497</v>
      </c>
      <c r="E731" s="83"/>
      <c r="F731" s="14"/>
      <c r="G731" s="14"/>
      <c r="H731" s="247"/>
      <c r="I731" s="223"/>
      <c r="J731" s="224" t="str">
        <f t="shared" si="23"/>
        <v/>
      </c>
      <c r="K731" s="225">
        <f t="shared" si="22"/>
        <v>0</v>
      </c>
    </row>
    <row r="732" spans="2:11" ht="25.5" customHeight="1" x14ac:dyDescent="0.25">
      <c r="B732" s="116" t="s">
        <v>1684</v>
      </c>
      <c r="C732" s="79"/>
      <c r="D732" s="117" t="s">
        <v>1685</v>
      </c>
      <c r="E732" s="116" t="s">
        <v>1686</v>
      </c>
      <c r="F732" s="116"/>
      <c r="G732" s="14" t="s">
        <v>1012</v>
      </c>
      <c r="H732" s="252">
        <v>1500</v>
      </c>
      <c r="I732" s="223"/>
      <c r="J732" s="224" t="str">
        <f t="shared" si="23"/>
        <v/>
      </c>
      <c r="K732" s="225">
        <f t="shared" si="22"/>
        <v>0</v>
      </c>
    </row>
    <row r="733" spans="2:11" ht="25.5" customHeight="1" x14ac:dyDescent="0.25">
      <c r="B733" s="116" t="s">
        <v>1687</v>
      </c>
      <c r="C733" s="79"/>
      <c r="D733" s="117" t="s">
        <v>1688</v>
      </c>
      <c r="E733" s="116" t="s">
        <v>1686</v>
      </c>
      <c r="F733" s="116"/>
      <c r="G733" s="14" t="s">
        <v>1012</v>
      </c>
      <c r="H733" s="252">
        <v>2260</v>
      </c>
      <c r="I733" s="223"/>
      <c r="J733" s="224" t="str">
        <f t="shared" si="23"/>
        <v/>
      </c>
      <c r="K733" s="225">
        <f t="shared" si="22"/>
        <v>0</v>
      </c>
    </row>
    <row r="734" spans="2:11" ht="25.5" customHeight="1" x14ac:dyDescent="0.25">
      <c r="B734" s="116" t="s">
        <v>1689</v>
      </c>
      <c r="C734" s="79"/>
      <c r="D734" s="117" t="s">
        <v>1690</v>
      </c>
      <c r="E734" s="116" t="s">
        <v>1686</v>
      </c>
      <c r="F734" s="116"/>
      <c r="G734" s="14" t="s">
        <v>1012</v>
      </c>
      <c r="H734" s="252">
        <v>2185</v>
      </c>
      <c r="I734" s="223"/>
      <c r="J734" s="224" t="str">
        <f t="shared" si="23"/>
        <v/>
      </c>
      <c r="K734" s="225">
        <f t="shared" si="22"/>
        <v>0</v>
      </c>
    </row>
    <row r="735" spans="2:11" ht="25.5" customHeight="1" x14ac:dyDescent="0.25">
      <c r="B735" s="116" t="s">
        <v>1691</v>
      </c>
      <c r="C735" s="79"/>
      <c r="D735" s="117" t="s">
        <v>1692</v>
      </c>
      <c r="E735" s="116" t="s">
        <v>2598</v>
      </c>
      <c r="F735" s="116"/>
      <c r="G735" s="14" t="s">
        <v>1012</v>
      </c>
      <c r="H735" s="252">
        <v>2200</v>
      </c>
      <c r="I735" s="223"/>
      <c r="J735" s="224" t="str">
        <f t="shared" si="23"/>
        <v/>
      </c>
      <c r="K735" s="225">
        <f t="shared" si="22"/>
        <v>0</v>
      </c>
    </row>
    <row r="736" spans="2:11" s="7" customFormat="1" ht="25.5" customHeight="1" x14ac:dyDescent="0.25">
      <c r="B736" s="116" t="s">
        <v>1693</v>
      </c>
      <c r="C736" s="79"/>
      <c r="D736" s="117" t="s">
        <v>1694</v>
      </c>
      <c r="E736" s="116" t="s">
        <v>1695</v>
      </c>
      <c r="F736" s="116"/>
      <c r="G736" s="14" t="s">
        <v>1012</v>
      </c>
      <c r="H736" s="252">
        <v>2215</v>
      </c>
      <c r="I736" s="223"/>
      <c r="J736" s="224" t="str">
        <f t="shared" si="23"/>
        <v/>
      </c>
      <c r="K736" s="225">
        <f t="shared" si="22"/>
        <v>0</v>
      </c>
    </row>
    <row r="737" spans="2:11" ht="25.5" customHeight="1" x14ac:dyDescent="0.25">
      <c r="B737" s="116" t="s">
        <v>1696</v>
      </c>
      <c r="C737" s="79"/>
      <c r="D737" s="117" t="s">
        <v>1697</v>
      </c>
      <c r="E737" s="116" t="s">
        <v>1686</v>
      </c>
      <c r="F737" s="116"/>
      <c r="G737" s="14" t="s">
        <v>1012</v>
      </c>
      <c r="H737" s="252">
        <v>2205</v>
      </c>
      <c r="I737" s="223"/>
      <c r="J737" s="224" t="str">
        <f t="shared" si="23"/>
        <v/>
      </c>
      <c r="K737" s="225">
        <f t="shared" si="22"/>
        <v>0</v>
      </c>
    </row>
    <row r="738" spans="2:11" ht="25.5" customHeight="1" x14ac:dyDescent="0.25">
      <c r="B738" s="116" t="s">
        <v>1698</v>
      </c>
      <c r="C738" s="79"/>
      <c r="D738" s="117" t="s">
        <v>1699</v>
      </c>
      <c r="E738" s="116" t="s">
        <v>1686</v>
      </c>
      <c r="F738" s="116"/>
      <c r="G738" s="14" t="s">
        <v>1012</v>
      </c>
      <c r="H738" s="252">
        <v>2245</v>
      </c>
      <c r="I738" s="223"/>
      <c r="J738" s="224" t="str">
        <f t="shared" si="23"/>
        <v/>
      </c>
      <c r="K738" s="225">
        <f t="shared" si="22"/>
        <v>0</v>
      </c>
    </row>
    <row r="739" spans="2:11" ht="25.5" customHeight="1" x14ac:dyDescent="0.25">
      <c r="B739" s="116" t="s">
        <v>1700</v>
      </c>
      <c r="C739" s="79"/>
      <c r="D739" s="117" t="s">
        <v>1701</v>
      </c>
      <c r="E739" s="116" t="s">
        <v>1686</v>
      </c>
      <c r="F739" s="116"/>
      <c r="G739" s="14" t="s">
        <v>1012</v>
      </c>
      <c r="H739" s="252">
        <v>2215</v>
      </c>
      <c r="I739" s="223"/>
      <c r="J739" s="224" t="str">
        <f t="shared" si="23"/>
        <v/>
      </c>
      <c r="K739" s="225">
        <f t="shared" si="22"/>
        <v>0</v>
      </c>
    </row>
    <row r="740" spans="2:11" ht="25.5" customHeight="1" x14ac:dyDescent="0.25">
      <c r="B740" s="116" t="s">
        <v>1702</v>
      </c>
      <c r="C740" s="79"/>
      <c r="D740" s="117" t="s">
        <v>1703</v>
      </c>
      <c r="E740" s="116" t="s">
        <v>1704</v>
      </c>
      <c r="F740" s="116"/>
      <c r="G740" s="14" t="s">
        <v>1012</v>
      </c>
      <c r="H740" s="252">
        <v>2200</v>
      </c>
      <c r="I740" s="223"/>
      <c r="J740" s="224" t="str">
        <f t="shared" si="23"/>
        <v/>
      </c>
      <c r="K740" s="225">
        <f t="shared" si="22"/>
        <v>0</v>
      </c>
    </row>
    <row r="741" spans="2:11" ht="25.5" customHeight="1" x14ac:dyDescent="0.25">
      <c r="B741" s="280"/>
      <c r="C741" s="280"/>
      <c r="D741" s="6" t="s">
        <v>2498</v>
      </c>
      <c r="E741" s="281"/>
      <c r="F741" s="282"/>
      <c r="G741" s="282"/>
      <c r="H741" s="283"/>
      <c r="I741" s="223"/>
      <c r="J741" s="224" t="str">
        <f t="shared" si="23"/>
        <v/>
      </c>
      <c r="K741" s="225">
        <f t="shared" si="22"/>
        <v>0</v>
      </c>
    </row>
    <row r="742" spans="2:11" ht="25.5" customHeight="1" x14ac:dyDescent="0.25">
      <c r="B742" s="280"/>
      <c r="C742" s="280"/>
      <c r="D742" s="6" t="s">
        <v>2499</v>
      </c>
      <c r="E742" s="281"/>
      <c r="F742" s="282"/>
      <c r="G742" s="282"/>
      <c r="H742" s="283"/>
      <c r="I742" s="223"/>
      <c r="J742" s="224" t="str">
        <f t="shared" si="23"/>
        <v/>
      </c>
      <c r="K742" s="225">
        <f t="shared" si="22"/>
        <v>0</v>
      </c>
    </row>
    <row r="743" spans="2:11" ht="25.5" customHeight="1" x14ac:dyDescent="0.25">
      <c r="B743" s="11" t="s">
        <v>1705</v>
      </c>
      <c r="C743" s="28"/>
      <c r="D743" s="115" t="s">
        <v>1706</v>
      </c>
      <c r="E743" s="13" t="s">
        <v>1707</v>
      </c>
      <c r="F743" s="14"/>
      <c r="G743" s="14" t="s">
        <v>1012</v>
      </c>
      <c r="H743" s="252">
        <v>2315</v>
      </c>
      <c r="I743" s="223"/>
      <c r="J743" s="224" t="str">
        <f t="shared" si="23"/>
        <v/>
      </c>
      <c r="K743" s="225">
        <f t="shared" si="22"/>
        <v>0</v>
      </c>
    </row>
    <row r="744" spans="2:11" ht="25.5" customHeight="1" x14ac:dyDescent="0.25">
      <c r="B744" s="11" t="s">
        <v>1708</v>
      </c>
      <c r="C744" s="11"/>
      <c r="D744" s="115" t="s">
        <v>1709</v>
      </c>
      <c r="E744" s="13" t="s">
        <v>1710</v>
      </c>
      <c r="F744" s="14"/>
      <c r="G744" s="14" t="s">
        <v>1012</v>
      </c>
      <c r="H744" s="252">
        <v>2555</v>
      </c>
      <c r="I744" s="223"/>
      <c r="J744" s="224" t="str">
        <f t="shared" si="23"/>
        <v/>
      </c>
      <c r="K744" s="225">
        <f t="shared" si="22"/>
        <v>0</v>
      </c>
    </row>
    <row r="745" spans="2:11" ht="25.5" customHeight="1" x14ac:dyDescent="0.25">
      <c r="B745" s="11" t="s">
        <v>1711</v>
      </c>
      <c r="C745" s="28"/>
      <c r="D745" s="115" t="s">
        <v>1712</v>
      </c>
      <c r="E745" s="13" t="s">
        <v>1713</v>
      </c>
      <c r="F745" s="14"/>
      <c r="G745" s="14" t="s">
        <v>1012</v>
      </c>
      <c r="H745" s="252">
        <v>4500</v>
      </c>
      <c r="I745" s="223"/>
      <c r="J745" s="224" t="str">
        <f t="shared" si="23"/>
        <v/>
      </c>
      <c r="K745" s="225">
        <f t="shared" si="22"/>
        <v>0</v>
      </c>
    </row>
    <row r="746" spans="2:11" ht="25.5" customHeight="1" x14ac:dyDescent="0.25">
      <c r="B746" s="78" t="s">
        <v>1714</v>
      </c>
      <c r="C746" s="79"/>
      <c r="D746" s="78" t="s">
        <v>1715</v>
      </c>
      <c r="E746" s="78" t="s">
        <v>1716</v>
      </c>
      <c r="F746" s="80"/>
      <c r="G746" s="14" t="s">
        <v>1012</v>
      </c>
      <c r="H746" s="252">
        <v>2375</v>
      </c>
      <c r="I746" s="223"/>
      <c r="J746" s="224" t="str">
        <f t="shared" si="23"/>
        <v/>
      </c>
      <c r="K746" s="225">
        <f t="shared" si="22"/>
        <v>0</v>
      </c>
    </row>
    <row r="747" spans="2:11" ht="25.5" customHeight="1" x14ac:dyDescent="0.25">
      <c r="B747" s="116" t="s">
        <v>1717</v>
      </c>
      <c r="C747" s="79"/>
      <c r="D747" s="116" t="s">
        <v>1718</v>
      </c>
      <c r="E747" s="116" t="s">
        <v>1680</v>
      </c>
      <c r="F747" s="116"/>
      <c r="G747" s="14" t="s">
        <v>1012</v>
      </c>
      <c r="H747" s="252">
        <v>2230</v>
      </c>
      <c r="I747" s="223"/>
      <c r="J747" s="224" t="str">
        <f t="shared" si="23"/>
        <v/>
      </c>
      <c r="K747" s="225">
        <f t="shared" si="22"/>
        <v>0</v>
      </c>
    </row>
    <row r="748" spans="2:11" ht="25.5" customHeight="1" x14ac:dyDescent="0.25">
      <c r="B748" s="116" t="s">
        <v>1719</v>
      </c>
      <c r="C748" s="79"/>
      <c r="D748" s="116" t="s">
        <v>1720</v>
      </c>
      <c r="E748" s="116" t="s">
        <v>1721</v>
      </c>
      <c r="F748" s="116"/>
      <c r="G748" s="14" t="s">
        <v>1012</v>
      </c>
      <c r="H748" s="252">
        <v>4520</v>
      </c>
      <c r="I748" s="223"/>
      <c r="J748" s="224" t="str">
        <f t="shared" si="23"/>
        <v/>
      </c>
      <c r="K748" s="225">
        <f t="shared" si="22"/>
        <v>0</v>
      </c>
    </row>
    <row r="749" spans="2:11" ht="25.5" customHeight="1" x14ac:dyDescent="0.25">
      <c r="B749" s="116" t="s">
        <v>1722</v>
      </c>
      <c r="C749" s="79"/>
      <c r="D749" s="116" t="s">
        <v>1723</v>
      </c>
      <c r="E749" s="116" t="s">
        <v>1724</v>
      </c>
      <c r="F749" s="116"/>
      <c r="G749" s="14" t="s">
        <v>1012</v>
      </c>
      <c r="H749" s="252">
        <v>3820</v>
      </c>
      <c r="I749" s="223"/>
      <c r="J749" s="224" t="str">
        <f t="shared" si="23"/>
        <v/>
      </c>
      <c r="K749" s="225">
        <f t="shared" si="22"/>
        <v>0</v>
      </c>
    </row>
    <row r="750" spans="2:11" ht="25.5" customHeight="1" x14ac:dyDescent="0.25">
      <c r="B750" s="116" t="s">
        <v>1725</v>
      </c>
      <c r="C750" s="79"/>
      <c r="D750" s="116" t="s">
        <v>1726</v>
      </c>
      <c r="E750" s="116" t="s">
        <v>1683</v>
      </c>
      <c r="F750" s="116"/>
      <c r="G750" s="14" t="s">
        <v>1012</v>
      </c>
      <c r="H750" s="252">
        <v>4925</v>
      </c>
      <c r="I750" s="223"/>
      <c r="J750" s="224" t="str">
        <f t="shared" si="23"/>
        <v/>
      </c>
      <c r="K750" s="225">
        <f t="shared" si="22"/>
        <v>0</v>
      </c>
    </row>
    <row r="751" spans="2:11" ht="25.5" customHeight="1" x14ac:dyDescent="0.25">
      <c r="B751" s="38" t="s">
        <v>1727</v>
      </c>
      <c r="C751" s="55"/>
      <c r="D751" s="38" t="s">
        <v>1728</v>
      </c>
      <c r="E751" s="38" t="s">
        <v>1729</v>
      </c>
      <c r="F751" s="113" t="s">
        <v>2485</v>
      </c>
      <c r="G751" s="142" t="s">
        <v>2574</v>
      </c>
      <c r="H751" s="252">
        <v>3800</v>
      </c>
      <c r="I751" s="223"/>
      <c r="J751" s="224" t="str">
        <f t="shared" si="23"/>
        <v/>
      </c>
      <c r="K751" s="225">
        <f t="shared" si="22"/>
        <v>0</v>
      </c>
    </row>
    <row r="752" spans="2:11" ht="25.5" customHeight="1" x14ac:dyDescent="0.25">
      <c r="B752" s="38" t="s">
        <v>1313</v>
      </c>
      <c r="C752" s="55"/>
      <c r="D752" s="38" t="s">
        <v>1314</v>
      </c>
      <c r="E752" s="38" t="s">
        <v>1315</v>
      </c>
      <c r="F752" s="33" t="s">
        <v>1316</v>
      </c>
      <c r="G752" s="142" t="s">
        <v>1012</v>
      </c>
      <c r="H752" s="252">
        <v>11525</v>
      </c>
      <c r="I752" s="223"/>
      <c r="J752" s="224" t="str">
        <f t="shared" si="23"/>
        <v/>
      </c>
      <c r="K752" s="225">
        <f t="shared" si="22"/>
        <v>0</v>
      </c>
    </row>
    <row r="753" spans="2:11" s="7" customFormat="1" ht="25.5" customHeight="1" x14ac:dyDescent="0.25">
      <c r="B753" s="1"/>
      <c r="C753" s="1"/>
      <c r="D753" s="206" t="s">
        <v>2500</v>
      </c>
      <c r="E753" s="41"/>
      <c r="F753" s="100"/>
      <c r="G753" s="100"/>
      <c r="H753" s="247"/>
      <c r="I753" s="223"/>
      <c r="J753" s="224" t="str">
        <f t="shared" si="23"/>
        <v/>
      </c>
      <c r="K753" s="225">
        <f t="shared" si="22"/>
        <v>0</v>
      </c>
    </row>
    <row r="754" spans="2:11" s="7" customFormat="1" ht="25.5" customHeight="1" x14ac:dyDescent="0.25">
      <c r="B754" s="116" t="s">
        <v>1730</v>
      </c>
      <c r="C754" s="79"/>
      <c r="D754" s="116" t="s">
        <v>1731</v>
      </c>
      <c r="E754" s="116" t="s">
        <v>1721</v>
      </c>
      <c r="F754" s="116"/>
      <c r="G754" s="14" t="s">
        <v>1012</v>
      </c>
      <c r="H754" s="252">
        <v>5390</v>
      </c>
      <c r="I754" s="223"/>
      <c r="J754" s="224" t="str">
        <f t="shared" si="23"/>
        <v/>
      </c>
      <c r="K754" s="225">
        <f t="shared" si="22"/>
        <v>0</v>
      </c>
    </row>
    <row r="755" spans="2:11" ht="25.5" customHeight="1" x14ac:dyDescent="0.25">
      <c r="B755" s="11" t="s">
        <v>1732</v>
      </c>
      <c r="C755" s="28"/>
      <c r="D755" s="115" t="s">
        <v>1733</v>
      </c>
      <c r="E755" s="13" t="s">
        <v>1713</v>
      </c>
      <c r="F755" s="14"/>
      <c r="G755" s="14" t="s">
        <v>1012</v>
      </c>
      <c r="H755" s="252">
        <v>4415</v>
      </c>
      <c r="I755" s="227"/>
      <c r="J755" s="224" t="str">
        <f t="shared" si="23"/>
        <v/>
      </c>
      <c r="K755" s="225">
        <f t="shared" si="22"/>
        <v>0</v>
      </c>
    </row>
    <row r="756" spans="2:11" ht="25.5" customHeight="1" x14ac:dyDescent="0.25">
      <c r="B756" s="11" t="s">
        <v>1734</v>
      </c>
      <c r="C756" s="11"/>
      <c r="D756" s="115" t="s">
        <v>1735</v>
      </c>
      <c r="E756" s="13" t="s">
        <v>1736</v>
      </c>
      <c r="F756" s="14"/>
      <c r="G756" s="14" t="s">
        <v>1012</v>
      </c>
      <c r="H756" s="252">
        <v>4350</v>
      </c>
      <c r="I756" s="223"/>
      <c r="J756" s="224" t="str">
        <f t="shared" si="23"/>
        <v/>
      </c>
      <c r="K756" s="225">
        <f t="shared" si="22"/>
        <v>0</v>
      </c>
    </row>
    <row r="757" spans="2:11" ht="25.5" customHeight="1" x14ac:dyDescent="0.25">
      <c r="B757" s="11" t="s">
        <v>1737</v>
      </c>
      <c r="C757" s="28"/>
      <c r="D757" s="115" t="s">
        <v>1738</v>
      </c>
      <c r="E757" s="13" t="s">
        <v>1713</v>
      </c>
      <c r="F757" s="14"/>
      <c r="G757" s="14" t="s">
        <v>1012</v>
      </c>
      <c r="H757" s="252">
        <v>3995</v>
      </c>
      <c r="I757" s="223"/>
      <c r="J757" s="224" t="str">
        <f t="shared" si="23"/>
        <v/>
      </c>
      <c r="K757" s="225">
        <f t="shared" si="22"/>
        <v>0</v>
      </c>
    </row>
    <row r="758" spans="2:11" ht="25.5" customHeight="1" x14ac:dyDescent="0.25">
      <c r="B758" s="11" t="s">
        <v>1739</v>
      </c>
      <c r="C758" s="28"/>
      <c r="D758" s="115" t="s">
        <v>1740</v>
      </c>
      <c r="E758" s="13" t="s">
        <v>1713</v>
      </c>
      <c r="F758" s="14"/>
      <c r="G758" s="14" t="s">
        <v>1012</v>
      </c>
      <c r="H758" s="252">
        <v>4520</v>
      </c>
      <c r="I758" s="223"/>
      <c r="J758" s="224" t="str">
        <f t="shared" si="23"/>
        <v/>
      </c>
      <c r="K758" s="225">
        <f t="shared" si="22"/>
        <v>0</v>
      </c>
    </row>
    <row r="759" spans="2:11" ht="25.5" customHeight="1" x14ac:dyDescent="0.25">
      <c r="B759" s="13" t="s">
        <v>1741</v>
      </c>
      <c r="C759" s="13"/>
      <c r="D759" s="115" t="s">
        <v>1742</v>
      </c>
      <c r="E759" s="211" t="s">
        <v>1743</v>
      </c>
      <c r="F759" s="14"/>
      <c r="G759" s="14" t="s">
        <v>1012</v>
      </c>
      <c r="H759" s="252">
        <v>1875</v>
      </c>
      <c r="I759" s="223"/>
      <c r="J759" s="224" t="str">
        <f t="shared" si="23"/>
        <v/>
      </c>
      <c r="K759" s="225">
        <f t="shared" si="22"/>
        <v>0</v>
      </c>
    </row>
    <row r="760" spans="2:11" ht="25.5" customHeight="1" x14ac:dyDescent="0.25">
      <c r="B760" s="11" t="s">
        <v>1744</v>
      </c>
      <c r="C760" s="28"/>
      <c r="D760" s="113" t="s">
        <v>1745</v>
      </c>
      <c r="E760" s="13" t="s">
        <v>1713</v>
      </c>
      <c r="F760" s="14"/>
      <c r="G760" s="14" t="s">
        <v>1012</v>
      </c>
      <c r="H760" s="252">
        <v>4270</v>
      </c>
      <c r="I760" s="223"/>
      <c r="J760" s="224" t="str">
        <f t="shared" si="23"/>
        <v/>
      </c>
      <c r="K760" s="225">
        <f t="shared" si="22"/>
        <v>0</v>
      </c>
    </row>
    <row r="761" spans="2:11" ht="25.5" customHeight="1" x14ac:dyDescent="0.25">
      <c r="B761" s="11" t="s">
        <v>1746</v>
      </c>
      <c r="C761" s="28"/>
      <c r="D761" s="113" t="s">
        <v>1747</v>
      </c>
      <c r="E761" s="13" t="s">
        <v>1713</v>
      </c>
      <c r="F761" s="14"/>
      <c r="G761" s="14" t="s">
        <v>1012</v>
      </c>
      <c r="H761" s="252">
        <v>4070</v>
      </c>
      <c r="I761" s="223"/>
      <c r="J761" s="224" t="str">
        <f t="shared" si="23"/>
        <v/>
      </c>
      <c r="K761" s="225">
        <f t="shared" si="22"/>
        <v>0</v>
      </c>
    </row>
    <row r="762" spans="2:11" ht="25.5" customHeight="1" x14ac:dyDescent="0.25">
      <c r="B762" s="8"/>
      <c r="C762" s="8"/>
      <c r="D762" s="101" t="s">
        <v>2486</v>
      </c>
      <c r="E762" s="102"/>
      <c r="F762" s="10"/>
      <c r="G762" s="10"/>
      <c r="H762" s="247"/>
      <c r="I762" s="227"/>
      <c r="J762" s="224" t="str">
        <f t="shared" si="23"/>
        <v/>
      </c>
      <c r="K762" s="225">
        <f t="shared" si="22"/>
        <v>0</v>
      </c>
    </row>
    <row r="763" spans="2:11" ht="25.5" customHeight="1" x14ac:dyDescent="0.25">
      <c r="B763" s="11" t="s">
        <v>1319</v>
      </c>
      <c r="C763" s="11"/>
      <c r="D763" s="12" t="s">
        <v>1320</v>
      </c>
      <c r="E763" s="13" t="s">
        <v>1321</v>
      </c>
      <c r="F763" s="14" t="s">
        <v>1322</v>
      </c>
      <c r="G763" s="14" t="s">
        <v>1323</v>
      </c>
      <c r="H763" s="252">
        <v>6235</v>
      </c>
      <c r="I763" s="223"/>
      <c r="J763" s="224" t="str">
        <f t="shared" si="23"/>
        <v/>
      </c>
      <c r="K763" s="225">
        <f t="shared" si="22"/>
        <v>0</v>
      </c>
    </row>
    <row r="764" spans="2:11" ht="25.5" customHeight="1" x14ac:dyDescent="0.25">
      <c r="B764" s="11" t="s">
        <v>1324</v>
      </c>
      <c r="C764" s="11"/>
      <c r="D764" s="121" t="s">
        <v>1325</v>
      </c>
      <c r="E764" s="13" t="s">
        <v>1326</v>
      </c>
      <c r="F764" s="14" t="s">
        <v>1327</v>
      </c>
      <c r="G764" s="14">
        <v>100</v>
      </c>
      <c r="H764" s="252">
        <v>5055</v>
      </c>
      <c r="I764" s="223"/>
      <c r="J764" s="224" t="str">
        <f t="shared" si="23"/>
        <v/>
      </c>
      <c r="K764" s="225">
        <f t="shared" si="22"/>
        <v>0</v>
      </c>
    </row>
    <row r="765" spans="2:11" ht="33.75" customHeight="1" x14ac:dyDescent="0.25">
      <c r="B765" s="11" t="s">
        <v>1328</v>
      </c>
      <c r="C765" s="11"/>
      <c r="D765" s="12" t="s">
        <v>1325</v>
      </c>
      <c r="E765" s="13" t="s">
        <v>1329</v>
      </c>
      <c r="F765" s="14" t="s">
        <v>1330</v>
      </c>
      <c r="G765" s="14" t="s">
        <v>227</v>
      </c>
      <c r="H765" s="252">
        <v>2505</v>
      </c>
      <c r="I765" s="223"/>
      <c r="J765" s="224" t="str">
        <f t="shared" si="23"/>
        <v/>
      </c>
      <c r="K765" s="225">
        <f t="shared" si="22"/>
        <v>0</v>
      </c>
    </row>
    <row r="766" spans="2:11" ht="25.5" customHeight="1" x14ac:dyDescent="0.25">
      <c r="B766" s="11" t="s">
        <v>1331</v>
      </c>
      <c r="C766" s="11"/>
      <c r="D766" s="12" t="s">
        <v>1325</v>
      </c>
      <c r="E766" s="13" t="s">
        <v>1326</v>
      </c>
      <c r="F766" s="14" t="s">
        <v>1330</v>
      </c>
      <c r="G766" s="14" t="s">
        <v>227</v>
      </c>
      <c r="H766" s="252">
        <v>2670</v>
      </c>
      <c r="I766" s="223"/>
      <c r="J766" s="224" t="str">
        <f t="shared" si="23"/>
        <v/>
      </c>
      <c r="K766" s="225">
        <f t="shared" si="22"/>
        <v>0</v>
      </c>
    </row>
    <row r="767" spans="2:11" ht="25.5" customHeight="1" x14ac:dyDescent="0.25">
      <c r="B767" s="11" t="s">
        <v>1332</v>
      </c>
      <c r="C767" s="11"/>
      <c r="D767" s="12" t="s">
        <v>1325</v>
      </c>
      <c r="E767" s="13" t="s">
        <v>1329</v>
      </c>
      <c r="F767" s="14" t="s">
        <v>1333</v>
      </c>
      <c r="G767" s="14" t="s">
        <v>227</v>
      </c>
      <c r="H767" s="252">
        <v>6250</v>
      </c>
      <c r="I767" s="223"/>
      <c r="J767" s="224" t="str">
        <f t="shared" si="23"/>
        <v/>
      </c>
      <c r="K767" s="225">
        <f t="shared" si="22"/>
        <v>0</v>
      </c>
    </row>
    <row r="768" spans="2:11" ht="25.5" customHeight="1" x14ac:dyDescent="0.25">
      <c r="B768" s="11" t="s">
        <v>1334</v>
      </c>
      <c r="C768" s="11"/>
      <c r="D768" s="12" t="s">
        <v>1325</v>
      </c>
      <c r="E768" s="13" t="s">
        <v>1326</v>
      </c>
      <c r="F768" s="14" t="s">
        <v>1333</v>
      </c>
      <c r="G768" s="14">
        <v>100</v>
      </c>
      <c r="H768" s="252">
        <v>7365</v>
      </c>
      <c r="I768" s="223"/>
      <c r="J768" s="224" t="str">
        <f t="shared" si="23"/>
        <v/>
      </c>
      <c r="K768" s="225">
        <f t="shared" si="22"/>
        <v>0</v>
      </c>
    </row>
    <row r="769" spans="2:16" s="104" customFormat="1" ht="25.5" customHeight="1" x14ac:dyDescent="0.25">
      <c r="B769" s="11" t="s">
        <v>1335</v>
      </c>
      <c r="C769" s="11"/>
      <c r="D769" s="12" t="s">
        <v>1325</v>
      </c>
      <c r="E769" s="13" t="s">
        <v>1329</v>
      </c>
      <c r="F769" s="14" t="s">
        <v>1327</v>
      </c>
      <c r="G769" s="14" t="s">
        <v>227</v>
      </c>
      <c r="H769" s="253">
        <v>6605</v>
      </c>
      <c r="I769" s="223"/>
      <c r="J769" s="224" t="str">
        <f t="shared" si="23"/>
        <v/>
      </c>
      <c r="K769" s="225">
        <f t="shared" si="22"/>
        <v>0</v>
      </c>
      <c r="L769" s="1"/>
      <c r="M769" s="1"/>
      <c r="N769" s="1"/>
      <c r="O769" s="1"/>
      <c r="P769" s="1"/>
    </row>
    <row r="770" spans="2:16" ht="25.5" customHeight="1" x14ac:dyDescent="0.25">
      <c r="B770" s="11" t="s">
        <v>1336</v>
      </c>
      <c r="C770" s="11"/>
      <c r="D770" s="12" t="s">
        <v>1325</v>
      </c>
      <c r="E770" s="13" t="s">
        <v>1329</v>
      </c>
      <c r="F770" s="14" t="s">
        <v>1337</v>
      </c>
      <c r="G770" s="14" t="s">
        <v>227</v>
      </c>
      <c r="H770" s="252">
        <v>5315</v>
      </c>
      <c r="I770" s="223"/>
      <c r="J770" s="224" t="str">
        <f t="shared" si="23"/>
        <v/>
      </c>
      <c r="K770" s="225">
        <f t="shared" si="22"/>
        <v>0</v>
      </c>
    </row>
    <row r="771" spans="2:16" ht="25.5" customHeight="1" x14ac:dyDescent="0.25">
      <c r="B771" s="11" t="s">
        <v>1338</v>
      </c>
      <c r="C771" s="11"/>
      <c r="D771" s="12" t="s">
        <v>1325</v>
      </c>
      <c r="E771" s="13" t="s">
        <v>1326</v>
      </c>
      <c r="F771" s="14" t="s">
        <v>1337</v>
      </c>
      <c r="G771" s="14">
        <v>100</v>
      </c>
      <c r="H771" s="252">
        <v>4775</v>
      </c>
      <c r="I771" s="223"/>
      <c r="J771" s="224" t="str">
        <f t="shared" si="23"/>
        <v/>
      </c>
      <c r="K771" s="225">
        <f t="shared" si="22"/>
        <v>0</v>
      </c>
    </row>
    <row r="772" spans="2:16" ht="24.75" customHeight="1" x14ac:dyDescent="0.25">
      <c r="B772" s="11" t="s">
        <v>1339</v>
      </c>
      <c r="C772" s="11"/>
      <c r="D772" s="12" t="s">
        <v>1325</v>
      </c>
      <c r="E772" s="13" t="s">
        <v>1329</v>
      </c>
      <c r="F772" s="14" t="s">
        <v>1340</v>
      </c>
      <c r="G772" s="14" t="s">
        <v>227</v>
      </c>
      <c r="H772" s="252">
        <v>4180</v>
      </c>
      <c r="I772" s="223"/>
      <c r="J772" s="224" t="str">
        <f t="shared" si="23"/>
        <v/>
      </c>
      <c r="K772" s="225">
        <f t="shared" si="22"/>
        <v>0</v>
      </c>
    </row>
    <row r="773" spans="2:16" ht="25.5" customHeight="1" x14ac:dyDescent="0.25">
      <c r="B773" s="64" t="s">
        <v>1341</v>
      </c>
      <c r="C773" s="23"/>
      <c r="D773" s="64" t="s">
        <v>1342</v>
      </c>
      <c r="E773" s="65"/>
      <c r="F773" s="14" t="s">
        <v>1343</v>
      </c>
      <c r="G773" s="14">
        <v>100</v>
      </c>
      <c r="H773" s="252">
        <v>9450</v>
      </c>
      <c r="I773" s="223"/>
      <c r="J773" s="224" t="str">
        <f t="shared" si="23"/>
        <v/>
      </c>
      <c r="K773" s="225">
        <f t="shared" si="22"/>
        <v>0</v>
      </c>
    </row>
    <row r="774" spans="2:16" ht="25.5" customHeight="1" x14ac:dyDescent="0.25">
      <c r="B774" s="11" t="s">
        <v>1344</v>
      </c>
      <c r="C774" s="11"/>
      <c r="D774" s="12" t="s">
        <v>1325</v>
      </c>
      <c r="E774" s="13" t="s">
        <v>1326</v>
      </c>
      <c r="F774" s="14" t="s">
        <v>1340</v>
      </c>
      <c r="G774" s="14">
        <v>100</v>
      </c>
      <c r="H774" s="252">
        <v>4460</v>
      </c>
      <c r="I774" s="223"/>
      <c r="J774" s="224" t="str">
        <f t="shared" si="23"/>
        <v/>
      </c>
      <c r="K774" s="225">
        <f t="shared" si="22"/>
        <v>0</v>
      </c>
    </row>
    <row r="775" spans="2:16" ht="25.5" customHeight="1" x14ac:dyDescent="0.25">
      <c r="B775" s="11" t="s">
        <v>1345</v>
      </c>
      <c r="C775" s="11"/>
      <c r="D775" s="12" t="s">
        <v>1325</v>
      </c>
      <c r="E775" s="13" t="s">
        <v>1326</v>
      </c>
      <c r="F775" s="14" t="s">
        <v>1343</v>
      </c>
      <c r="G775" s="14">
        <v>100</v>
      </c>
      <c r="H775" s="252">
        <v>8915</v>
      </c>
      <c r="I775" s="223"/>
      <c r="J775" s="224" t="str">
        <f t="shared" si="23"/>
        <v/>
      </c>
      <c r="K775" s="225">
        <f t="shared" si="22"/>
        <v>0</v>
      </c>
    </row>
    <row r="776" spans="2:16" ht="25.5" customHeight="1" x14ac:dyDescent="0.25">
      <c r="B776" s="68" t="s">
        <v>1346</v>
      </c>
      <c r="C776" s="11"/>
      <c r="D776" s="12" t="s">
        <v>1347</v>
      </c>
      <c r="E776" s="13" t="s">
        <v>1348</v>
      </c>
      <c r="F776" s="14" t="s">
        <v>1322</v>
      </c>
      <c r="G776" s="14" t="s">
        <v>1323</v>
      </c>
      <c r="H776" s="252">
        <v>4755</v>
      </c>
      <c r="I776" s="223"/>
      <c r="J776" s="224" t="str">
        <f t="shared" si="23"/>
        <v/>
      </c>
      <c r="K776" s="225">
        <f t="shared" si="22"/>
        <v>0</v>
      </c>
    </row>
    <row r="777" spans="2:16" ht="25.5" customHeight="1" x14ac:dyDescent="0.25">
      <c r="B777" s="13" t="s">
        <v>1349</v>
      </c>
      <c r="C777" s="11"/>
      <c r="D777" s="12" t="s">
        <v>1350</v>
      </c>
      <c r="E777" s="13" t="s">
        <v>1059</v>
      </c>
      <c r="F777" s="14"/>
      <c r="G777" s="14" t="s">
        <v>1351</v>
      </c>
      <c r="H777" s="252">
        <v>785</v>
      </c>
      <c r="I777" s="223"/>
      <c r="J777" s="224" t="str">
        <f t="shared" si="23"/>
        <v/>
      </c>
      <c r="K777" s="225">
        <f t="shared" si="22"/>
        <v>0</v>
      </c>
    </row>
    <row r="778" spans="2:16" ht="25.5" customHeight="1" x14ac:dyDescent="0.25">
      <c r="B778" s="13" t="s">
        <v>1352</v>
      </c>
      <c r="C778" s="11"/>
      <c r="D778" s="12" t="s">
        <v>1350</v>
      </c>
      <c r="E778" s="13"/>
      <c r="F778" s="14"/>
      <c r="G778" s="14" t="s">
        <v>575</v>
      </c>
      <c r="H778" s="252">
        <v>158</v>
      </c>
      <c r="I778" s="223"/>
      <c r="J778" s="224" t="str">
        <f t="shared" si="23"/>
        <v/>
      </c>
      <c r="K778" s="225">
        <f t="shared" si="22"/>
        <v>0</v>
      </c>
    </row>
    <row r="779" spans="2:16" ht="25.5" customHeight="1" x14ac:dyDescent="0.25">
      <c r="B779" s="13" t="s">
        <v>1353</v>
      </c>
      <c r="C779" s="11"/>
      <c r="D779" s="12" t="s">
        <v>1354</v>
      </c>
      <c r="E779" s="13"/>
      <c r="F779" s="14" t="s">
        <v>1355</v>
      </c>
      <c r="G779" s="14" t="s">
        <v>1081</v>
      </c>
      <c r="H779" s="252">
        <v>1780</v>
      </c>
      <c r="I779" s="223"/>
      <c r="J779" s="224" t="str">
        <f t="shared" si="23"/>
        <v/>
      </c>
      <c r="K779" s="225">
        <f t="shared" si="22"/>
        <v>0</v>
      </c>
    </row>
    <row r="780" spans="2:16" ht="25.5" customHeight="1" x14ac:dyDescent="0.25">
      <c r="B780" s="9"/>
      <c r="C780" s="8"/>
      <c r="D780" s="403" t="s">
        <v>2629</v>
      </c>
      <c r="E780" s="403"/>
      <c r="F780" s="10"/>
      <c r="G780" s="10"/>
      <c r="H780" s="247"/>
      <c r="I780" s="223"/>
      <c r="J780" s="224" t="str">
        <f t="shared" si="23"/>
        <v/>
      </c>
      <c r="K780" s="225">
        <f t="shared" si="22"/>
        <v>0</v>
      </c>
    </row>
    <row r="781" spans="2:16" ht="25.5" customHeight="1" x14ac:dyDescent="0.25">
      <c r="B781" s="11" t="s">
        <v>1420</v>
      </c>
      <c r="C781" s="11"/>
      <c r="D781" s="12" t="s">
        <v>1421</v>
      </c>
      <c r="E781" s="13" t="s">
        <v>1422</v>
      </c>
      <c r="F781" s="14"/>
      <c r="G781" s="14" t="s">
        <v>1122</v>
      </c>
      <c r="H781" s="252">
        <v>3380</v>
      </c>
      <c r="I781" s="223"/>
      <c r="J781" s="224" t="str">
        <f t="shared" si="23"/>
        <v/>
      </c>
      <c r="K781" s="225">
        <f t="shared" si="22"/>
        <v>0</v>
      </c>
    </row>
    <row r="782" spans="2:16" ht="25.5" customHeight="1" x14ac:dyDescent="0.25">
      <c r="B782" s="11" t="s">
        <v>1750</v>
      </c>
      <c r="C782" s="11"/>
      <c r="D782" s="12" t="s">
        <v>1751</v>
      </c>
      <c r="E782" s="13" t="s">
        <v>1752</v>
      </c>
      <c r="F782" s="14"/>
      <c r="G782" s="14" t="s">
        <v>1122</v>
      </c>
      <c r="H782" s="252">
        <v>5185</v>
      </c>
      <c r="I782" s="223"/>
      <c r="J782" s="224" t="str">
        <f t="shared" si="23"/>
        <v/>
      </c>
      <c r="K782" s="225">
        <f t="shared" si="22"/>
        <v>0</v>
      </c>
    </row>
    <row r="783" spans="2:16" s="104" customFormat="1" ht="25.5" customHeight="1" x14ac:dyDescent="0.25">
      <c r="B783" s="11" t="s">
        <v>1753</v>
      </c>
      <c r="C783" s="11"/>
      <c r="D783" s="12" t="s">
        <v>1754</v>
      </c>
      <c r="E783" s="13"/>
      <c r="F783" s="14"/>
      <c r="G783" s="14" t="s">
        <v>1122</v>
      </c>
      <c r="H783" s="252">
        <v>4650</v>
      </c>
      <c r="I783" s="223"/>
      <c r="J783" s="224" t="str">
        <f t="shared" si="23"/>
        <v/>
      </c>
      <c r="K783" s="225">
        <f t="shared" si="22"/>
        <v>0</v>
      </c>
    </row>
    <row r="784" spans="2:16" s="104" customFormat="1" ht="25.5" customHeight="1" x14ac:dyDescent="0.25">
      <c r="B784" s="11" t="s">
        <v>1755</v>
      </c>
      <c r="C784" s="11"/>
      <c r="D784" s="12" t="s">
        <v>1756</v>
      </c>
      <c r="E784" s="13" t="s">
        <v>1757</v>
      </c>
      <c r="F784" s="14"/>
      <c r="G784" s="14" t="s">
        <v>1122</v>
      </c>
      <c r="H784" s="252">
        <v>8180</v>
      </c>
      <c r="I784" s="223"/>
      <c r="J784" s="224" t="str">
        <f t="shared" si="23"/>
        <v/>
      </c>
      <c r="K784" s="225">
        <f t="shared" ref="K784:K847" si="24">IF(J784="",K783,+J784+K783)</f>
        <v>0</v>
      </c>
    </row>
    <row r="785" spans="2:11" s="104" customFormat="1" ht="25.5" customHeight="1" x14ac:dyDescent="0.25">
      <c r="B785" s="11" t="s">
        <v>1758</v>
      </c>
      <c r="C785" s="11"/>
      <c r="D785" s="12" t="s">
        <v>1759</v>
      </c>
      <c r="E785" s="13" t="s">
        <v>1760</v>
      </c>
      <c r="F785" s="14"/>
      <c r="G785" s="14" t="s">
        <v>1122</v>
      </c>
      <c r="H785" s="252">
        <v>382</v>
      </c>
      <c r="I785" s="223"/>
      <c r="J785" s="224" t="str">
        <f t="shared" ref="J785:J848" si="25">IF(I785="","",IF(H785="Free",0,($H785*$I785)))</f>
        <v/>
      </c>
      <c r="K785" s="225">
        <f t="shared" si="24"/>
        <v>0</v>
      </c>
    </row>
    <row r="786" spans="2:11" ht="25.5" customHeight="1" x14ac:dyDescent="0.25">
      <c r="B786" s="11" t="s">
        <v>1761</v>
      </c>
      <c r="C786" s="11"/>
      <c r="D786" s="12" t="s">
        <v>1762</v>
      </c>
      <c r="E786" s="13"/>
      <c r="F786" s="14"/>
      <c r="G786" s="14" t="s">
        <v>1122</v>
      </c>
      <c r="H786" s="252">
        <v>326</v>
      </c>
      <c r="I786" s="223"/>
      <c r="J786" s="224" t="str">
        <f t="shared" si="25"/>
        <v/>
      </c>
      <c r="K786" s="225">
        <f t="shared" si="24"/>
        <v>0</v>
      </c>
    </row>
    <row r="787" spans="2:11" ht="25.5" customHeight="1" x14ac:dyDescent="0.25">
      <c r="B787" s="11" t="s">
        <v>1763</v>
      </c>
      <c r="C787" s="11"/>
      <c r="D787" s="12" t="s">
        <v>1764</v>
      </c>
      <c r="E787" s="13"/>
      <c r="F787" s="14"/>
      <c r="G787" s="14" t="s">
        <v>1122</v>
      </c>
      <c r="H787" s="252">
        <v>123</v>
      </c>
      <c r="I787" s="223"/>
      <c r="J787" s="224" t="str">
        <f t="shared" si="25"/>
        <v/>
      </c>
      <c r="K787" s="225">
        <f t="shared" si="24"/>
        <v>0</v>
      </c>
    </row>
    <row r="788" spans="2:11" ht="25.5" customHeight="1" x14ac:dyDescent="0.25">
      <c r="B788" s="23" t="s">
        <v>1511</v>
      </c>
      <c r="C788" s="40"/>
      <c r="D788" s="12" t="s">
        <v>1512</v>
      </c>
      <c r="E788" s="46" t="s">
        <v>1513</v>
      </c>
      <c r="F788" s="42"/>
      <c r="G788" s="108" t="s">
        <v>1122</v>
      </c>
      <c r="H788" s="252">
        <v>435</v>
      </c>
      <c r="I788" s="223"/>
      <c r="J788" s="224" t="str">
        <f t="shared" si="25"/>
        <v/>
      </c>
      <c r="K788" s="225">
        <f t="shared" si="24"/>
        <v>0</v>
      </c>
    </row>
    <row r="789" spans="2:11" ht="25.5" customHeight="1" x14ac:dyDescent="0.25">
      <c r="B789" s="11" t="s">
        <v>1767</v>
      </c>
      <c r="C789" s="11"/>
      <c r="D789" s="12" t="s">
        <v>1768</v>
      </c>
      <c r="E789" s="13"/>
      <c r="F789" s="14"/>
      <c r="G789" s="14" t="s">
        <v>1122</v>
      </c>
      <c r="H789" s="252">
        <v>245</v>
      </c>
      <c r="I789" s="223"/>
      <c r="J789" s="224" t="str">
        <f t="shared" si="25"/>
        <v/>
      </c>
      <c r="K789" s="225">
        <f t="shared" si="24"/>
        <v>0</v>
      </c>
    </row>
    <row r="790" spans="2:11" ht="25.5" customHeight="1" x14ac:dyDescent="0.25">
      <c r="B790" s="11" t="s">
        <v>1772</v>
      </c>
      <c r="C790" s="11"/>
      <c r="D790" s="12" t="s">
        <v>1773</v>
      </c>
      <c r="E790" s="13"/>
      <c r="F790" s="14"/>
      <c r="G790" s="14" t="s">
        <v>1122</v>
      </c>
      <c r="H790" s="252">
        <v>577</v>
      </c>
      <c r="I790" s="223"/>
      <c r="J790" s="224" t="str">
        <f t="shared" si="25"/>
        <v/>
      </c>
      <c r="K790" s="225">
        <f t="shared" si="24"/>
        <v>0</v>
      </c>
    </row>
    <row r="791" spans="2:11" ht="25.5" customHeight="1" x14ac:dyDescent="0.25">
      <c r="B791" s="23" t="s">
        <v>1522</v>
      </c>
      <c r="C791" s="40"/>
      <c r="D791" s="12" t="s">
        <v>1523</v>
      </c>
      <c r="E791" s="46"/>
      <c r="F791" s="42"/>
      <c r="G791" s="108" t="s">
        <v>1122</v>
      </c>
      <c r="H791" s="252">
        <v>200</v>
      </c>
      <c r="I791" s="227"/>
      <c r="J791" s="224" t="str">
        <f t="shared" si="25"/>
        <v/>
      </c>
      <c r="K791" s="225">
        <f t="shared" si="24"/>
        <v>0</v>
      </c>
    </row>
    <row r="792" spans="2:11" ht="25.5" customHeight="1" x14ac:dyDescent="0.25">
      <c r="B792" s="11" t="s">
        <v>1519</v>
      </c>
      <c r="C792" s="11"/>
      <c r="D792" s="12" t="s">
        <v>1520</v>
      </c>
      <c r="E792" s="13" t="s">
        <v>1521</v>
      </c>
      <c r="F792" s="14" t="s">
        <v>142</v>
      </c>
      <c r="G792" s="14" t="s">
        <v>1122</v>
      </c>
      <c r="H792" s="252">
        <v>38</v>
      </c>
      <c r="I792" s="223"/>
      <c r="J792" s="224" t="str">
        <f t="shared" si="25"/>
        <v/>
      </c>
      <c r="K792" s="225">
        <f t="shared" si="24"/>
        <v>0</v>
      </c>
    </row>
    <row r="793" spans="2:11" ht="25.5" customHeight="1" x14ac:dyDescent="0.25">
      <c r="B793" s="13" t="s">
        <v>1784</v>
      </c>
      <c r="C793" s="11"/>
      <c r="D793" s="12" t="s">
        <v>1785</v>
      </c>
      <c r="E793" s="13"/>
      <c r="F793" s="14"/>
      <c r="G793" s="14" t="s">
        <v>1122</v>
      </c>
      <c r="H793" s="252">
        <v>740</v>
      </c>
      <c r="I793" s="227"/>
      <c r="J793" s="224" t="str">
        <f t="shared" si="25"/>
        <v/>
      </c>
      <c r="K793" s="225">
        <f t="shared" si="24"/>
        <v>0</v>
      </c>
    </row>
    <row r="794" spans="2:11" ht="25.5" customHeight="1" x14ac:dyDescent="0.25">
      <c r="B794" s="171"/>
      <c r="C794" s="101"/>
      <c r="D794" s="101" t="s">
        <v>2630</v>
      </c>
      <c r="E794" s="171"/>
      <c r="F794" s="6"/>
      <c r="G794" s="6"/>
      <c r="H794" s="247"/>
      <c r="I794" s="223"/>
      <c r="J794" s="224" t="str">
        <f t="shared" si="25"/>
        <v/>
      </c>
      <c r="K794" s="225">
        <f t="shared" si="24"/>
        <v>0</v>
      </c>
    </row>
    <row r="795" spans="2:11" ht="25.5" customHeight="1" x14ac:dyDescent="0.25">
      <c r="B795" s="122" t="s">
        <v>1373</v>
      </c>
      <c r="C795" s="11"/>
      <c r="D795" s="114" t="s">
        <v>1374</v>
      </c>
      <c r="E795" s="13"/>
      <c r="F795" s="14"/>
      <c r="G795" s="14">
        <v>100</v>
      </c>
      <c r="H795" s="252">
        <v>438</v>
      </c>
      <c r="I795" s="223"/>
      <c r="J795" s="224" t="str">
        <f t="shared" si="25"/>
        <v/>
      </c>
      <c r="K795" s="225">
        <f t="shared" si="24"/>
        <v>0</v>
      </c>
    </row>
    <row r="796" spans="2:11" ht="25.5" customHeight="1" x14ac:dyDescent="0.25">
      <c r="B796" s="13" t="s">
        <v>1356</v>
      </c>
      <c r="C796" s="11"/>
      <c r="D796" s="12" t="s">
        <v>1357</v>
      </c>
      <c r="E796" s="13"/>
      <c r="F796" s="14" t="s">
        <v>1358</v>
      </c>
      <c r="G796" s="14" t="s">
        <v>1122</v>
      </c>
      <c r="H796" s="252">
        <v>188</v>
      </c>
      <c r="I796" s="223"/>
      <c r="J796" s="224" t="str">
        <f t="shared" si="25"/>
        <v/>
      </c>
      <c r="K796" s="225">
        <f t="shared" si="24"/>
        <v>0</v>
      </c>
    </row>
    <row r="797" spans="2:11" ht="25.5" customHeight="1" x14ac:dyDescent="0.25">
      <c r="B797" s="13" t="s">
        <v>1359</v>
      </c>
      <c r="C797" s="11"/>
      <c r="D797" s="12" t="s">
        <v>1357</v>
      </c>
      <c r="E797" s="13"/>
      <c r="F797" s="14" t="s">
        <v>1360</v>
      </c>
      <c r="G797" s="14" t="s">
        <v>1122</v>
      </c>
      <c r="H797" s="252">
        <v>188</v>
      </c>
      <c r="I797" s="223"/>
      <c r="J797" s="224" t="str">
        <f t="shared" si="25"/>
        <v/>
      </c>
      <c r="K797" s="225">
        <f t="shared" si="24"/>
        <v>0</v>
      </c>
    </row>
    <row r="798" spans="2:11" ht="25.5" customHeight="1" x14ac:dyDescent="0.25">
      <c r="B798" s="13" t="s">
        <v>1361</v>
      </c>
      <c r="C798" s="11"/>
      <c r="D798" s="12" t="s">
        <v>1357</v>
      </c>
      <c r="E798" s="13"/>
      <c r="F798" s="14" t="s">
        <v>1362</v>
      </c>
      <c r="G798" s="14" t="s">
        <v>1122</v>
      </c>
      <c r="H798" s="252">
        <v>188</v>
      </c>
      <c r="I798" s="223"/>
      <c r="J798" s="224" t="str">
        <f t="shared" si="25"/>
        <v/>
      </c>
      <c r="K798" s="225">
        <f t="shared" si="24"/>
        <v>0</v>
      </c>
    </row>
    <row r="799" spans="2:11" ht="25.5" customHeight="1" x14ac:dyDescent="0.25">
      <c r="B799" s="13" t="s">
        <v>1363</v>
      </c>
      <c r="C799" s="11"/>
      <c r="D799" s="12" t="s">
        <v>1357</v>
      </c>
      <c r="E799" s="13"/>
      <c r="F799" s="14" t="s">
        <v>1364</v>
      </c>
      <c r="G799" s="14" t="s">
        <v>1122</v>
      </c>
      <c r="H799" s="252">
        <v>340</v>
      </c>
      <c r="I799" s="223"/>
      <c r="J799" s="224" t="str">
        <f t="shared" si="25"/>
        <v/>
      </c>
      <c r="K799" s="225">
        <f t="shared" si="24"/>
        <v>0</v>
      </c>
    </row>
    <row r="800" spans="2:11" s="7" customFormat="1" ht="25.5" customHeight="1" x14ac:dyDescent="0.25">
      <c r="B800" s="13" t="s">
        <v>1365</v>
      </c>
      <c r="C800" s="11"/>
      <c r="D800" s="12" t="s">
        <v>1357</v>
      </c>
      <c r="E800" s="13"/>
      <c r="F800" s="14" t="s">
        <v>1366</v>
      </c>
      <c r="G800" s="14" t="s">
        <v>1122</v>
      </c>
      <c r="H800" s="252">
        <v>188</v>
      </c>
      <c r="I800" s="223"/>
      <c r="J800" s="224" t="str">
        <f t="shared" si="25"/>
        <v/>
      </c>
      <c r="K800" s="225">
        <f t="shared" si="24"/>
        <v>0</v>
      </c>
    </row>
    <row r="801" spans="2:16" ht="25.5" customHeight="1" x14ac:dyDescent="0.25">
      <c r="B801" s="13" t="s">
        <v>1367</v>
      </c>
      <c r="C801" s="11"/>
      <c r="D801" s="12" t="s">
        <v>1357</v>
      </c>
      <c r="E801" s="13"/>
      <c r="F801" s="14" t="s">
        <v>1368</v>
      </c>
      <c r="G801" s="14" t="s">
        <v>1122</v>
      </c>
      <c r="H801" s="252">
        <v>188</v>
      </c>
      <c r="I801" s="223"/>
      <c r="J801" s="224" t="str">
        <f t="shared" si="25"/>
        <v/>
      </c>
      <c r="K801" s="225">
        <f t="shared" si="24"/>
        <v>0</v>
      </c>
      <c r="L801" s="7"/>
      <c r="M801" s="7"/>
      <c r="N801" s="7"/>
      <c r="O801" s="7"/>
      <c r="P801" s="7"/>
    </row>
    <row r="802" spans="2:16" s="7" customFormat="1" ht="25.5" customHeight="1" x14ac:dyDescent="0.25">
      <c r="B802" s="13" t="s">
        <v>1369</v>
      </c>
      <c r="C802" s="11"/>
      <c r="D802" s="12" t="s">
        <v>1370</v>
      </c>
      <c r="E802" s="13" t="s">
        <v>1371</v>
      </c>
      <c r="F802" s="14" t="s">
        <v>1372</v>
      </c>
      <c r="G802" s="14">
        <v>10</v>
      </c>
      <c r="H802" s="252">
        <v>119</v>
      </c>
      <c r="I802" s="223"/>
      <c r="J802" s="224" t="str">
        <f t="shared" si="25"/>
        <v/>
      </c>
      <c r="K802" s="225">
        <f t="shared" si="24"/>
        <v>0</v>
      </c>
      <c r="L802" s="1"/>
      <c r="M802" s="1"/>
      <c r="N802" s="1"/>
      <c r="O802" s="1"/>
      <c r="P802" s="1"/>
    </row>
    <row r="803" spans="2:16" ht="25.5" customHeight="1" thickBot="1" x14ac:dyDescent="0.3">
      <c r="B803" s="8"/>
      <c r="C803" s="8"/>
      <c r="D803" s="101" t="s">
        <v>2631</v>
      </c>
      <c r="E803" s="102"/>
      <c r="F803" s="10"/>
      <c r="G803" s="10"/>
      <c r="H803" s="247"/>
      <c r="I803" s="223"/>
      <c r="J803" s="224" t="str">
        <f t="shared" si="25"/>
        <v/>
      </c>
      <c r="K803" s="225">
        <f t="shared" si="24"/>
        <v>0</v>
      </c>
    </row>
    <row r="804" spans="2:16" ht="25.5" customHeight="1" x14ac:dyDescent="0.25">
      <c r="B804" s="395" t="s">
        <v>1385</v>
      </c>
      <c r="C804" s="396"/>
      <c r="D804" s="396"/>
      <c r="E804" s="396"/>
      <c r="F804" s="396"/>
      <c r="G804" s="396"/>
      <c r="H804" s="250"/>
      <c r="I804" s="223"/>
      <c r="J804" s="224" t="str">
        <f t="shared" si="25"/>
        <v/>
      </c>
      <c r="K804" s="225">
        <f t="shared" si="24"/>
        <v>0</v>
      </c>
    </row>
    <row r="805" spans="2:16" ht="25.5" customHeight="1" x14ac:dyDescent="0.25">
      <c r="B805" s="197" t="s">
        <v>1386</v>
      </c>
      <c r="C805" s="189"/>
      <c r="D805" s="189"/>
      <c r="E805" s="192" t="s">
        <v>1387</v>
      </c>
      <c r="F805" s="189"/>
      <c r="G805" s="189"/>
      <c r="H805" s="269"/>
      <c r="I805" s="223"/>
      <c r="J805" s="224" t="str">
        <f t="shared" si="25"/>
        <v/>
      </c>
      <c r="K805" s="225">
        <f t="shared" si="24"/>
        <v>0</v>
      </c>
    </row>
    <row r="806" spans="2:16" ht="25.5" customHeight="1" x14ac:dyDescent="0.25">
      <c r="B806" s="197" t="s">
        <v>1388</v>
      </c>
      <c r="C806" s="189"/>
      <c r="D806" s="189"/>
      <c r="E806" s="192" t="s">
        <v>1389</v>
      </c>
      <c r="F806" s="189"/>
      <c r="G806" s="189"/>
      <c r="H806" s="269"/>
      <c r="I806" s="223"/>
      <c r="J806" s="224" t="str">
        <f t="shared" si="25"/>
        <v/>
      </c>
      <c r="K806" s="225">
        <f t="shared" si="24"/>
        <v>0</v>
      </c>
    </row>
    <row r="807" spans="2:16" ht="25.5" customHeight="1" x14ac:dyDescent="0.25">
      <c r="B807" s="197" t="s">
        <v>1390</v>
      </c>
      <c r="C807" s="189"/>
      <c r="D807" s="189"/>
      <c r="E807" s="381" t="s">
        <v>1391</v>
      </c>
      <c r="F807" s="381"/>
      <c r="G807" s="381"/>
      <c r="H807" s="284"/>
      <c r="I807" s="223"/>
      <c r="J807" s="224" t="str">
        <f t="shared" si="25"/>
        <v/>
      </c>
      <c r="K807" s="225">
        <f t="shared" si="24"/>
        <v>0</v>
      </c>
    </row>
    <row r="808" spans="2:16" ht="25.5" customHeight="1" x14ac:dyDescent="0.25">
      <c r="B808" s="197" t="s">
        <v>1392</v>
      </c>
      <c r="C808" s="189"/>
      <c r="D808" s="189"/>
      <c r="E808" s="381" t="s">
        <v>1393</v>
      </c>
      <c r="F808" s="381"/>
      <c r="G808" s="381"/>
      <c r="H808" s="284"/>
      <c r="I808" s="223"/>
      <c r="J808" s="224" t="str">
        <f t="shared" si="25"/>
        <v/>
      </c>
      <c r="K808" s="225">
        <f t="shared" si="24"/>
        <v>0</v>
      </c>
    </row>
    <row r="809" spans="2:16" ht="25.5" customHeight="1" x14ac:dyDescent="0.25">
      <c r="B809" s="197" t="s">
        <v>1394</v>
      </c>
      <c r="C809" s="189"/>
      <c r="D809" s="189"/>
      <c r="E809" s="381" t="s">
        <v>1395</v>
      </c>
      <c r="F809" s="381"/>
      <c r="G809" s="381"/>
      <c r="H809" s="284"/>
      <c r="I809" s="223"/>
      <c r="J809" s="224" t="str">
        <f t="shared" si="25"/>
        <v/>
      </c>
      <c r="K809" s="225">
        <f t="shared" si="24"/>
        <v>0</v>
      </c>
    </row>
    <row r="810" spans="2:16" ht="25.5" customHeight="1" thickBot="1" x14ac:dyDescent="0.3">
      <c r="B810" s="198" t="s">
        <v>1396</v>
      </c>
      <c r="C810" s="291"/>
      <c r="D810" s="291"/>
      <c r="E810" s="404" t="s">
        <v>1397</v>
      </c>
      <c r="F810" s="404"/>
      <c r="G810" s="404"/>
      <c r="H810" s="284"/>
      <c r="I810" s="223"/>
      <c r="J810" s="224" t="str">
        <f t="shared" si="25"/>
        <v/>
      </c>
      <c r="K810" s="225">
        <f t="shared" si="24"/>
        <v>0</v>
      </c>
    </row>
    <row r="811" spans="2:16" ht="25.5" customHeight="1" x14ac:dyDescent="0.25">
      <c r="B811" s="11" t="s">
        <v>1748</v>
      </c>
      <c r="C811" s="11"/>
      <c r="D811" s="12" t="s">
        <v>1749</v>
      </c>
      <c r="E811" s="13" t="s">
        <v>1414</v>
      </c>
      <c r="F811" s="14"/>
      <c r="G811" s="14" t="s">
        <v>1122</v>
      </c>
      <c r="H811" s="252">
        <v>1885</v>
      </c>
      <c r="I811" s="223"/>
      <c r="J811" s="224" t="str">
        <f t="shared" si="25"/>
        <v/>
      </c>
      <c r="K811" s="225">
        <f t="shared" si="24"/>
        <v>0</v>
      </c>
    </row>
    <row r="812" spans="2:16" ht="25.5" customHeight="1" x14ac:dyDescent="0.25">
      <c r="B812" s="107" t="s">
        <v>1415</v>
      </c>
      <c r="C812" s="79"/>
      <c r="D812" s="38" t="s">
        <v>1416</v>
      </c>
      <c r="E812" s="38" t="s">
        <v>1414</v>
      </c>
      <c r="F812" s="106" t="s">
        <v>1276</v>
      </c>
      <c r="G812" s="106" t="s">
        <v>1122</v>
      </c>
      <c r="H812" s="271">
        <v>130</v>
      </c>
      <c r="I812" s="223"/>
      <c r="J812" s="224" t="str">
        <f t="shared" si="25"/>
        <v/>
      </c>
      <c r="K812" s="225">
        <f t="shared" si="24"/>
        <v>0</v>
      </c>
    </row>
    <row r="813" spans="2:16" ht="25.5" customHeight="1" x14ac:dyDescent="0.25">
      <c r="B813" s="107" t="s">
        <v>1412</v>
      </c>
      <c r="C813" s="79"/>
      <c r="D813" s="38" t="s">
        <v>1413</v>
      </c>
      <c r="E813" s="38" t="s">
        <v>1414</v>
      </c>
      <c r="F813" s="106" t="s">
        <v>1274</v>
      </c>
      <c r="G813" s="106" t="s">
        <v>1122</v>
      </c>
      <c r="H813" s="271">
        <v>116</v>
      </c>
      <c r="I813" s="223"/>
      <c r="J813" s="224" t="str">
        <f t="shared" si="25"/>
        <v/>
      </c>
      <c r="K813" s="225">
        <f t="shared" si="24"/>
        <v>0</v>
      </c>
    </row>
    <row r="814" spans="2:16" ht="25.5" customHeight="1" x14ac:dyDescent="0.25">
      <c r="B814" s="193" t="s">
        <v>1457</v>
      </c>
      <c r="C814" s="193"/>
      <c r="D814" s="194" t="s">
        <v>1458</v>
      </c>
      <c r="E814" s="194"/>
      <c r="F814" s="195"/>
      <c r="G814" s="196" t="s">
        <v>1419</v>
      </c>
      <c r="H814" s="252">
        <v>4230</v>
      </c>
      <c r="I814" s="223"/>
      <c r="J814" s="224" t="str">
        <f t="shared" si="25"/>
        <v/>
      </c>
      <c r="K814" s="225">
        <f t="shared" si="24"/>
        <v>0</v>
      </c>
    </row>
    <row r="815" spans="2:16" ht="25.5" customHeight="1" x14ac:dyDescent="0.25">
      <c r="B815" s="11" t="s">
        <v>1788</v>
      </c>
      <c r="C815" s="11"/>
      <c r="D815" s="12" t="s">
        <v>1789</v>
      </c>
      <c r="E815" s="13"/>
      <c r="F815" s="14" t="s">
        <v>1790</v>
      </c>
      <c r="G815" s="14" t="s">
        <v>1122</v>
      </c>
      <c r="H815" s="252">
        <v>138</v>
      </c>
      <c r="I815" s="223"/>
      <c r="J815" s="224" t="str">
        <f t="shared" si="25"/>
        <v/>
      </c>
      <c r="K815" s="225">
        <f t="shared" si="24"/>
        <v>0</v>
      </c>
      <c r="L815" s="7"/>
      <c r="M815" s="7"/>
      <c r="N815" s="7"/>
      <c r="O815" s="7"/>
      <c r="P815" s="7"/>
    </row>
    <row r="816" spans="2:16" ht="25.5" customHeight="1" x14ac:dyDescent="0.25">
      <c r="B816" s="11" t="s">
        <v>1791</v>
      </c>
      <c r="C816" s="11"/>
      <c r="D816" s="12" t="s">
        <v>1792</v>
      </c>
      <c r="E816" s="13"/>
      <c r="F816" s="14" t="s">
        <v>1793</v>
      </c>
      <c r="G816" s="14" t="s">
        <v>1122</v>
      </c>
      <c r="H816" s="252">
        <v>146</v>
      </c>
      <c r="I816" s="223"/>
      <c r="J816" s="224" t="str">
        <f t="shared" si="25"/>
        <v/>
      </c>
      <c r="K816" s="225">
        <f t="shared" si="24"/>
        <v>0</v>
      </c>
    </row>
    <row r="817" spans="2:11" ht="25.5" customHeight="1" x14ac:dyDescent="0.25">
      <c r="B817" s="11" t="s">
        <v>1794</v>
      </c>
      <c r="C817" s="11"/>
      <c r="D817" s="12" t="s">
        <v>1795</v>
      </c>
      <c r="E817" s="13"/>
      <c r="F817" s="14" t="s">
        <v>1796</v>
      </c>
      <c r="G817" s="14" t="s">
        <v>1122</v>
      </c>
      <c r="H817" s="252">
        <v>147</v>
      </c>
      <c r="I817" s="223"/>
      <c r="J817" s="224" t="str">
        <f t="shared" si="25"/>
        <v/>
      </c>
      <c r="K817" s="225">
        <f t="shared" si="24"/>
        <v>0</v>
      </c>
    </row>
    <row r="818" spans="2:11" ht="25.5" customHeight="1" x14ac:dyDescent="0.25">
      <c r="B818" s="11" t="s">
        <v>1800</v>
      </c>
      <c r="C818" s="11"/>
      <c r="D818" s="12" t="s">
        <v>1801</v>
      </c>
      <c r="E818" s="13"/>
      <c r="F818" s="14" t="s">
        <v>1802</v>
      </c>
      <c r="G818" s="14" t="s">
        <v>1122</v>
      </c>
      <c r="H818" s="252">
        <v>220</v>
      </c>
      <c r="I818" s="223"/>
      <c r="J818" s="224" t="str">
        <f t="shared" si="25"/>
        <v/>
      </c>
      <c r="K818" s="225">
        <f t="shared" si="24"/>
        <v>0</v>
      </c>
    </row>
    <row r="819" spans="2:11" ht="25.5" customHeight="1" x14ac:dyDescent="0.25">
      <c r="B819" s="11" t="s">
        <v>1803</v>
      </c>
      <c r="C819" s="11"/>
      <c r="D819" s="12" t="s">
        <v>1804</v>
      </c>
      <c r="E819" s="13"/>
      <c r="F819" s="14" t="s">
        <v>1805</v>
      </c>
      <c r="G819" s="14" t="s">
        <v>1122</v>
      </c>
      <c r="H819" s="252">
        <v>245</v>
      </c>
      <c r="I819" s="223"/>
      <c r="J819" s="224" t="str">
        <f t="shared" si="25"/>
        <v/>
      </c>
      <c r="K819" s="225">
        <f t="shared" si="24"/>
        <v>0</v>
      </c>
    </row>
    <row r="820" spans="2:11" ht="25.5" customHeight="1" x14ac:dyDescent="0.25">
      <c r="B820" s="11" t="s">
        <v>1806</v>
      </c>
      <c r="C820" s="11"/>
      <c r="D820" s="12" t="s">
        <v>1807</v>
      </c>
      <c r="E820" s="13"/>
      <c r="F820" s="14" t="s">
        <v>1799</v>
      </c>
      <c r="G820" s="14" t="s">
        <v>1122</v>
      </c>
      <c r="H820" s="252">
        <v>193</v>
      </c>
      <c r="I820" s="223"/>
      <c r="J820" s="224" t="str">
        <f t="shared" si="25"/>
        <v/>
      </c>
      <c r="K820" s="225">
        <f t="shared" si="24"/>
        <v>0</v>
      </c>
    </row>
    <row r="821" spans="2:11" ht="25.5" customHeight="1" x14ac:dyDescent="0.25">
      <c r="B821" s="11" t="s">
        <v>1808</v>
      </c>
      <c r="C821" s="11"/>
      <c r="D821" s="12" t="s">
        <v>1809</v>
      </c>
      <c r="E821" s="13"/>
      <c r="F821" s="14" t="s">
        <v>1810</v>
      </c>
      <c r="G821" s="14" t="s">
        <v>1122</v>
      </c>
      <c r="H821" s="252">
        <v>186</v>
      </c>
      <c r="I821" s="223"/>
      <c r="J821" s="224" t="str">
        <f t="shared" si="25"/>
        <v/>
      </c>
      <c r="K821" s="225">
        <f t="shared" si="24"/>
        <v>0</v>
      </c>
    </row>
    <row r="822" spans="2:11" ht="25.5" customHeight="1" x14ac:dyDescent="0.25">
      <c r="B822" s="11" t="s">
        <v>1797</v>
      </c>
      <c r="C822" s="11"/>
      <c r="D822" s="12" t="s">
        <v>1798</v>
      </c>
      <c r="E822" s="13"/>
      <c r="F822" s="14" t="s">
        <v>1799</v>
      </c>
      <c r="G822" s="14" t="s">
        <v>1122</v>
      </c>
      <c r="H822" s="252">
        <v>150</v>
      </c>
      <c r="I822" s="223"/>
      <c r="J822" s="224" t="str">
        <f t="shared" si="25"/>
        <v/>
      </c>
      <c r="K822" s="225">
        <f t="shared" si="24"/>
        <v>0</v>
      </c>
    </row>
    <row r="823" spans="2:11" ht="25.5" customHeight="1" x14ac:dyDescent="0.25">
      <c r="B823" s="123" t="s">
        <v>1813</v>
      </c>
      <c r="C823" s="11"/>
      <c r="D823" s="12" t="s">
        <v>1814</v>
      </c>
      <c r="E823" s="13"/>
      <c r="F823" s="14" t="s">
        <v>1089</v>
      </c>
      <c r="G823" s="14" t="s">
        <v>1122</v>
      </c>
      <c r="H823" s="252">
        <v>227</v>
      </c>
      <c r="I823" s="223"/>
      <c r="J823" s="224" t="str">
        <f t="shared" si="25"/>
        <v/>
      </c>
      <c r="K823" s="225">
        <f t="shared" si="24"/>
        <v>0</v>
      </c>
    </row>
    <row r="824" spans="2:11" ht="25.5" customHeight="1" x14ac:dyDescent="0.25">
      <c r="B824" s="11" t="s">
        <v>1811</v>
      </c>
      <c r="C824" s="11"/>
      <c r="D824" s="12" t="s">
        <v>1812</v>
      </c>
      <c r="E824" s="13"/>
      <c r="F824" s="14" t="s">
        <v>1793</v>
      </c>
      <c r="G824" s="14" t="s">
        <v>1122</v>
      </c>
      <c r="H824" s="252">
        <v>219</v>
      </c>
      <c r="I824" s="223"/>
      <c r="J824" s="224" t="str">
        <f t="shared" si="25"/>
        <v/>
      </c>
      <c r="K824" s="225">
        <f t="shared" si="24"/>
        <v>0</v>
      </c>
    </row>
    <row r="825" spans="2:11" ht="25.5" customHeight="1" x14ac:dyDescent="0.25">
      <c r="B825" s="64" t="s">
        <v>1786</v>
      </c>
      <c r="C825" s="23"/>
      <c r="D825" s="64" t="s">
        <v>1787</v>
      </c>
      <c r="E825" s="65"/>
      <c r="F825" s="53" t="s">
        <v>1189</v>
      </c>
      <c r="G825" s="53" t="s">
        <v>1122</v>
      </c>
      <c r="H825" s="253">
        <v>199</v>
      </c>
      <c r="I825" s="223"/>
      <c r="J825" s="224" t="str">
        <f t="shared" si="25"/>
        <v/>
      </c>
      <c r="K825" s="225">
        <f t="shared" si="24"/>
        <v>0</v>
      </c>
    </row>
    <row r="826" spans="2:11" ht="25.5" customHeight="1" x14ac:dyDescent="0.25">
      <c r="B826" s="11" t="s">
        <v>1815</v>
      </c>
      <c r="C826" s="11"/>
      <c r="D826" s="12" t="s">
        <v>1816</v>
      </c>
      <c r="E826" s="13"/>
      <c r="F826" s="14" t="s">
        <v>1817</v>
      </c>
      <c r="G826" s="14" t="s">
        <v>1122</v>
      </c>
      <c r="H826" s="252">
        <v>820</v>
      </c>
      <c r="I826" s="223"/>
      <c r="J826" s="224" t="str">
        <f t="shared" si="25"/>
        <v/>
      </c>
      <c r="K826" s="225">
        <f t="shared" si="24"/>
        <v>0</v>
      </c>
    </row>
    <row r="827" spans="2:11" ht="25.5" customHeight="1" x14ac:dyDescent="0.25">
      <c r="B827" s="11" t="s">
        <v>1818</v>
      </c>
      <c r="C827" s="11"/>
      <c r="D827" s="12" t="s">
        <v>1819</v>
      </c>
      <c r="E827" s="13"/>
      <c r="F827" s="14" t="s">
        <v>1820</v>
      </c>
      <c r="G827" s="14" t="s">
        <v>1122</v>
      </c>
      <c r="H827" s="252">
        <v>172</v>
      </c>
      <c r="I827" s="223"/>
      <c r="J827" s="224" t="str">
        <f t="shared" si="25"/>
        <v/>
      </c>
      <c r="K827" s="225">
        <f t="shared" si="24"/>
        <v>0</v>
      </c>
    </row>
    <row r="828" spans="2:11" ht="25.5" customHeight="1" x14ac:dyDescent="0.25">
      <c r="B828" s="11" t="s">
        <v>1821</v>
      </c>
      <c r="C828" s="11"/>
      <c r="D828" s="12" t="s">
        <v>1822</v>
      </c>
      <c r="E828" s="13"/>
      <c r="F828" s="13" t="s">
        <v>1793</v>
      </c>
      <c r="G828" s="14" t="s">
        <v>1122</v>
      </c>
      <c r="H828" s="252">
        <v>169</v>
      </c>
      <c r="I828" s="223"/>
      <c r="J828" s="224" t="str">
        <f t="shared" si="25"/>
        <v/>
      </c>
      <c r="K828" s="225">
        <f t="shared" si="24"/>
        <v>0</v>
      </c>
    </row>
    <row r="829" spans="2:11" ht="25.5" customHeight="1" x14ac:dyDescent="0.25">
      <c r="B829" s="11" t="s">
        <v>1823</v>
      </c>
      <c r="C829" s="11"/>
      <c r="D829" s="12" t="s">
        <v>1824</v>
      </c>
      <c r="E829" s="13"/>
      <c r="F829" s="14" t="s">
        <v>1817</v>
      </c>
      <c r="G829" s="14" t="s">
        <v>1122</v>
      </c>
      <c r="H829" s="252">
        <v>303</v>
      </c>
      <c r="I829" s="223"/>
      <c r="J829" s="224" t="str">
        <f t="shared" si="25"/>
        <v/>
      </c>
      <c r="K829" s="225">
        <f t="shared" si="24"/>
        <v>0</v>
      </c>
    </row>
    <row r="830" spans="2:11" ht="25.5" customHeight="1" x14ac:dyDescent="0.25">
      <c r="B830" s="11" t="s">
        <v>1825</v>
      </c>
      <c r="C830" s="11"/>
      <c r="D830" s="12" t="s">
        <v>1826</v>
      </c>
      <c r="E830" s="13"/>
      <c r="F830" s="14" t="s">
        <v>1827</v>
      </c>
      <c r="G830" s="14" t="s">
        <v>1122</v>
      </c>
      <c r="H830" s="252">
        <v>312</v>
      </c>
      <c r="I830" s="223"/>
      <c r="J830" s="224" t="str">
        <f t="shared" si="25"/>
        <v/>
      </c>
      <c r="K830" s="225">
        <f t="shared" si="24"/>
        <v>0</v>
      </c>
    </row>
    <row r="831" spans="2:11" ht="25.5" customHeight="1" x14ac:dyDescent="0.25">
      <c r="B831" s="11" t="s">
        <v>1828</v>
      </c>
      <c r="C831" s="11"/>
      <c r="D831" s="12" t="s">
        <v>1829</v>
      </c>
      <c r="E831" s="13"/>
      <c r="F831" s="14" t="s">
        <v>1830</v>
      </c>
      <c r="G831" s="14" t="s">
        <v>1122</v>
      </c>
      <c r="H831" s="252">
        <v>440</v>
      </c>
      <c r="I831" s="223"/>
      <c r="J831" s="224" t="str">
        <f t="shared" si="25"/>
        <v/>
      </c>
      <c r="K831" s="225">
        <f t="shared" si="24"/>
        <v>0</v>
      </c>
    </row>
    <row r="832" spans="2:11" ht="25.5" customHeight="1" x14ac:dyDescent="0.25">
      <c r="B832" s="11" t="s">
        <v>1831</v>
      </c>
      <c r="C832" s="11"/>
      <c r="D832" s="12" t="s">
        <v>1832</v>
      </c>
      <c r="E832" s="13"/>
      <c r="F832" s="14"/>
      <c r="G832" s="14" t="s">
        <v>1122</v>
      </c>
      <c r="H832" s="252">
        <v>285</v>
      </c>
      <c r="I832" s="223"/>
      <c r="J832" s="224" t="str">
        <f t="shared" si="25"/>
        <v/>
      </c>
      <c r="K832" s="225">
        <f t="shared" si="24"/>
        <v>0</v>
      </c>
    </row>
    <row r="833" spans="2:16" ht="25.5" customHeight="1" x14ac:dyDescent="0.25">
      <c r="B833" s="11" t="s">
        <v>1833</v>
      </c>
      <c r="C833" s="11"/>
      <c r="D833" s="12" t="s">
        <v>1834</v>
      </c>
      <c r="E833" s="13"/>
      <c r="F833" s="14"/>
      <c r="G833" s="14" t="s">
        <v>1122</v>
      </c>
      <c r="H833" s="252">
        <v>475</v>
      </c>
      <c r="I833" s="223"/>
      <c r="J833" s="224" t="str">
        <f t="shared" si="25"/>
        <v/>
      </c>
      <c r="K833" s="225">
        <f t="shared" si="24"/>
        <v>0</v>
      </c>
    </row>
    <row r="834" spans="2:16" ht="25.5" customHeight="1" x14ac:dyDescent="0.25">
      <c r="B834" s="11" t="s">
        <v>1835</v>
      </c>
      <c r="C834" s="11"/>
      <c r="D834" s="12" t="s">
        <v>1836</v>
      </c>
      <c r="E834" s="13"/>
      <c r="F834" s="14" t="s">
        <v>1485</v>
      </c>
      <c r="G834" s="14" t="s">
        <v>1122</v>
      </c>
      <c r="H834" s="252">
        <v>605</v>
      </c>
      <c r="I834" s="223"/>
      <c r="J834" s="224" t="str">
        <f t="shared" si="25"/>
        <v/>
      </c>
      <c r="K834" s="225">
        <f t="shared" si="24"/>
        <v>0</v>
      </c>
    </row>
    <row r="835" spans="2:16" ht="25.5" customHeight="1" x14ac:dyDescent="0.25">
      <c r="B835" s="11" t="s">
        <v>1765</v>
      </c>
      <c r="C835" s="11"/>
      <c r="D835" s="12" t="s">
        <v>1766</v>
      </c>
      <c r="E835" s="13" t="s">
        <v>1414</v>
      </c>
      <c r="F835" s="14" t="s">
        <v>1557</v>
      </c>
      <c r="G835" s="14" t="s">
        <v>1122</v>
      </c>
      <c r="H835" s="252">
        <v>164</v>
      </c>
      <c r="I835" s="223"/>
      <c r="J835" s="224" t="str">
        <f t="shared" si="25"/>
        <v/>
      </c>
      <c r="K835" s="225">
        <f t="shared" si="24"/>
        <v>0</v>
      </c>
    </row>
    <row r="836" spans="2:16" ht="25.5" customHeight="1" x14ac:dyDescent="0.25">
      <c r="B836" s="11" t="s">
        <v>1839</v>
      </c>
      <c r="C836" s="11"/>
      <c r="D836" s="12" t="s">
        <v>1840</v>
      </c>
      <c r="E836" s="13" t="s">
        <v>1841</v>
      </c>
      <c r="F836" s="14" t="s">
        <v>1842</v>
      </c>
      <c r="G836" s="14" t="s">
        <v>1122</v>
      </c>
      <c r="H836" s="252">
        <v>224</v>
      </c>
      <c r="I836" s="223"/>
      <c r="J836" s="224" t="str">
        <f t="shared" si="25"/>
        <v/>
      </c>
      <c r="K836" s="225">
        <f t="shared" si="24"/>
        <v>0</v>
      </c>
    </row>
    <row r="837" spans="2:16" ht="25.5" customHeight="1" x14ac:dyDescent="0.25">
      <c r="B837" s="11" t="s">
        <v>1846</v>
      </c>
      <c r="C837" s="11"/>
      <c r="D837" s="12" t="s">
        <v>1840</v>
      </c>
      <c r="E837" s="13" t="s">
        <v>1841</v>
      </c>
      <c r="F837" s="14" t="s">
        <v>1847</v>
      </c>
      <c r="G837" s="14" t="s">
        <v>1122</v>
      </c>
      <c r="H837" s="252">
        <v>510</v>
      </c>
      <c r="I837" s="227"/>
      <c r="J837" s="224" t="str">
        <f t="shared" si="25"/>
        <v/>
      </c>
      <c r="K837" s="225">
        <f t="shared" si="24"/>
        <v>0</v>
      </c>
    </row>
    <row r="838" spans="2:16" ht="25.5" customHeight="1" x14ac:dyDescent="0.25">
      <c r="B838" s="11" t="s">
        <v>1843</v>
      </c>
      <c r="C838" s="11"/>
      <c r="D838" s="12" t="s">
        <v>1844</v>
      </c>
      <c r="E838" s="13" t="s">
        <v>1841</v>
      </c>
      <c r="F838" s="14" t="s">
        <v>1845</v>
      </c>
      <c r="G838" s="14" t="s">
        <v>1122</v>
      </c>
      <c r="H838" s="252">
        <v>290</v>
      </c>
      <c r="I838" s="223"/>
      <c r="J838" s="224" t="str">
        <f t="shared" si="25"/>
        <v/>
      </c>
      <c r="K838" s="225">
        <f t="shared" si="24"/>
        <v>0</v>
      </c>
    </row>
    <row r="839" spans="2:16" ht="25.5" customHeight="1" x14ac:dyDescent="0.25">
      <c r="B839" s="107" t="s">
        <v>1483</v>
      </c>
      <c r="C839" s="79"/>
      <c r="D839" s="38" t="s">
        <v>1484</v>
      </c>
      <c r="E839" s="38" t="s">
        <v>1414</v>
      </c>
      <c r="F839" s="106" t="s">
        <v>1485</v>
      </c>
      <c r="G839" s="106" t="s">
        <v>1122</v>
      </c>
      <c r="H839" s="271">
        <v>304</v>
      </c>
      <c r="I839" s="223"/>
      <c r="J839" s="224" t="str">
        <f t="shared" si="25"/>
        <v/>
      </c>
      <c r="K839" s="225">
        <f t="shared" si="24"/>
        <v>0</v>
      </c>
    </row>
    <row r="840" spans="2:16" ht="25.5" customHeight="1" x14ac:dyDescent="0.25">
      <c r="B840" s="11" t="s">
        <v>1850</v>
      </c>
      <c r="C840" s="11"/>
      <c r="D840" s="65" t="s">
        <v>1851</v>
      </c>
      <c r="E840" s="13"/>
      <c r="F840" s="14" t="s">
        <v>1485</v>
      </c>
      <c r="G840" s="14" t="s">
        <v>1151</v>
      </c>
      <c r="H840" s="252">
        <v>201</v>
      </c>
      <c r="I840" s="223"/>
      <c r="J840" s="224" t="str">
        <f t="shared" si="25"/>
        <v/>
      </c>
      <c r="K840" s="225">
        <f t="shared" si="24"/>
        <v>0</v>
      </c>
    </row>
    <row r="841" spans="2:16" ht="25.5" customHeight="1" x14ac:dyDescent="0.25">
      <c r="B841" s="11" t="s">
        <v>1852</v>
      </c>
      <c r="C841" s="11"/>
      <c r="D841" s="65" t="s">
        <v>1851</v>
      </c>
      <c r="E841" s="13"/>
      <c r="F841" s="14" t="s">
        <v>1853</v>
      </c>
      <c r="G841" s="14" t="s">
        <v>1151</v>
      </c>
      <c r="H841" s="252">
        <v>218</v>
      </c>
      <c r="I841" s="223"/>
      <c r="J841" s="224" t="str">
        <f t="shared" si="25"/>
        <v/>
      </c>
      <c r="K841" s="225">
        <f t="shared" si="24"/>
        <v>0</v>
      </c>
    </row>
    <row r="842" spans="2:16" ht="25.5" customHeight="1" x14ac:dyDescent="0.25">
      <c r="B842" s="11" t="s">
        <v>1854</v>
      </c>
      <c r="C842" s="11"/>
      <c r="D842" s="65" t="s">
        <v>1855</v>
      </c>
      <c r="E842" s="13"/>
      <c r="F842" s="14" t="s">
        <v>1802</v>
      </c>
      <c r="G842" s="14" t="s">
        <v>1151</v>
      </c>
      <c r="H842" s="252">
        <v>490</v>
      </c>
      <c r="I842" s="223"/>
      <c r="J842" s="224" t="str">
        <f t="shared" si="25"/>
        <v/>
      </c>
      <c r="K842" s="225">
        <f t="shared" si="24"/>
        <v>0</v>
      </c>
    </row>
    <row r="843" spans="2:16" ht="25.5" customHeight="1" x14ac:dyDescent="0.25">
      <c r="B843" s="11" t="s">
        <v>1856</v>
      </c>
      <c r="C843" s="11"/>
      <c r="D843" s="65" t="s">
        <v>1857</v>
      </c>
      <c r="E843" s="13"/>
      <c r="F843" s="14" t="s">
        <v>1858</v>
      </c>
      <c r="G843" s="14" t="s">
        <v>1151</v>
      </c>
      <c r="H843" s="252">
        <v>336</v>
      </c>
      <c r="I843" s="223"/>
      <c r="J843" s="224" t="str">
        <f t="shared" si="25"/>
        <v/>
      </c>
      <c r="K843" s="225">
        <f t="shared" si="24"/>
        <v>0</v>
      </c>
    </row>
    <row r="844" spans="2:16" ht="25.5" customHeight="1" x14ac:dyDescent="0.25">
      <c r="B844" s="11" t="s">
        <v>1868</v>
      </c>
      <c r="C844" s="11"/>
      <c r="D844" s="65" t="s">
        <v>1869</v>
      </c>
      <c r="E844" s="13"/>
      <c r="F844" s="14" t="s">
        <v>1799</v>
      </c>
      <c r="G844" s="14" t="s">
        <v>1151</v>
      </c>
      <c r="H844" s="252">
        <v>181</v>
      </c>
      <c r="I844" s="223"/>
      <c r="J844" s="224" t="str">
        <f t="shared" si="25"/>
        <v/>
      </c>
      <c r="K844" s="225">
        <f t="shared" si="24"/>
        <v>0</v>
      </c>
    </row>
    <row r="845" spans="2:16" ht="25.5" customHeight="1" x14ac:dyDescent="0.25">
      <c r="B845" s="11" t="s">
        <v>1859</v>
      </c>
      <c r="C845" s="11"/>
      <c r="D845" s="65" t="s">
        <v>1860</v>
      </c>
      <c r="E845" s="13"/>
      <c r="F845" s="14" t="s">
        <v>1485</v>
      </c>
      <c r="G845" s="14" t="s">
        <v>1151</v>
      </c>
      <c r="H845" s="252">
        <v>221</v>
      </c>
      <c r="I845" s="223"/>
      <c r="J845" s="224" t="str">
        <f t="shared" si="25"/>
        <v/>
      </c>
      <c r="K845" s="225">
        <f t="shared" si="24"/>
        <v>0</v>
      </c>
      <c r="L845" s="7"/>
      <c r="M845" s="7"/>
      <c r="N845" s="7"/>
      <c r="O845" s="7"/>
      <c r="P845" s="7"/>
    </row>
    <row r="846" spans="2:16" ht="25.5" customHeight="1" x14ac:dyDescent="0.25">
      <c r="B846" s="11" t="s">
        <v>1861</v>
      </c>
      <c r="C846" s="11"/>
      <c r="D846" s="65" t="s">
        <v>1860</v>
      </c>
      <c r="E846" s="13"/>
      <c r="F846" s="14" t="s">
        <v>1862</v>
      </c>
      <c r="G846" s="14" t="s">
        <v>1151</v>
      </c>
      <c r="H846" s="252">
        <v>261</v>
      </c>
      <c r="I846" s="223"/>
      <c r="J846" s="224" t="str">
        <f t="shared" si="25"/>
        <v/>
      </c>
      <c r="K846" s="225">
        <f t="shared" si="24"/>
        <v>0</v>
      </c>
    </row>
    <row r="847" spans="2:16" ht="25.5" customHeight="1" x14ac:dyDescent="0.25">
      <c r="B847" s="11" t="s">
        <v>1863</v>
      </c>
      <c r="C847" s="11"/>
      <c r="D847" s="65" t="s">
        <v>1864</v>
      </c>
      <c r="E847" s="13"/>
      <c r="F847" s="14" t="s">
        <v>1799</v>
      </c>
      <c r="G847" s="14" t="s">
        <v>1151</v>
      </c>
      <c r="H847" s="252">
        <v>182</v>
      </c>
      <c r="I847" s="223"/>
      <c r="J847" s="224" t="str">
        <f t="shared" si="25"/>
        <v/>
      </c>
      <c r="K847" s="225">
        <f t="shared" si="24"/>
        <v>0</v>
      </c>
    </row>
    <row r="848" spans="2:16" ht="25.5" customHeight="1" x14ac:dyDescent="0.25">
      <c r="B848" s="11" t="s">
        <v>1865</v>
      </c>
      <c r="C848" s="11"/>
      <c r="D848" s="65" t="s">
        <v>1864</v>
      </c>
      <c r="E848" s="13"/>
      <c r="F848" s="14" t="s">
        <v>1862</v>
      </c>
      <c r="G848" s="14" t="s">
        <v>1151</v>
      </c>
      <c r="H848" s="252">
        <v>231</v>
      </c>
      <c r="I848" s="223"/>
      <c r="J848" s="224" t="str">
        <f t="shared" si="25"/>
        <v/>
      </c>
      <c r="K848" s="225">
        <f t="shared" ref="K848:K911" si="26">IF(J848="",K847,+J848+K847)</f>
        <v>0</v>
      </c>
    </row>
    <row r="849" spans="2:16" s="7" customFormat="1" ht="25.5" customHeight="1" x14ac:dyDescent="0.25">
      <c r="B849" s="11" t="s">
        <v>1866</v>
      </c>
      <c r="C849" s="11"/>
      <c r="D849" s="65" t="s">
        <v>1864</v>
      </c>
      <c r="E849" s="13"/>
      <c r="F849" s="14" t="s">
        <v>1867</v>
      </c>
      <c r="G849" s="14" t="s">
        <v>1151</v>
      </c>
      <c r="H849" s="252">
        <v>322</v>
      </c>
      <c r="I849" s="223"/>
      <c r="J849" s="224" t="str">
        <f t="shared" ref="J849:J912" si="27">IF(I849="","",IF(H849="Free",0,($H849*$I849)))</f>
        <v/>
      </c>
      <c r="K849" s="225">
        <f t="shared" si="26"/>
        <v>0</v>
      </c>
      <c r="L849" s="1"/>
      <c r="M849" s="1"/>
      <c r="N849" s="1"/>
      <c r="O849" s="1"/>
      <c r="P849" s="1"/>
    </row>
    <row r="850" spans="2:16" ht="25.5" customHeight="1" x14ac:dyDescent="0.25">
      <c r="B850" s="11" t="s">
        <v>1870</v>
      </c>
      <c r="C850" s="11"/>
      <c r="D850" s="65" t="s">
        <v>1871</v>
      </c>
      <c r="E850" s="13"/>
      <c r="F850" s="14" t="s">
        <v>1802</v>
      </c>
      <c r="G850" s="14" t="s">
        <v>1151</v>
      </c>
      <c r="H850" s="252">
        <v>245</v>
      </c>
      <c r="I850" s="223"/>
      <c r="J850" s="224" t="str">
        <f t="shared" si="27"/>
        <v/>
      </c>
      <c r="K850" s="225">
        <f t="shared" si="26"/>
        <v>0</v>
      </c>
    </row>
    <row r="851" spans="2:16" ht="32.25" customHeight="1" x14ac:dyDescent="0.25">
      <c r="B851" s="11" t="s">
        <v>1874</v>
      </c>
      <c r="C851" s="11"/>
      <c r="D851" s="65" t="s">
        <v>1875</v>
      </c>
      <c r="E851" s="13"/>
      <c r="F851" s="14" t="s">
        <v>1853</v>
      </c>
      <c r="G851" s="14" t="s">
        <v>1151</v>
      </c>
      <c r="H851" s="252">
        <v>247</v>
      </c>
      <c r="I851" s="223"/>
      <c r="J851" s="224" t="str">
        <f t="shared" si="27"/>
        <v/>
      </c>
      <c r="K851" s="225">
        <f t="shared" si="26"/>
        <v>0</v>
      </c>
    </row>
    <row r="852" spans="2:16" ht="25.5" customHeight="1" x14ac:dyDescent="0.25">
      <c r="B852" s="11" t="s">
        <v>1872</v>
      </c>
      <c r="C852" s="11"/>
      <c r="D852" s="65" t="s">
        <v>1873</v>
      </c>
      <c r="E852" s="13"/>
      <c r="F852" s="14" t="s">
        <v>1799</v>
      </c>
      <c r="G852" s="14" t="s">
        <v>1151</v>
      </c>
      <c r="H852" s="252">
        <v>240</v>
      </c>
      <c r="I852" s="223"/>
      <c r="J852" s="224" t="str">
        <f t="shared" si="27"/>
        <v/>
      </c>
      <c r="K852" s="225">
        <f t="shared" si="26"/>
        <v>0</v>
      </c>
    </row>
    <row r="853" spans="2:16" ht="25.5" customHeight="1" x14ac:dyDescent="0.25">
      <c r="B853" s="11" t="s">
        <v>1876</v>
      </c>
      <c r="C853" s="11"/>
      <c r="D853" s="65" t="s">
        <v>1877</v>
      </c>
      <c r="E853" s="13"/>
      <c r="F853" s="14" t="s">
        <v>1853</v>
      </c>
      <c r="G853" s="14" t="s">
        <v>1151</v>
      </c>
      <c r="H853" s="252">
        <v>360</v>
      </c>
      <c r="I853" s="223"/>
      <c r="J853" s="224" t="str">
        <f t="shared" si="27"/>
        <v/>
      </c>
      <c r="K853" s="225">
        <f t="shared" si="26"/>
        <v>0</v>
      </c>
    </row>
    <row r="854" spans="2:16" ht="25.5" customHeight="1" x14ac:dyDescent="0.25">
      <c r="B854" s="64" t="s">
        <v>1848</v>
      </c>
      <c r="C854" s="23"/>
      <c r="D854" s="64" t="s">
        <v>1849</v>
      </c>
      <c r="E854" s="65"/>
      <c r="F854" s="53" t="s">
        <v>1796</v>
      </c>
      <c r="G854" s="53" t="s">
        <v>1151</v>
      </c>
      <c r="H854" s="253">
        <v>152</v>
      </c>
      <c r="I854" s="223"/>
      <c r="J854" s="224" t="str">
        <f t="shared" si="27"/>
        <v/>
      </c>
      <c r="K854" s="225">
        <f t="shared" si="26"/>
        <v>0</v>
      </c>
    </row>
    <row r="855" spans="2:16" ht="25.5" customHeight="1" x14ac:dyDescent="0.25">
      <c r="B855" s="11" t="s">
        <v>1878</v>
      </c>
      <c r="C855" s="11"/>
      <c r="D855" s="65" t="s">
        <v>1879</v>
      </c>
      <c r="E855" s="13"/>
      <c r="F855" s="14" t="s">
        <v>1796</v>
      </c>
      <c r="G855" s="14" t="s">
        <v>1151</v>
      </c>
      <c r="H855" s="252">
        <v>170</v>
      </c>
      <c r="I855" s="223"/>
      <c r="J855" s="224" t="str">
        <f t="shared" si="27"/>
        <v/>
      </c>
      <c r="K855" s="225">
        <f t="shared" si="26"/>
        <v>0</v>
      </c>
    </row>
    <row r="856" spans="2:16" ht="25.5" customHeight="1" x14ac:dyDescent="0.25">
      <c r="B856" s="11" t="s">
        <v>1880</v>
      </c>
      <c r="C856" s="11"/>
      <c r="D856" s="65" t="s">
        <v>1879</v>
      </c>
      <c r="E856" s="13"/>
      <c r="F856" s="14" t="s">
        <v>1485</v>
      </c>
      <c r="G856" s="14" t="s">
        <v>1151</v>
      </c>
      <c r="H856" s="252">
        <v>144</v>
      </c>
      <c r="I856" s="223"/>
      <c r="J856" s="224" t="str">
        <f t="shared" si="27"/>
        <v/>
      </c>
      <c r="K856" s="225">
        <f t="shared" si="26"/>
        <v>0</v>
      </c>
    </row>
    <row r="857" spans="2:16" ht="25.5" customHeight="1" x14ac:dyDescent="0.25">
      <c r="B857" s="11" t="s">
        <v>1881</v>
      </c>
      <c r="C857" s="11"/>
      <c r="D857" s="65" t="s">
        <v>1879</v>
      </c>
      <c r="E857" s="13"/>
      <c r="F857" s="14" t="s">
        <v>1882</v>
      </c>
      <c r="G857" s="14" t="s">
        <v>1151</v>
      </c>
      <c r="H857" s="252">
        <v>225</v>
      </c>
      <c r="I857" s="223"/>
      <c r="J857" s="224" t="str">
        <f t="shared" si="27"/>
        <v/>
      </c>
      <c r="K857" s="225">
        <f t="shared" si="26"/>
        <v>0</v>
      </c>
    </row>
    <row r="858" spans="2:16" ht="24" customHeight="1" x14ac:dyDescent="0.25">
      <c r="B858" s="11" t="s">
        <v>1883</v>
      </c>
      <c r="C858" s="11"/>
      <c r="D858" s="65" t="s">
        <v>1884</v>
      </c>
      <c r="E858" s="13"/>
      <c r="F858" s="14" t="s">
        <v>1796</v>
      </c>
      <c r="G858" s="14" t="s">
        <v>1151</v>
      </c>
      <c r="H858" s="252">
        <v>124</v>
      </c>
      <c r="I858" s="223"/>
      <c r="J858" s="224" t="str">
        <f t="shared" si="27"/>
        <v/>
      </c>
      <c r="K858" s="225">
        <f t="shared" si="26"/>
        <v>0</v>
      </c>
    </row>
    <row r="859" spans="2:16" ht="25.5" customHeight="1" x14ac:dyDescent="0.25">
      <c r="B859" s="11" t="s">
        <v>1885</v>
      </c>
      <c r="C859" s="11"/>
      <c r="D859" s="65" t="s">
        <v>1884</v>
      </c>
      <c r="E859" s="13"/>
      <c r="F859" s="14" t="s">
        <v>1882</v>
      </c>
      <c r="G859" s="14" t="s">
        <v>1151</v>
      </c>
      <c r="H859" s="252">
        <v>163</v>
      </c>
      <c r="I859" s="223"/>
      <c r="J859" s="224" t="str">
        <f t="shared" si="27"/>
        <v/>
      </c>
      <c r="K859" s="225">
        <f t="shared" si="26"/>
        <v>0</v>
      </c>
    </row>
    <row r="860" spans="2:16" ht="24" customHeight="1" x14ac:dyDescent="0.25">
      <c r="B860" s="11" t="s">
        <v>1886</v>
      </c>
      <c r="C860" s="11"/>
      <c r="D860" s="65" t="s">
        <v>1887</v>
      </c>
      <c r="E860" s="13"/>
      <c r="F860" s="14" t="s">
        <v>1796</v>
      </c>
      <c r="G860" s="14" t="s">
        <v>1151</v>
      </c>
      <c r="H860" s="252">
        <v>173</v>
      </c>
      <c r="I860" s="223"/>
      <c r="J860" s="224" t="str">
        <f t="shared" si="27"/>
        <v/>
      </c>
      <c r="K860" s="225">
        <f t="shared" si="26"/>
        <v>0</v>
      </c>
    </row>
    <row r="861" spans="2:16" ht="25.5" customHeight="1" x14ac:dyDescent="0.25">
      <c r="B861" s="11" t="s">
        <v>1888</v>
      </c>
      <c r="C861" s="11"/>
      <c r="D861" s="65" t="s">
        <v>1889</v>
      </c>
      <c r="E861" s="13"/>
      <c r="F861" s="14" t="s">
        <v>1853</v>
      </c>
      <c r="G861" s="14" t="s">
        <v>1151</v>
      </c>
      <c r="H861" s="252">
        <v>290</v>
      </c>
      <c r="I861" s="223"/>
      <c r="J861" s="224" t="str">
        <f t="shared" si="27"/>
        <v/>
      </c>
      <c r="K861" s="225">
        <f t="shared" si="26"/>
        <v>0</v>
      </c>
    </row>
    <row r="862" spans="2:16" ht="25.5" customHeight="1" x14ac:dyDescent="0.25">
      <c r="B862" s="11" t="s">
        <v>1897</v>
      </c>
      <c r="C862" s="11"/>
      <c r="D862" s="65" t="s">
        <v>1898</v>
      </c>
      <c r="E862" s="13"/>
      <c r="F862" s="14" t="s">
        <v>1485</v>
      </c>
      <c r="G862" s="14" t="s">
        <v>1151</v>
      </c>
      <c r="H862" s="252">
        <v>188</v>
      </c>
      <c r="I862" s="223"/>
      <c r="J862" s="224" t="str">
        <f t="shared" si="27"/>
        <v/>
      </c>
      <c r="K862" s="225">
        <f t="shared" si="26"/>
        <v>0</v>
      </c>
    </row>
    <row r="863" spans="2:16" ht="25.5" customHeight="1" x14ac:dyDescent="0.25">
      <c r="B863" s="11" t="s">
        <v>1901</v>
      </c>
      <c r="C863" s="11"/>
      <c r="D863" s="65" t="s">
        <v>1902</v>
      </c>
      <c r="E863" s="13"/>
      <c r="F863" s="14" t="s">
        <v>1799</v>
      </c>
      <c r="G863" s="14" t="s">
        <v>1151</v>
      </c>
      <c r="H863" s="252">
        <v>258</v>
      </c>
      <c r="I863" s="223"/>
      <c r="J863" s="224" t="str">
        <f t="shared" si="27"/>
        <v/>
      </c>
      <c r="K863" s="225">
        <f t="shared" si="26"/>
        <v>0</v>
      </c>
    </row>
    <row r="864" spans="2:16" ht="25.5" customHeight="1" x14ac:dyDescent="0.25">
      <c r="B864" s="11" t="s">
        <v>1890</v>
      </c>
      <c r="C864" s="11"/>
      <c r="D864" s="65" t="s">
        <v>1891</v>
      </c>
      <c r="E864" s="13"/>
      <c r="F864" s="14" t="s">
        <v>1485</v>
      </c>
      <c r="G864" s="14" t="s">
        <v>1151</v>
      </c>
      <c r="H864" s="252">
        <v>196</v>
      </c>
      <c r="I864" s="223"/>
      <c r="J864" s="224" t="str">
        <f t="shared" si="27"/>
        <v/>
      </c>
      <c r="K864" s="225">
        <f t="shared" si="26"/>
        <v>0</v>
      </c>
    </row>
    <row r="865" spans="2:11" ht="25.5" customHeight="1" x14ac:dyDescent="0.25">
      <c r="B865" s="11" t="s">
        <v>1892</v>
      </c>
      <c r="C865" s="11"/>
      <c r="D865" s="65" t="s">
        <v>1891</v>
      </c>
      <c r="E865" s="13"/>
      <c r="F865" s="14" t="s">
        <v>1882</v>
      </c>
      <c r="G865" s="14" t="s">
        <v>1151</v>
      </c>
      <c r="H865" s="252">
        <v>240</v>
      </c>
      <c r="I865" s="223"/>
      <c r="J865" s="224" t="str">
        <f t="shared" si="27"/>
        <v/>
      </c>
      <c r="K865" s="225">
        <f t="shared" si="26"/>
        <v>0</v>
      </c>
    </row>
    <row r="866" spans="2:11" ht="25.5" customHeight="1" x14ac:dyDescent="0.25">
      <c r="B866" s="11" t="s">
        <v>1893</v>
      </c>
      <c r="C866" s="11"/>
      <c r="D866" s="65" t="s">
        <v>1891</v>
      </c>
      <c r="E866" s="13"/>
      <c r="F866" s="14" t="s">
        <v>1853</v>
      </c>
      <c r="G866" s="14" t="s">
        <v>1151</v>
      </c>
      <c r="H866" s="252">
        <v>196</v>
      </c>
      <c r="I866" s="223"/>
      <c r="J866" s="224" t="str">
        <f t="shared" si="27"/>
        <v/>
      </c>
      <c r="K866" s="225">
        <f t="shared" si="26"/>
        <v>0</v>
      </c>
    </row>
    <row r="867" spans="2:11" ht="25.5" customHeight="1" x14ac:dyDescent="0.25">
      <c r="B867" s="11" t="s">
        <v>1894</v>
      </c>
      <c r="C867" s="11"/>
      <c r="D867" s="65" t="s">
        <v>1895</v>
      </c>
      <c r="E867" s="13"/>
      <c r="F867" s="14" t="s">
        <v>1485</v>
      </c>
      <c r="G867" s="14" t="s">
        <v>1151</v>
      </c>
      <c r="H867" s="252">
        <v>174</v>
      </c>
      <c r="I867" s="223"/>
      <c r="J867" s="224" t="str">
        <f t="shared" si="27"/>
        <v/>
      </c>
      <c r="K867" s="225">
        <f t="shared" si="26"/>
        <v>0</v>
      </c>
    </row>
    <row r="868" spans="2:11" ht="25.5" customHeight="1" x14ac:dyDescent="0.25">
      <c r="B868" s="11" t="s">
        <v>1896</v>
      </c>
      <c r="C868" s="11"/>
      <c r="D868" s="65" t="s">
        <v>1895</v>
      </c>
      <c r="E868" s="13"/>
      <c r="F868" s="14" t="s">
        <v>1853</v>
      </c>
      <c r="G868" s="14" t="s">
        <v>1151</v>
      </c>
      <c r="H868" s="252">
        <v>265</v>
      </c>
      <c r="I868" s="223"/>
      <c r="J868" s="224" t="str">
        <f t="shared" si="27"/>
        <v/>
      </c>
      <c r="K868" s="225">
        <f t="shared" si="26"/>
        <v>0</v>
      </c>
    </row>
    <row r="869" spans="2:11" ht="25.5" customHeight="1" x14ac:dyDescent="0.25">
      <c r="B869" s="11" t="s">
        <v>1899</v>
      </c>
      <c r="C869" s="11"/>
      <c r="D869" s="65" t="s">
        <v>1900</v>
      </c>
      <c r="E869" s="13"/>
      <c r="F869" s="14" t="s">
        <v>1853</v>
      </c>
      <c r="G869" s="14" t="s">
        <v>1151</v>
      </c>
      <c r="H869" s="252">
        <v>260</v>
      </c>
      <c r="I869" s="223"/>
      <c r="J869" s="224" t="str">
        <f t="shared" si="27"/>
        <v/>
      </c>
      <c r="K869" s="225">
        <f t="shared" si="26"/>
        <v>0</v>
      </c>
    </row>
    <row r="870" spans="2:11" ht="25.5" customHeight="1" x14ac:dyDescent="0.25">
      <c r="B870" s="11" t="s">
        <v>1903</v>
      </c>
      <c r="C870" s="11"/>
      <c r="D870" s="65" t="s">
        <v>1904</v>
      </c>
      <c r="E870" s="13"/>
      <c r="F870" s="14" t="s">
        <v>1796</v>
      </c>
      <c r="G870" s="14" t="s">
        <v>1151</v>
      </c>
      <c r="H870" s="252">
        <v>385</v>
      </c>
      <c r="I870" s="223"/>
      <c r="J870" s="224" t="str">
        <f t="shared" si="27"/>
        <v/>
      </c>
      <c r="K870" s="225">
        <f t="shared" si="26"/>
        <v>0</v>
      </c>
    </row>
    <row r="871" spans="2:11" ht="25.5" customHeight="1" x14ac:dyDescent="0.25">
      <c r="B871" s="123" t="s">
        <v>1905</v>
      </c>
      <c r="C871" s="11"/>
      <c r="D871" s="65" t="s">
        <v>1906</v>
      </c>
      <c r="E871" s="13"/>
      <c r="F871" s="14" t="s">
        <v>1907</v>
      </c>
      <c r="G871" s="14" t="s">
        <v>1151</v>
      </c>
      <c r="H871" s="252">
        <v>247</v>
      </c>
      <c r="I871" s="223"/>
      <c r="J871" s="224" t="str">
        <f t="shared" si="27"/>
        <v/>
      </c>
      <c r="K871" s="225">
        <f t="shared" si="26"/>
        <v>0</v>
      </c>
    </row>
    <row r="872" spans="2:11" ht="25.5" customHeight="1" x14ac:dyDescent="0.25">
      <c r="B872" s="11" t="s">
        <v>1913</v>
      </c>
      <c r="C872" s="11"/>
      <c r="D872" s="65" t="s">
        <v>1914</v>
      </c>
      <c r="E872" s="13"/>
      <c r="F872" s="14" t="s">
        <v>1853</v>
      </c>
      <c r="G872" s="14" t="s">
        <v>1151</v>
      </c>
      <c r="H872" s="252">
        <v>321</v>
      </c>
      <c r="I872" s="223"/>
      <c r="J872" s="224" t="str">
        <f t="shared" si="27"/>
        <v/>
      </c>
      <c r="K872" s="225">
        <f t="shared" si="26"/>
        <v>0</v>
      </c>
    </row>
    <row r="873" spans="2:11" ht="25.5" customHeight="1" x14ac:dyDescent="0.25">
      <c r="B873" s="123" t="s">
        <v>1908</v>
      </c>
      <c r="C873" s="11"/>
      <c r="D873" s="65" t="s">
        <v>1909</v>
      </c>
      <c r="E873" s="13"/>
      <c r="F873" s="14" t="s">
        <v>1910</v>
      </c>
      <c r="G873" s="14" t="s">
        <v>1151</v>
      </c>
      <c r="H873" s="252">
        <v>316</v>
      </c>
      <c r="I873" s="223"/>
      <c r="J873" s="224" t="str">
        <f t="shared" si="27"/>
        <v/>
      </c>
      <c r="K873" s="225">
        <f t="shared" si="26"/>
        <v>0</v>
      </c>
    </row>
    <row r="874" spans="2:11" ht="25.5" customHeight="1" x14ac:dyDescent="0.25">
      <c r="B874" s="11" t="s">
        <v>1911</v>
      </c>
      <c r="C874" s="11"/>
      <c r="D874" s="65" t="s">
        <v>1912</v>
      </c>
      <c r="E874" s="13"/>
      <c r="F874" s="14" t="s">
        <v>1910</v>
      </c>
      <c r="G874" s="14" t="s">
        <v>1151</v>
      </c>
      <c r="H874" s="252">
        <v>475</v>
      </c>
      <c r="I874" s="223"/>
      <c r="J874" s="224" t="str">
        <f t="shared" si="27"/>
        <v/>
      </c>
      <c r="K874" s="225">
        <f t="shared" si="26"/>
        <v>0</v>
      </c>
    </row>
    <row r="875" spans="2:11" ht="25.5" customHeight="1" x14ac:dyDescent="0.25">
      <c r="B875" s="11" t="s">
        <v>1516</v>
      </c>
      <c r="C875" s="11"/>
      <c r="D875" s="12" t="s">
        <v>1517</v>
      </c>
      <c r="E875" s="211" t="s">
        <v>1518</v>
      </c>
      <c r="F875" s="14"/>
      <c r="G875" s="14" t="s">
        <v>1419</v>
      </c>
      <c r="H875" s="252">
        <v>4930</v>
      </c>
      <c r="I875" s="223"/>
      <c r="J875" s="224" t="str">
        <f t="shared" si="27"/>
        <v/>
      </c>
      <c r="K875" s="225">
        <f t="shared" si="26"/>
        <v>0</v>
      </c>
    </row>
    <row r="876" spans="2:11" ht="25.5" customHeight="1" thickBot="1" x14ac:dyDescent="0.3">
      <c r="B876" s="11" t="s">
        <v>1837</v>
      </c>
      <c r="C876" s="11"/>
      <c r="D876" s="12" t="s">
        <v>1838</v>
      </c>
      <c r="E876" s="13"/>
      <c r="F876" s="14"/>
      <c r="G876" s="14" t="s">
        <v>1122</v>
      </c>
      <c r="H876" s="252">
        <v>178</v>
      </c>
      <c r="I876" s="223"/>
      <c r="J876" s="224" t="str">
        <f t="shared" si="27"/>
        <v/>
      </c>
      <c r="K876" s="225">
        <f t="shared" si="26"/>
        <v>0</v>
      </c>
    </row>
    <row r="877" spans="2:11" ht="25.5" customHeight="1" x14ac:dyDescent="0.25">
      <c r="B877" s="397" t="s">
        <v>1981</v>
      </c>
      <c r="C877" s="398"/>
      <c r="D877" s="398"/>
      <c r="E877" s="398"/>
      <c r="F877" s="398"/>
      <c r="G877" s="398"/>
      <c r="H877" s="249"/>
      <c r="I877" s="223"/>
      <c r="J877" s="224" t="str">
        <f t="shared" si="27"/>
        <v/>
      </c>
      <c r="K877" s="225">
        <f t="shared" si="26"/>
        <v>0</v>
      </c>
    </row>
    <row r="878" spans="2:11" ht="25.5" customHeight="1" thickBot="1" x14ac:dyDescent="0.3">
      <c r="B878" s="391" t="s">
        <v>1982</v>
      </c>
      <c r="C878" s="392"/>
      <c r="D878" s="392"/>
      <c r="E878" s="392"/>
      <c r="F878" s="392"/>
      <c r="G878" s="392"/>
      <c r="H878" s="250"/>
      <c r="I878" s="223"/>
      <c r="J878" s="224" t="str">
        <f t="shared" si="27"/>
        <v/>
      </c>
      <c r="K878" s="225">
        <f t="shared" si="26"/>
        <v>0</v>
      </c>
    </row>
    <row r="879" spans="2:11" ht="25.5" customHeight="1" x14ac:dyDescent="0.25">
      <c r="C879" s="10"/>
      <c r="D879" s="101" t="s">
        <v>2487</v>
      </c>
      <c r="E879" s="1"/>
      <c r="F879" s="1"/>
      <c r="G879" s="364"/>
      <c r="H879" s="267"/>
      <c r="I879" s="223"/>
      <c r="J879" s="224" t="str">
        <f t="shared" si="27"/>
        <v/>
      </c>
      <c r="K879" s="225">
        <f t="shared" si="26"/>
        <v>0</v>
      </c>
    </row>
    <row r="880" spans="2:11" ht="25.5" customHeight="1" x14ac:dyDescent="0.25">
      <c r="B880" s="11" t="s">
        <v>1983</v>
      </c>
      <c r="C880" s="11"/>
      <c r="D880" s="12" t="s">
        <v>1984</v>
      </c>
      <c r="E880" s="13" t="s">
        <v>1985</v>
      </c>
      <c r="F880" s="14"/>
      <c r="G880" s="14" t="s">
        <v>974</v>
      </c>
      <c r="H880" s="252">
        <v>4795</v>
      </c>
      <c r="I880" s="223"/>
      <c r="J880" s="224" t="str">
        <f t="shared" si="27"/>
        <v/>
      </c>
      <c r="K880" s="225">
        <f t="shared" si="26"/>
        <v>0</v>
      </c>
    </row>
    <row r="881" spans="2:11" ht="25.5" customHeight="1" x14ac:dyDescent="0.25">
      <c r="B881" s="11" t="s">
        <v>1986</v>
      </c>
      <c r="C881" s="11"/>
      <c r="D881" s="12" t="s">
        <v>1987</v>
      </c>
      <c r="E881" s="13" t="s">
        <v>1985</v>
      </c>
      <c r="F881" s="14"/>
      <c r="G881" s="14" t="s">
        <v>974</v>
      </c>
      <c r="H881" s="252">
        <v>5505</v>
      </c>
      <c r="I881" s="223"/>
      <c r="J881" s="224" t="str">
        <f t="shared" si="27"/>
        <v/>
      </c>
      <c r="K881" s="225">
        <f t="shared" si="26"/>
        <v>0</v>
      </c>
    </row>
    <row r="882" spans="2:11" ht="25.5" customHeight="1" x14ac:dyDescent="0.25">
      <c r="B882" s="11" t="s">
        <v>1988</v>
      </c>
      <c r="C882" s="11"/>
      <c r="D882" s="12" t="s">
        <v>1989</v>
      </c>
      <c r="E882" s="13" t="s">
        <v>1985</v>
      </c>
      <c r="F882" s="14"/>
      <c r="G882" s="14" t="s">
        <v>974</v>
      </c>
      <c r="H882" s="252">
        <v>4270</v>
      </c>
      <c r="I882" s="223"/>
      <c r="J882" s="224" t="str">
        <f t="shared" si="27"/>
        <v/>
      </c>
      <c r="K882" s="225">
        <f t="shared" si="26"/>
        <v>0</v>
      </c>
    </row>
    <row r="883" spans="2:11" ht="25.5" customHeight="1" x14ac:dyDescent="0.25">
      <c r="B883" s="11" t="s">
        <v>1990</v>
      </c>
      <c r="C883" s="11"/>
      <c r="D883" s="12" t="s">
        <v>1991</v>
      </c>
      <c r="E883" s="13" t="s">
        <v>1985</v>
      </c>
      <c r="F883" s="14"/>
      <c r="G883" s="14" t="s">
        <v>974</v>
      </c>
      <c r="H883" s="252">
        <v>6850</v>
      </c>
      <c r="I883" s="223"/>
      <c r="J883" s="224" t="str">
        <f t="shared" si="27"/>
        <v/>
      </c>
      <c r="K883" s="225">
        <f t="shared" si="26"/>
        <v>0</v>
      </c>
    </row>
    <row r="884" spans="2:11" ht="25.5" customHeight="1" x14ac:dyDescent="0.25">
      <c r="B884" s="11" t="s">
        <v>1992</v>
      </c>
      <c r="C884" s="11"/>
      <c r="D884" s="12" t="s">
        <v>1993</v>
      </c>
      <c r="E884" s="13" t="s">
        <v>1985</v>
      </c>
      <c r="F884" s="14"/>
      <c r="G884" s="14" t="s">
        <v>974</v>
      </c>
      <c r="H884" s="252">
        <v>4815</v>
      </c>
      <c r="I884" s="223"/>
      <c r="J884" s="224" t="str">
        <f t="shared" si="27"/>
        <v/>
      </c>
      <c r="K884" s="225">
        <f t="shared" si="26"/>
        <v>0</v>
      </c>
    </row>
    <row r="885" spans="2:11" ht="25.5" customHeight="1" x14ac:dyDescent="0.25">
      <c r="C885" s="172"/>
      <c r="D885" s="405" t="s">
        <v>2488</v>
      </c>
      <c r="E885" s="405"/>
      <c r="F885" s="405"/>
      <c r="G885" s="405"/>
      <c r="H885" s="247"/>
      <c r="I885" s="223"/>
      <c r="J885" s="224" t="str">
        <f t="shared" si="27"/>
        <v/>
      </c>
      <c r="K885" s="225">
        <f t="shared" si="26"/>
        <v>0</v>
      </c>
    </row>
    <row r="886" spans="2:11" ht="25.5" customHeight="1" x14ac:dyDescent="0.25">
      <c r="B886" s="11" t="s">
        <v>1994</v>
      </c>
      <c r="C886" s="11" t="s">
        <v>982</v>
      </c>
      <c r="D886" s="12" t="s">
        <v>1995</v>
      </c>
      <c r="E886" s="13"/>
      <c r="F886" s="14" t="s">
        <v>21</v>
      </c>
      <c r="G886" s="15" t="s">
        <v>152</v>
      </c>
      <c r="H886" s="252">
        <v>745</v>
      </c>
      <c r="I886" s="223"/>
      <c r="J886" s="224" t="str">
        <f t="shared" si="27"/>
        <v/>
      </c>
      <c r="K886" s="225">
        <f t="shared" si="26"/>
        <v>0</v>
      </c>
    </row>
    <row r="887" spans="2:11" ht="25.5" customHeight="1" x14ac:dyDescent="0.25">
      <c r="B887" s="11" t="s">
        <v>1996</v>
      </c>
      <c r="C887" s="11" t="s">
        <v>982</v>
      </c>
      <c r="D887" s="12" t="s">
        <v>1997</v>
      </c>
      <c r="E887" s="13"/>
      <c r="F887" s="14"/>
      <c r="G887" s="15" t="s">
        <v>1998</v>
      </c>
      <c r="H887" s="252">
        <v>1020</v>
      </c>
      <c r="I887" s="223"/>
      <c r="J887" s="224" t="str">
        <f t="shared" si="27"/>
        <v/>
      </c>
      <c r="K887" s="225">
        <f t="shared" si="26"/>
        <v>0</v>
      </c>
    </row>
    <row r="888" spans="2:11" ht="25.5" customHeight="1" x14ac:dyDescent="0.25">
      <c r="B888" s="11" t="s">
        <v>1999</v>
      </c>
      <c r="C888" s="11" t="s">
        <v>982</v>
      </c>
      <c r="D888" s="12" t="s">
        <v>2000</v>
      </c>
      <c r="E888" s="13"/>
      <c r="F888" s="14" t="s">
        <v>2001</v>
      </c>
      <c r="G888" s="15" t="s">
        <v>152</v>
      </c>
      <c r="H888" s="252">
        <v>516</v>
      </c>
      <c r="I888" s="223"/>
      <c r="J888" s="224" t="str">
        <f t="shared" si="27"/>
        <v/>
      </c>
      <c r="K888" s="225">
        <f t="shared" si="26"/>
        <v>0</v>
      </c>
    </row>
    <row r="889" spans="2:11" s="62" customFormat="1" ht="25.5" customHeight="1" x14ac:dyDescent="0.25">
      <c r="B889" s="11" t="s">
        <v>2002</v>
      </c>
      <c r="C889" s="11" t="s">
        <v>982</v>
      </c>
      <c r="D889" s="12" t="s">
        <v>2003</v>
      </c>
      <c r="E889" s="13" t="s">
        <v>2004</v>
      </c>
      <c r="F889" s="14"/>
      <c r="G889" s="15" t="s">
        <v>2005</v>
      </c>
      <c r="H889" s="252">
        <v>630</v>
      </c>
      <c r="I889" s="223"/>
      <c r="J889" s="224" t="str">
        <f t="shared" si="27"/>
        <v/>
      </c>
      <c r="K889" s="225">
        <f t="shared" si="26"/>
        <v>0</v>
      </c>
    </row>
    <row r="890" spans="2:11" ht="20.25" customHeight="1" x14ac:dyDescent="0.25">
      <c r="B890" s="11" t="s">
        <v>2006</v>
      </c>
      <c r="C890" s="11" t="s">
        <v>982</v>
      </c>
      <c r="D890" s="12" t="s">
        <v>2007</v>
      </c>
      <c r="E890" s="13" t="s">
        <v>2004</v>
      </c>
      <c r="F890" s="14"/>
      <c r="G890" s="15" t="s">
        <v>2005</v>
      </c>
      <c r="H890" s="252">
        <v>635</v>
      </c>
      <c r="I890" s="223"/>
      <c r="J890" s="224" t="str">
        <f t="shared" si="27"/>
        <v/>
      </c>
      <c r="K890" s="225">
        <f t="shared" si="26"/>
        <v>0</v>
      </c>
    </row>
    <row r="891" spans="2:11" ht="20.25" customHeight="1" x14ac:dyDescent="0.25">
      <c r="B891" s="138" t="s">
        <v>2008</v>
      </c>
      <c r="C891" s="23"/>
      <c r="D891" s="65" t="s">
        <v>2009</v>
      </c>
      <c r="E891" s="139" t="s">
        <v>2010</v>
      </c>
      <c r="F891" s="139" t="s">
        <v>2528</v>
      </c>
      <c r="G891" s="15" t="s">
        <v>2005</v>
      </c>
      <c r="H891" s="252">
        <v>515</v>
      </c>
      <c r="I891" s="223"/>
      <c r="J891" s="224" t="str">
        <f t="shared" si="27"/>
        <v/>
      </c>
      <c r="K891" s="225">
        <f t="shared" si="26"/>
        <v>0</v>
      </c>
    </row>
    <row r="892" spans="2:11" ht="20.25" customHeight="1" x14ac:dyDescent="0.25">
      <c r="B892" s="138" t="s">
        <v>2011</v>
      </c>
      <c r="C892" s="23"/>
      <c r="D892" s="65" t="s">
        <v>2012</v>
      </c>
      <c r="E892" s="139" t="s">
        <v>2010</v>
      </c>
      <c r="F892" s="139" t="s">
        <v>2528</v>
      </c>
      <c r="G892" s="15" t="s">
        <v>2005</v>
      </c>
      <c r="H892" s="252">
        <v>535</v>
      </c>
      <c r="I892" s="223"/>
      <c r="J892" s="224" t="str">
        <f t="shared" si="27"/>
        <v/>
      </c>
      <c r="K892" s="225">
        <f t="shared" si="26"/>
        <v>0</v>
      </c>
    </row>
    <row r="893" spans="2:11" ht="20.25" customHeight="1" x14ac:dyDescent="0.25">
      <c r="B893" s="11" t="s">
        <v>2013</v>
      </c>
      <c r="C893" s="11"/>
      <c r="D893" s="12" t="s">
        <v>2014</v>
      </c>
      <c r="E893" s="13" t="s">
        <v>2015</v>
      </c>
      <c r="F893" s="14" t="s">
        <v>9</v>
      </c>
      <c r="G893" s="15" t="s">
        <v>2016</v>
      </c>
      <c r="H893" s="252">
        <v>400</v>
      </c>
      <c r="I893" s="223"/>
      <c r="J893" s="224" t="str">
        <f t="shared" si="27"/>
        <v/>
      </c>
      <c r="K893" s="225">
        <f t="shared" si="26"/>
        <v>0</v>
      </c>
    </row>
    <row r="894" spans="2:11" ht="20.25" customHeight="1" x14ac:dyDescent="0.25">
      <c r="B894" s="11" t="s">
        <v>2017</v>
      </c>
      <c r="C894" s="11"/>
      <c r="D894" s="12" t="s">
        <v>2018</v>
      </c>
      <c r="E894" s="13" t="s">
        <v>2019</v>
      </c>
      <c r="F894" s="14"/>
      <c r="G894" s="15">
        <v>50</v>
      </c>
      <c r="H894" s="252">
        <v>1435</v>
      </c>
      <c r="I894" s="223"/>
      <c r="J894" s="224" t="str">
        <f t="shared" si="27"/>
        <v/>
      </c>
      <c r="K894" s="225">
        <f t="shared" si="26"/>
        <v>0</v>
      </c>
    </row>
    <row r="895" spans="2:11" ht="20.25" customHeight="1" x14ac:dyDescent="0.25">
      <c r="B895" s="11" t="s">
        <v>2628</v>
      </c>
      <c r="C895" s="11"/>
      <c r="D895" s="12" t="s">
        <v>2018</v>
      </c>
      <c r="E895" s="13" t="s">
        <v>2020</v>
      </c>
      <c r="F895" s="14"/>
      <c r="G895" s="15">
        <v>50</v>
      </c>
      <c r="H895" s="252">
        <v>1350</v>
      </c>
      <c r="I895" s="223"/>
      <c r="J895" s="224" t="str">
        <f t="shared" si="27"/>
        <v/>
      </c>
      <c r="K895" s="225">
        <f t="shared" si="26"/>
        <v>0</v>
      </c>
    </row>
    <row r="896" spans="2:11" ht="20.25" customHeight="1" x14ac:dyDescent="0.25">
      <c r="B896" s="78" t="s">
        <v>2021</v>
      </c>
      <c r="C896" s="79"/>
      <c r="D896" s="78" t="s">
        <v>2022</v>
      </c>
      <c r="E896" s="80" t="s">
        <v>2023</v>
      </c>
      <c r="F896" s="80"/>
      <c r="G896" s="81">
        <v>50</v>
      </c>
      <c r="H896" s="252">
        <v>1780</v>
      </c>
      <c r="I896" s="223"/>
      <c r="J896" s="224" t="str">
        <f t="shared" si="27"/>
        <v/>
      </c>
      <c r="K896" s="225">
        <f t="shared" si="26"/>
        <v>0</v>
      </c>
    </row>
    <row r="897" spans="2:11" ht="20.25" customHeight="1" x14ac:dyDescent="0.25">
      <c r="B897" s="78" t="s">
        <v>2024</v>
      </c>
      <c r="C897" s="79"/>
      <c r="D897" s="78" t="s">
        <v>2022</v>
      </c>
      <c r="E897" s="55" t="s">
        <v>2025</v>
      </c>
      <c r="F897" s="80"/>
      <c r="G897" s="81">
        <v>50</v>
      </c>
      <c r="H897" s="252">
        <v>1245</v>
      </c>
      <c r="I897" s="223"/>
      <c r="J897" s="224" t="str">
        <f t="shared" si="27"/>
        <v/>
      </c>
      <c r="K897" s="225">
        <f t="shared" si="26"/>
        <v>0</v>
      </c>
    </row>
    <row r="898" spans="2:11" ht="20.25" customHeight="1" x14ac:dyDescent="0.25">
      <c r="B898" s="365" t="s">
        <v>2626</v>
      </c>
      <c r="C898" s="356"/>
      <c r="D898" s="365" t="s">
        <v>2627</v>
      </c>
      <c r="E898" s="215" t="s">
        <v>2025</v>
      </c>
      <c r="F898" s="361"/>
      <c r="G898" s="351" t="s">
        <v>1122</v>
      </c>
      <c r="H898" s="352" t="s">
        <v>2527</v>
      </c>
      <c r="I898" s="223"/>
      <c r="J898" s="224" t="str">
        <f t="shared" si="27"/>
        <v/>
      </c>
      <c r="K898" s="225">
        <f t="shared" si="26"/>
        <v>0</v>
      </c>
    </row>
    <row r="899" spans="2:11" ht="20.25" customHeight="1" x14ac:dyDescent="0.25">
      <c r="B899" s="11" t="s">
        <v>2026</v>
      </c>
      <c r="C899" s="11" t="s">
        <v>982</v>
      </c>
      <c r="D899" s="12" t="s">
        <v>2027</v>
      </c>
      <c r="E899" s="13" t="s">
        <v>2004</v>
      </c>
      <c r="F899" s="14" t="s">
        <v>142</v>
      </c>
      <c r="G899" s="15" t="s">
        <v>152</v>
      </c>
      <c r="H899" s="252">
        <v>280</v>
      </c>
      <c r="I899" s="223"/>
      <c r="J899" s="224" t="str">
        <f t="shared" si="27"/>
        <v/>
      </c>
      <c r="K899" s="225">
        <f t="shared" si="26"/>
        <v>0</v>
      </c>
    </row>
    <row r="900" spans="2:11" ht="20.25" customHeight="1" x14ac:dyDescent="0.25">
      <c r="B900" s="11" t="s">
        <v>2028</v>
      </c>
      <c r="C900" s="11" t="s">
        <v>982</v>
      </c>
      <c r="D900" s="12" t="s">
        <v>2029</v>
      </c>
      <c r="E900" s="13" t="s">
        <v>2004</v>
      </c>
      <c r="F900" s="14" t="s">
        <v>142</v>
      </c>
      <c r="G900" s="15" t="s">
        <v>152</v>
      </c>
      <c r="H900" s="252">
        <v>280</v>
      </c>
      <c r="I900" s="223"/>
      <c r="J900" s="224" t="str">
        <f t="shared" si="27"/>
        <v/>
      </c>
      <c r="K900" s="225">
        <f t="shared" si="26"/>
        <v>0</v>
      </c>
    </row>
    <row r="901" spans="2:11" ht="20.25" customHeight="1" x14ac:dyDescent="0.25">
      <c r="B901" s="11" t="s">
        <v>2030</v>
      </c>
      <c r="C901" s="11" t="s">
        <v>982</v>
      </c>
      <c r="D901" s="12" t="s">
        <v>2031</v>
      </c>
      <c r="E901" s="13" t="s">
        <v>2004</v>
      </c>
      <c r="F901" s="14" t="s">
        <v>142</v>
      </c>
      <c r="G901" s="15" t="s">
        <v>152</v>
      </c>
      <c r="H901" s="252">
        <v>760</v>
      </c>
      <c r="I901" s="223"/>
      <c r="J901" s="224" t="str">
        <f t="shared" si="27"/>
        <v/>
      </c>
      <c r="K901" s="225">
        <f t="shared" si="26"/>
        <v>0</v>
      </c>
    </row>
    <row r="902" spans="2:11" ht="20.25" customHeight="1" x14ac:dyDescent="0.25">
      <c r="B902" s="11" t="s">
        <v>2032</v>
      </c>
      <c r="C902" s="11" t="s">
        <v>982</v>
      </c>
      <c r="D902" s="55" t="s">
        <v>2033</v>
      </c>
      <c r="E902" s="33" t="s">
        <v>2034</v>
      </c>
      <c r="F902" s="14"/>
      <c r="G902" s="15" t="s">
        <v>152</v>
      </c>
      <c r="H902" s="252">
        <v>241</v>
      </c>
      <c r="I902" s="223"/>
      <c r="J902" s="224" t="str">
        <f t="shared" si="27"/>
        <v/>
      </c>
      <c r="K902" s="225">
        <f t="shared" si="26"/>
        <v>0</v>
      </c>
    </row>
    <row r="903" spans="2:11" ht="20.25" customHeight="1" x14ac:dyDescent="0.25">
      <c r="B903" s="11" t="s">
        <v>2035</v>
      </c>
      <c r="C903" s="11" t="s">
        <v>982</v>
      </c>
      <c r="D903" s="55" t="s">
        <v>2036</v>
      </c>
      <c r="E903" s="33" t="s">
        <v>2034</v>
      </c>
      <c r="F903" s="14"/>
      <c r="G903" s="15" t="s">
        <v>152</v>
      </c>
      <c r="H903" s="252">
        <v>242</v>
      </c>
      <c r="I903" s="223"/>
      <c r="J903" s="224" t="str">
        <f t="shared" si="27"/>
        <v/>
      </c>
      <c r="K903" s="225">
        <f t="shared" si="26"/>
        <v>0</v>
      </c>
    </row>
    <row r="904" spans="2:11" ht="20.25" customHeight="1" x14ac:dyDescent="0.25">
      <c r="B904" s="11" t="s">
        <v>2037</v>
      </c>
      <c r="C904" s="11" t="s">
        <v>982</v>
      </c>
      <c r="D904" s="55" t="s">
        <v>2038</v>
      </c>
      <c r="E904" s="33" t="s">
        <v>2034</v>
      </c>
      <c r="F904" s="14"/>
      <c r="G904" s="15" t="s">
        <v>152</v>
      </c>
      <c r="H904" s="252">
        <v>475</v>
      </c>
      <c r="I904" s="223"/>
      <c r="J904" s="224" t="str">
        <f t="shared" si="27"/>
        <v/>
      </c>
      <c r="K904" s="225">
        <f t="shared" si="26"/>
        <v>0</v>
      </c>
    </row>
    <row r="905" spans="2:11" ht="20.25" customHeight="1" x14ac:dyDescent="0.25">
      <c r="B905" s="11" t="s">
        <v>2039</v>
      </c>
      <c r="C905" s="11"/>
      <c r="D905" s="12" t="s">
        <v>2040</v>
      </c>
      <c r="E905" s="13" t="s">
        <v>2041</v>
      </c>
      <c r="F905" s="14" t="s">
        <v>2042</v>
      </c>
      <c r="G905" s="15" t="s">
        <v>2043</v>
      </c>
      <c r="H905" s="252">
        <v>1070</v>
      </c>
      <c r="I905" s="223"/>
      <c r="J905" s="224" t="str">
        <f t="shared" si="27"/>
        <v/>
      </c>
      <c r="K905" s="225">
        <f t="shared" si="26"/>
        <v>0</v>
      </c>
    </row>
    <row r="906" spans="2:11" ht="20.25" customHeight="1" x14ac:dyDescent="0.25">
      <c r="B906" s="11" t="s">
        <v>2044</v>
      </c>
      <c r="C906" s="11"/>
      <c r="D906" s="12" t="s">
        <v>2045</v>
      </c>
      <c r="E906" s="13" t="s">
        <v>2046</v>
      </c>
      <c r="F906" s="14"/>
      <c r="G906" s="15" t="s">
        <v>2047</v>
      </c>
      <c r="H906" s="252">
        <v>1215</v>
      </c>
      <c r="I906" s="223"/>
      <c r="J906" s="224" t="str">
        <f t="shared" si="27"/>
        <v/>
      </c>
      <c r="K906" s="225">
        <f t="shared" si="26"/>
        <v>0</v>
      </c>
    </row>
    <row r="907" spans="2:11" ht="20.25" customHeight="1" x14ac:dyDescent="0.25">
      <c r="B907" s="11" t="s">
        <v>2048</v>
      </c>
      <c r="C907" s="11"/>
      <c r="D907" s="12" t="s">
        <v>2049</v>
      </c>
      <c r="E907" s="13" t="s">
        <v>2046</v>
      </c>
      <c r="F907" s="14"/>
      <c r="G907" s="15" t="s">
        <v>2050</v>
      </c>
      <c r="H907" s="252">
        <v>2140</v>
      </c>
      <c r="I907" s="223"/>
      <c r="J907" s="224" t="str">
        <f t="shared" si="27"/>
        <v/>
      </c>
      <c r="K907" s="225">
        <f t="shared" si="26"/>
        <v>0</v>
      </c>
    </row>
    <row r="908" spans="2:11" ht="20.25" customHeight="1" x14ac:dyDescent="0.25">
      <c r="B908" s="11" t="s">
        <v>2051</v>
      </c>
      <c r="C908" s="11"/>
      <c r="D908" s="12" t="s">
        <v>2052</v>
      </c>
      <c r="E908" s="13" t="s">
        <v>2053</v>
      </c>
      <c r="F908" s="14"/>
      <c r="G908" s="15" t="s">
        <v>2050</v>
      </c>
      <c r="H908" s="252">
        <v>2240</v>
      </c>
      <c r="I908" s="232"/>
      <c r="J908" s="224" t="str">
        <f t="shared" si="27"/>
        <v/>
      </c>
      <c r="K908" s="225">
        <f t="shared" si="26"/>
        <v>0</v>
      </c>
    </row>
    <row r="909" spans="2:11" ht="20.25" customHeight="1" x14ac:dyDescent="0.25">
      <c r="B909" s="11" t="s">
        <v>2054</v>
      </c>
      <c r="C909" s="11"/>
      <c r="D909" s="12" t="s">
        <v>2055</v>
      </c>
      <c r="E909" s="13" t="s">
        <v>2056</v>
      </c>
      <c r="F909" s="14"/>
      <c r="G909" s="15" t="s">
        <v>2057</v>
      </c>
      <c r="H909" s="252">
        <v>1805</v>
      </c>
      <c r="I909" s="223"/>
      <c r="J909" s="224" t="str">
        <f t="shared" si="27"/>
        <v/>
      </c>
      <c r="K909" s="225">
        <f t="shared" si="26"/>
        <v>0</v>
      </c>
    </row>
    <row r="910" spans="2:11" ht="20.25" customHeight="1" x14ac:dyDescent="0.25">
      <c r="B910" s="156" t="s">
        <v>2549</v>
      </c>
      <c r="C910" s="156" t="s">
        <v>2541</v>
      </c>
      <c r="D910" s="353" t="s">
        <v>2550</v>
      </c>
      <c r="E910" s="32"/>
      <c r="F910" s="29"/>
      <c r="G910" s="153" t="s">
        <v>2551</v>
      </c>
      <c r="H910" s="252">
        <v>1650</v>
      </c>
      <c r="I910" s="223"/>
      <c r="J910" s="224" t="str">
        <f t="shared" si="27"/>
        <v/>
      </c>
      <c r="K910" s="225">
        <f t="shared" si="26"/>
        <v>0</v>
      </c>
    </row>
    <row r="911" spans="2:11" ht="20.25" customHeight="1" x14ac:dyDescent="0.25">
      <c r="B911" s="72" t="s">
        <v>2058</v>
      </c>
      <c r="C911" s="71"/>
      <c r="D911" s="59" t="s">
        <v>2059</v>
      </c>
      <c r="E911" s="72" t="s">
        <v>2060</v>
      </c>
      <c r="F911" s="73" t="s">
        <v>2061</v>
      </c>
      <c r="G911" s="74" t="s">
        <v>1493</v>
      </c>
      <c r="H911" s="252">
        <v>2280</v>
      </c>
      <c r="I911" s="223"/>
      <c r="J911" s="224" t="str">
        <f t="shared" si="27"/>
        <v/>
      </c>
      <c r="K911" s="225">
        <f t="shared" si="26"/>
        <v>0</v>
      </c>
    </row>
    <row r="912" spans="2:11" ht="20.25" customHeight="1" x14ac:dyDescent="0.25">
      <c r="B912" s="13" t="s">
        <v>2062</v>
      </c>
      <c r="C912" s="11"/>
      <c r="D912" s="12" t="s">
        <v>2059</v>
      </c>
      <c r="E912" s="13" t="s">
        <v>2063</v>
      </c>
      <c r="F912" s="14" t="s">
        <v>2061</v>
      </c>
      <c r="G912" s="15" t="s">
        <v>1493</v>
      </c>
      <c r="H912" s="252">
        <v>1380</v>
      </c>
      <c r="I912" s="223"/>
      <c r="J912" s="224" t="str">
        <f t="shared" si="27"/>
        <v/>
      </c>
      <c r="K912" s="225">
        <f t="shared" ref="K912:K975" si="28">IF(J912="",K911,+J912+K911)</f>
        <v>0</v>
      </c>
    </row>
    <row r="913" spans="2:11" ht="20.25" customHeight="1" x14ac:dyDescent="0.25">
      <c r="B913" s="11" t="s">
        <v>2064</v>
      </c>
      <c r="C913" s="11"/>
      <c r="D913" s="12" t="s">
        <v>2065</v>
      </c>
      <c r="E913" s="13" t="s">
        <v>2066</v>
      </c>
      <c r="F913" s="14"/>
      <c r="G913" s="15">
        <v>50</v>
      </c>
      <c r="H913" s="252">
        <v>3500</v>
      </c>
      <c r="I913" s="223"/>
      <c r="J913" s="224" t="str">
        <f t="shared" ref="J913:J976" si="29">IF(I913="","",IF(H913="Free",0,($H913*$I913)))</f>
        <v/>
      </c>
      <c r="K913" s="225">
        <f t="shared" si="28"/>
        <v>0</v>
      </c>
    </row>
    <row r="914" spans="2:11" ht="20.25" customHeight="1" x14ac:dyDescent="0.25">
      <c r="B914" s="11" t="s">
        <v>2067</v>
      </c>
      <c r="C914" s="11"/>
      <c r="D914" s="12" t="s">
        <v>2068</v>
      </c>
      <c r="E914" s="13" t="s">
        <v>2069</v>
      </c>
      <c r="F914" s="14" t="s">
        <v>21</v>
      </c>
      <c r="G914" s="15" t="s">
        <v>2042</v>
      </c>
      <c r="H914" s="252">
        <v>825</v>
      </c>
      <c r="I914" s="223"/>
      <c r="J914" s="224" t="str">
        <f t="shared" si="29"/>
        <v/>
      </c>
      <c r="K914" s="225">
        <f t="shared" si="28"/>
        <v>0</v>
      </c>
    </row>
    <row r="915" spans="2:11" ht="20.25" customHeight="1" x14ac:dyDescent="0.25">
      <c r="B915" s="11" t="s">
        <v>2070</v>
      </c>
      <c r="C915" s="11"/>
      <c r="D915" s="12" t="s">
        <v>2071</v>
      </c>
      <c r="E915" s="13"/>
      <c r="F915" s="14"/>
      <c r="G915" s="15" t="s">
        <v>2047</v>
      </c>
      <c r="H915" s="252">
        <v>370</v>
      </c>
      <c r="I915" s="223"/>
      <c r="J915" s="224" t="str">
        <f t="shared" si="29"/>
        <v/>
      </c>
      <c r="K915" s="225">
        <f t="shared" si="28"/>
        <v>0</v>
      </c>
    </row>
    <row r="916" spans="2:11" ht="20.25" customHeight="1" x14ac:dyDescent="0.25">
      <c r="B916" s="11" t="s">
        <v>2072</v>
      </c>
      <c r="C916" s="11" t="s">
        <v>982</v>
      </c>
      <c r="D916" s="12" t="s">
        <v>2073</v>
      </c>
      <c r="E916" s="13" t="s">
        <v>2074</v>
      </c>
      <c r="F916" s="14" t="s">
        <v>21</v>
      </c>
      <c r="G916" s="15" t="s">
        <v>2047</v>
      </c>
      <c r="H916" s="252">
        <v>625</v>
      </c>
      <c r="I916" s="223"/>
      <c r="J916" s="224" t="str">
        <f t="shared" si="29"/>
        <v/>
      </c>
      <c r="K916" s="225">
        <f t="shared" si="28"/>
        <v>0</v>
      </c>
    </row>
    <row r="917" spans="2:11" ht="20.25" customHeight="1" x14ac:dyDescent="0.25">
      <c r="B917" s="11" t="s">
        <v>2075</v>
      </c>
      <c r="C917" s="11" t="s">
        <v>982</v>
      </c>
      <c r="D917" s="12" t="s">
        <v>2076</v>
      </c>
      <c r="E917" s="13" t="s">
        <v>2077</v>
      </c>
      <c r="F917" s="14" t="s">
        <v>2042</v>
      </c>
      <c r="G917" s="15" t="s">
        <v>1535</v>
      </c>
      <c r="H917" s="252">
        <v>1070</v>
      </c>
      <c r="I917" s="223"/>
      <c r="J917" s="224" t="str">
        <f t="shared" si="29"/>
        <v/>
      </c>
      <c r="K917" s="225">
        <f t="shared" si="28"/>
        <v>0</v>
      </c>
    </row>
    <row r="918" spans="2:11" ht="20.25" customHeight="1" x14ac:dyDescent="0.25">
      <c r="B918" s="11" t="s">
        <v>2078</v>
      </c>
      <c r="C918" s="11"/>
      <c r="D918" s="12" t="s">
        <v>2079</v>
      </c>
      <c r="E918" s="27"/>
      <c r="F918" s="29"/>
      <c r="G918" s="15" t="s">
        <v>2080</v>
      </c>
      <c r="H918" s="252">
        <v>6005</v>
      </c>
      <c r="I918" s="223"/>
      <c r="J918" s="224" t="str">
        <f t="shared" si="29"/>
        <v/>
      </c>
      <c r="K918" s="225">
        <f t="shared" si="28"/>
        <v>0</v>
      </c>
    </row>
    <row r="919" spans="2:11" ht="26.25" customHeight="1" x14ac:dyDescent="0.25">
      <c r="B919" s="11" t="s">
        <v>2081</v>
      </c>
      <c r="C919" s="11" t="s">
        <v>982</v>
      </c>
      <c r="D919" s="12" t="s">
        <v>2082</v>
      </c>
      <c r="E919" s="13" t="s">
        <v>2074</v>
      </c>
      <c r="F919" s="14"/>
      <c r="G919" s="15" t="s">
        <v>2016</v>
      </c>
      <c r="H919" s="252">
        <v>1900</v>
      </c>
      <c r="I919" s="223"/>
      <c r="J919" s="224" t="str">
        <f t="shared" si="29"/>
        <v/>
      </c>
      <c r="K919" s="225">
        <f t="shared" si="28"/>
        <v>0</v>
      </c>
    </row>
    <row r="920" spans="2:11" ht="20.25" customHeight="1" x14ac:dyDescent="0.25">
      <c r="B920" s="11" t="s">
        <v>2083</v>
      </c>
      <c r="C920" s="11"/>
      <c r="D920" s="12" t="s">
        <v>2084</v>
      </c>
      <c r="E920" s="13"/>
      <c r="F920" s="14"/>
      <c r="G920" s="15" t="s">
        <v>1998</v>
      </c>
      <c r="H920" s="252">
        <v>1105</v>
      </c>
      <c r="I920" s="231"/>
      <c r="J920" s="224" t="str">
        <f t="shared" si="29"/>
        <v/>
      </c>
      <c r="K920" s="225">
        <f t="shared" si="28"/>
        <v>0</v>
      </c>
    </row>
    <row r="921" spans="2:11" ht="24" customHeight="1" x14ac:dyDescent="0.25">
      <c r="B921" s="11" t="s">
        <v>2085</v>
      </c>
      <c r="C921" s="11" t="s">
        <v>982</v>
      </c>
      <c r="D921" s="12" t="s">
        <v>2086</v>
      </c>
      <c r="E921" s="13" t="s">
        <v>2087</v>
      </c>
      <c r="F921" s="14" t="s">
        <v>21</v>
      </c>
      <c r="G921" s="15" t="s">
        <v>2042</v>
      </c>
      <c r="H921" s="252">
        <v>708</v>
      </c>
      <c r="I921" s="233"/>
      <c r="J921" s="224" t="str">
        <f t="shared" si="29"/>
        <v/>
      </c>
      <c r="K921" s="225">
        <f t="shared" si="28"/>
        <v>0</v>
      </c>
    </row>
    <row r="922" spans="2:11" ht="20.25" customHeight="1" x14ac:dyDescent="0.25">
      <c r="B922" s="11" t="s">
        <v>2525</v>
      </c>
      <c r="C922" s="11" t="s">
        <v>982</v>
      </c>
      <c r="D922" s="12" t="s">
        <v>2088</v>
      </c>
      <c r="E922" s="13" t="s">
        <v>2087</v>
      </c>
      <c r="F922" s="14" t="s">
        <v>21</v>
      </c>
      <c r="G922" s="15" t="s">
        <v>2042</v>
      </c>
      <c r="H922" s="252">
        <v>1540</v>
      </c>
      <c r="I922" s="223"/>
      <c r="J922" s="224" t="str">
        <f t="shared" si="29"/>
        <v/>
      </c>
      <c r="K922" s="225">
        <f t="shared" si="28"/>
        <v>0</v>
      </c>
    </row>
    <row r="923" spans="2:11" ht="24" customHeight="1" x14ac:dyDescent="0.25">
      <c r="B923" s="11" t="s">
        <v>2089</v>
      </c>
      <c r="C923" s="11" t="s">
        <v>982</v>
      </c>
      <c r="D923" s="12" t="s">
        <v>2090</v>
      </c>
      <c r="E923" s="13"/>
      <c r="F923" s="14" t="s">
        <v>21</v>
      </c>
      <c r="G923" s="15" t="s">
        <v>2042</v>
      </c>
      <c r="H923" s="252">
        <v>555</v>
      </c>
      <c r="I923" s="223"/>
      <c r="J923" s="224" t="str">
        <f t="shared" si="29"/>
        <v/>
      </c>
      <c r="K923" s="225">
        <f t="shared" si="28"/>
        <v>0</v>
      </c>
    </row>
    <row r="924" spans="2:11" ht="24" customHeight="1" x14ac:dyDescent="0.25">
      <c r="C924" s="172"/>
      <c r="D924" s="172" t="s">
        <v>2489</v>
      </c>
      <c r="E924" s="172"/>
      <c r="F924" s="172"/>
      <c r="G924" s="286"/>
      <c r="H924" s="252"/>
      <c r="I924" s="223"/>
      <c r="J924" s="224" t="str">
        <f t="shared" si="29"/>
        <v/>
      </c>
      <c r="K924" s="225">
        <f t="shared" si="28"/>
        <v>0</v>
      </c>
    </row>
    <row r="925" spans="2:11" ht="24" customHeight="1" x14ac:dyDescent="0.25">
      <c r="B925" s="11" t="s">
        <v>2091</v>
      </c>
      <c r="C925" s="11"/>
      <c r="D925" s="12" t="s">
        <v>2092</v>
      </c>
      <c r="E925" s="13"/>
      <c r="F925" s="14" t="s">
        <v>142</v>
      </c>
      <c r="G925" s="15" t="s">
        <v>2093</v>
      </c>
      <c r="H925" s="252">
        <v>770</v>
      </c>
      <c r="I925" s="223"/>
      <c r="J925" s="224" t="str">
        <f t="shared" si="29"/>
        <v/>
      </c>
      <c r="K925" s="225">
        <f t="shared" si="28"/>
        <v>0</v>
      </c>
    </row>
    <row r="926" spans="2:11" ht="24" customHeight="1" x14ac:dyDescent="0.25">
      <c r="B926" s="11" t="s">
        <v>2094</v>
      </c>
      <c r="C926" s="11"/>
      <c r="D926" s="12" t="s">
        <v>2095</v>
      </c>
      <c r="E926" s="13"/>
      <c r="F926" s="14"/>
      <c r="G926" s="15" t="s">
        <v>1048</v>
      </c>
      <c r="H926" s="252">
        <v>247</v>
      </c>
      <c r="I926" s="223"/>
      <c r="J926" s="224" t="str">
        <f t="shared" si="29"/>
        <v/>
      </c>
      <c r="K926" s="225">
        <f t="shared" si="28"/>
        <v>0</v>
      </c>
    </row>
    <row r="927" spans="2:11" ht="24" customHeight="1" x14ac:dyDescent="0.25">
      <c r="B927" s="11" t="s">
        <v>2096</v>
      </c>
      <c r="C927" s="11"/>
      <c r="D927" s="12" t="s">
        <v>2097</v>
      </c>
      <c r="E927" s="13" t="s">
        <v>2098</v>
      </c>
      <c r="F927" s="14" t="s">
        <v>21</v>
      </c>
      <c r="G927" s="15" t="s">
        <v>1048</v>
      </c>
      <c r="H927" s="252">
        <v>590</v>
      </c>
      <c r="I927" s="223"/>
      <c r="J927" s="224" t="str">
        <f t="shared" si="29"/>
        <v/>
      </c>
      <c r="K927" s="225">
        <f t="shared" si="28"/>
        <v>0</v>
      </c>
    </row>
    <row r="928" spans="2:11" ht="24" customHeight="1" x14ac:dyDescent="0.25">
      <c r="B928" s="11" t="s">
        <v>2099</v>
      </c>
      <c r="C928" s="11"/>
      <c r="D928" s="12" t="s">
        <v>2100</v>
      </c>
      <c r="E928" s="13"/>
      <c r="F928" s="14" t="s">
        <v>142</v>
      </c>
      <c r="G928" s="15" t="s">
        <v>545</v>
      </c>
      <c r="H928" s="252">
        <v>342</v>
      </c>
      <c r="I928" s="223"/>
      <c r="J928" s="224" t="str">
        <f t="shared" si="29"/>
        <v/>
      </c>
      <c r="K928" s="225">
        <f t="shared" si="28"/>
        <v>0</v>
      </c>
    </row>
    <row r="929" spans="2:11" ht="24" customHeight="1" x14ac:dyDescent="0.25">
      <c r="B929" s="11" t="s">
        <v>2101</v>
      </c>
      <c r="C929" s="11"/>
      <c r="D929" s="12" t="s">
        <v>2102</v>
      </c>
      <c r="E929" s="13"/>
      <c r="F929" s="14" t="s">
        <v>142</v>
      </c>
      <c r="G929" s="15" t="s">
        <v>545</v>
      </c>
      <c r="H929" s="252">
        <v>348</v>
      </c>
      <c r="I929" s="223"/>
      <c r="J929" s="224" t="str">
        <f t="shared" si="29"/>
        <v/>
      </c>
      <c r="K929" s="225">
        <f t="shared" si="28"/>
        <v>0</v>
      </c>
    </row>
    <row r="930" spans="2:11" ht="24" customHeight="1" x14ac:dyDescent="0.25">
      <c r="B930" s="11" t="s">
        <v>2103</v>
      </c>
      <c r="C930" s="11"/>
      <c r="D930" s="12" t="s">
        <v>2104</v>
      </c>
      <c r="E930" s="13"/>
      <c r="F930" s="14"/>
      <c r="G930" s="15" t="s">
        <v>1048</v>
      </c>
      <c r="H930" s="252">
        <v>354</v>
      </c>
      <c r="I930" s="223"/>
      <c r="J930" s="224" t="str">
        <f t="shared" si="29"/>
        <v/>
      </c>
      <c r="K930" s="225">
        <f t="shared" si="28"/>
        <v>0</v>
      </c>
    </row>
    <row r="931" spans="2:11" ht="24" customHeight="1" x14ac:dyDescent="0.25">
      <c r="B931" s="11" t="s">
        <v>2105</v>
      </c>
      <c r="C931" s="11"/>
      <c r="D931" s="12" t="s">
        <v>2106</v>
      </c>
      <c r="E931" s="13"/>
      <c r="F931" s="14"/>
      <c r="G931" s="15" t="s">
        <v>1048</v>
      </c>
      <c r="H931" s="252">
        <v>360</v>
      </c>
      <c r="I931" s="234"/>
      <c r="J931" s="224" t="str">
        <f t="shared" si="29"/>
        <v/>
      </c>
      <c r="K931" s="225">
        <f t="shared" si="28"/>
        <v>0</v>
      </c>
    </row>
    <row r="932" spans="2:11" ht="24" customHeight="1" x14ac:dyDescent="0.25">
      <c r="B932" s="11" t="s">
        <v>2107</v>
      </c>
      <c r="C932" s="11"/>
      <c r="D932" s="12" t="s">
        <v>2108</v>
      </c>
      <c r="E932" s="13"/>
      <c r="F932" s="14" t="s">
        <v>1442</v>
      </c>
      <c r="G932" s="15" t="s">
        <v>1351</v>
      </c>
      <c r="H932" s="252">
        <v>730</v>
      </c>
      <c r="I932" s="223"/>
      <c r="J932" s="224" t="str">
        <f t="shared" si="29"/>
        <v/>
      </c>
      <c r="K932" s="225">
        <f t="shared" si="28"/>
        <v>0</v>
      </c>
    </row>
    <row r="933" spans="2:11" ht="24" customHeight="1" x14ac:dyDescent="0.25">
      <c r="B933" s="11" t="s">
        <v>2109</v>
      </c>
      <c r="C933" s="11"/>
      <c r="D933" s="12" t="s">
        <v>2110</v>
      </c>
      <c r="E933" s="13"/>
      <c r="F933" s="14"/>
      <c r="G933" s="15" t="s">
        <v>1048</v>
      </c>
      <c r="H933" s="252">
        <v>80</v>
      </c>
      <c r="I933" s="223"/>
      <c r="J933" s="224" t="str">
        <f t="shared" si="29"/>
        <v/>
      </c>
      <c r="K933" s="225">
        <f t="shared" si="28"/>
        <v>0</v>
      </c>
    </row>
    <row r="934" spans="2:11" ht="24" customHeight="1" x14ac:dyDescent="0.25">
      <c r="B934" s="11" t="s">
        <v>2111</v>
      </c>
      <c r="C934" s="11"/>
      <c r="D934" s="12" t="s">
        <v>2112</v>
      </c>
      <c r="E934" s="13"/>
      <c r="F934" s="14"/>
      <c r="G934" s="15" t="s">
        <v>1048</v>
      </c>
      <c r="H934" s="252">
        <v>525</v>
      </c>
      <c r="I934" s="223"/>
      <c r="J934" s="224" t="str">
        <f t="shared" si="29"/>
        <v/>
      </c>
      <c r="K934" s="225">
        <f t="shared" si="28"/>
        <v>0</v>
      </c>
    </row>
    <row r="935" spans="2:11" ht="24" customHeight="1" x14ac:dyDescent="0.25">
      <c r="B935" s="11" t="s">
        <v>2113</v>
      </c>
      <c r="C935" s="11"/>
      <c r="D935" s="12" t="s">
        <v>2114</v>
      </c>
      <c r="E935" s="13"/>
      <c r="F935" s="14"/>
      <c r="G935" s="15" t="s">
        <v>1351</v>
      </c>
      <c r="H935" s="252">
        <v>1070</v>
      </c>
      <c r="I935" s="223"/>
      <c r="J935" s="224" t="str">
        <f t="shared" si="29"/>
        <v/>
      </c>
      <c r="K935" s="225">
        <f t="shared" si="28"/>
        <v>0</v>
      </c>
    </row>
    <row r="936" spans="2:11" ht="24" customHeight="1" x14ac:dyDescent="0.25">
      <c r="B936" s="11" t="s">
        <v>2115</v>
      </c>
      <c r="C936" s="11"/>
      <c r="D936" s="12" t="s">
        <v>2116</v>
      </c>
      <c r="E936" s="13"/>
      <c r="F936" s="14"/>
      <c r="G936" s="15" t="s">
        <v>1048</v>
      </c>
      <c r="H936" s="252">
        <v>231</v>
      </c>
      <c r="I936" s="223"/>
      <c r="J936" s="224" t="str">
        <f t="shared" si="29"/>
        <v/>
      </c>
      <c r="K936" s="225">
        <f t="shared" si="28"/>
        <v>0</v>
      </c>
    </row>
    <row r="937" spans="2:11" ht="24" customHeight="1" x14ac:dyDescent="0.25">
      <c r="B937" s="11" t="s">
        <v>2117</v>
      </c>
      <c r="C937" s="11"/>
      <c r="D937" s="12" t="s">
        <v>2118</v>
      </c>
      <c r="E937" s="13" t="s">
        <v>2119</v>
      </c>
      <c r="F937" s="14" t="s">
        <v>142</v>
      </c>
      <c r="G937" s="15" t="s">
        <v>83</v>
      </c>
      <c r="H937" s="252">
        <v>520</v>
      </c>
      <c r="I937" s="223"/>
      <c r="J937" s="224" t="str">
        <f t="shared" si="29"/>
        <v/>
      </c>
      <c r="K937" s="225">
        <f t="shared" si="28"/>
        <v>0</v>
      </c>
    </row>
    <row r="938" spans="2:11" ht="24" customHeight="1" x14ac:dyDescent="0.25">
      <c r="B938" s="11" t="s">
        <v>2120</v>
      </c>
      <c r="C938" s="11"/>
      <c r="D938" s="12" t="s">
        <v>2121</v>
      </c>
      <c r="E938" s="13"/>
      <c r="F938" s="14" t="s">
        <v>21</v>
      </c>
      <c r="G938" s="15" t="s">
        <v>545</v>
      </c>
      <c r="H938" s="252">
        <v>495</v>
      </c>
      <c r="I938" s="223"/>
      <c r="J938" s="224" t="str">
        <f t="shared" si="29"/>
        <v/>
      </c>
      <c r="K938" s="225">
        <f t="shared" si="28"/>
        <v>0</v>
      </c>
    </row>
    <row r="939" spans="2:11" ht="24" customHeight="1" x14ac:dyDescent="0.25">
      <c r="B939" s="13" t="s">
        <v>2122</v>
      </c>
      <c r="C939" s="11"/>
      <c r="D939" s="12" t="s">
        <v>2123</v>
      </c>
      <c r="E939" s="13"/>
      <c r="F939" s="14" t="s">
        <v>1052</v>
      </c>
      <c r="G939" s="15" t="s">
        <v>1048</v>
      </c>
      <c r="H939" s="252">
        <v>358</v>
      </c>
      <c r="I939" s="223"/>
      <c r="J939" s="224" t="str">
        <f t="shared" si="29"/>
        <v/>
      </c>
      <c r="K939" s="225">
        <f t="shared" si="28"/>
        <v>0</v>
      </c>
    </row>
    <row r="940" spans="2:11" ht="24" customHeight="1" x14ac:dyDescent="0.25">
      <c r="B940" s="11" t="s">
        <v>2124</v>
      </c>
      <c r="C940" s="11"/>
      <c r="D940" s="12" t="s">
        <v>2125</v>
      </c>
      <c r="E940" s="13"/>
      <c r="F940" s="14" t="s">
        <v>142</v>
      </c>
      <c r="G940" s="15" t="s">
        <v>2093</v>
      </c>
      <c r="H940" s="252">
        <v>520</v>
      </c>
      <c r="I940" s="223"/>
      <c r="J940" s="224" t="str">
        <f t="shared" si="29"/>
        <v/>
      </c>
      <c r="K940" s="225">
        <f t="shared" si="28"/>
        <v>0</v>
      </c>
    </row>
    <row r="941" spans="2:11" ht="24" customHeight="1" x14ac:dyDescent="0.25">
      <c r="B941" s="11" t="s">
        <v>2126</v>
      </c>
      <c r="C941" s="11"/>
      <c r="D941" s="12" t="s">
        <v>2127</v>
      </c>
      <c r="E941" s="13"/>
      <c r="F941" s="14" t="s">
        <v>21</v>
      </c>
      <c r="G941" s="15" t="s">
        <v>545</v>
      </c>
      <c r="H941" s="252">
        <v>505</v>
      </c>
      <c r="I941" s="234"/>
      <c r="J941" s="224" t="str">
        <f t="shared" si="29"/>
        <v/>
      </c>
      <c r="K941" s="225">
        <f t="shared" si="28"/>
        <v>0</v>
      </c>
    </row>
    <row r="942" spans="2:11" ht="24" customHeight="1" x14ac:dyDescent="0.25">
      <c r="B942" s="11" t="s">
        <v>2128</v>
      </c>
      <c r="C942" s="11"/>
      <c r="D942" s="12" t="s">
        <v>2129</v>
      </c>
      <c r="E942" s="13"/>
      <c r="F942" s="14"/>
      <c r="G942" s="15" t="s">
        <v>1048</v>
      </c>
      <c r="H942" s="252">
        <v>298</v>
      </c>
      <c r="I942" s="234"/>
      <c r="J942" s="224" t="str">
        <f t="shared" si="29"/>
        <v/>
      </c>
      <c r="K942" s="225">
        <f t="shared" si="28"/>
        <v>0</v>
      </c>
    </row>
    <row r="943" spans="2:11" ht="24" customHeight="1" x14ac:dyDescent="0.25">
      <c r="B943" s="11" t="s">
        <v>2130</v>
      </c>
      <c r="C943" s="11"/>
      <c r="D943" s="11" t="s">
        <v>2131</v>
      </c>
      <c r="E943" s="13"/>
      <c r="F943" s="14"/>
      <c r="G943" s="15" t="s">
        <v>2132</v>
      </c>
      <c r="H943" s="252">
        <v>1110</v>
      </c>
      <c r="I943" s="223"/>
      <c r="J943" s="224" t="str">
        <f t="shared" si="29"/>
        <v/>
      </c>
      <c r="K943" s="225">
        <f t="shared" si="28"/>
        <v>0</v>
      </c>
    </row>
    <row r="944" spans="2:11" ht="24" customHeight="1" x14ac:dyDescent="0.25">
      <c r="C944" s="170"/>
      <c r="D944" s="406" t="s">
        <v>2599</v>
      </c>
      <c r="E944" s="406"/>
      <c r="F944" s="406"/>
      <c r="G944" s="406"/>
      <c r="H944" s="247"/>
      <c r="I944" s="223"/>
      <c r="J944" s="224" t="str">
        <f t="shared" si="29"/>
        <v/>
      </c>
      <c r="K944" s="225">
        <f t="shared" si="28"/>
        <v>0</v>
      </c>
    </row>
    <row r="945" spans="2:11" ht="24" customHeight="1" x14ac:dyDescent="0.25">
      <c r="B945" s="11" t="s">
        <v>2133</v>
      </c>
      <c r="C945" s="11"/>
      <c r="D945" s="12" t="s">
        <v>2134</v>
      </c>
      <c r="E945" s="13"/>
      <c r="F945" s="14" t="s">
        <v>142</v>
      </c>
      <c r="G945" s="14" t="s">
        <v>89</v>
      </c>
      <c r="H945" s="252">
        <v>164</v>
      </c>
      <c r="I945" s="223"/>
      <c r="J945" s="224" t="str">
        <f t="shared" si="29"/>
        <v/>
      </c>
      <c r="K945" s="225">
        <f t="shared" si="28"/>
        <v>0</v>
      </c>
    </row>
    <row r="946" spans="2:11" ht="24" customHeight="1" x14ac:dyDescent="0.25">
      <c r="B946" s="11" t="s">
        <v>2135</v>
      </c>
      <c r="C946" s="11"/>
      <c r="D946" s="12" t="s">
        <v>2136</v>
      </c>
      <c r="E946" s="211" t="s">
        <v>2137</v>
      </c>
      <c r="F946" s="14" t="s">
        <v>2138</v>
      </c>
      <c r="G946" s="14" t="s">
        <v>2139</v>
      </c>
      <c r="H946" s="252">
        <v>93</v>
      </c>
      <c r="I946" s="223"/>
      <c r="J946" s="224" t="str">
        <f t="shared" si="29"/>
        <v/>
      </c>
      <c r="K946" s="225">
        <f t="shared" si="28"/>
        <v>0</v>
      </c>
    </row>
    <row r="947" spans="2:11" ht="24" customHeight="1" x14ac:dyDescent="0.25">
      <c r="B947" s="11" t="s">
        <v>2140</v>
      </c>
      <c r="C947" s="11"/>
      <c r="D947" s="12" t="s">
        <v>2141</v>
      </c>
      <c r="E947" s="324" t="s">
        <v>2602</v>
      </c>
      <c r="F947" s="14" t="s">
        <v>142</v>
      </c>
      <c r="G947" s="14" t="s">
        <v>1471</v>
      </c>
      <c r="H947" s="252">
        <v>650</v>
      </c>
      <c r="I947" s="223"/>
      <c r="J947" s="224" t="str">
        <f t="shared" si="29"/>
        <v/>
      </c>
      <c r="K947" s="225">
        <f t="shared" si="28"/>
        <v>0</v>
      </c>
    </row>
    <row r="948" spans="2:11" ht="24" customHeight="1" x14ac:dyDescent="0.25">
      <c r="B948" s="353" t="s">
        <v>2567</v>
      </c>
      <c r="C948" s="353" t="s">
        <v>2541</v>
      </c>
      <c r="D948" s="334" t="s">
        <v>2568</v>
      </c>
      <c r="E948" s="32"/>
      <c r="F948" s="29"/>
      <c r="G948" s="29">
        <v>100</v>
      </c>
      <c r="H948" s="252">
        <v>175</v>
      </c>
      <c r="I948" s="223"/>
      <c r="J948" s="224" t="str">
        <f t="shared" si="29"/>
        <v/>
      </c>
      <c r="K948" s="225">
        <f t="shared" si="28"/>
        <v>0</v>
      </c>
    </row>
    <row r="949" spans="2:11" ht="24" customHeight="1" x14ac:dyDescent="0.25">
      <c r="B949" s="11" t="s">
        <v>2142</v>
      </c>
      <c r="C949" s="11"/>
      <c r="D949" s="12" t="s">
        <v>2143</v>
      </c>
      <c r="E949" s="13" t="s">
        <v>2144</v>
      </c>
      <c r="F949" s="14" t="s">
        <v>21</v>
      </c>
      <c r="G949" s="14" t="s">
        <v>1122</v>
      </c>
      <c r="H949" s="252">
        <v>211</v>
      </c>
      <c r="I949" s="223"/>
      <c r="J949" s="224" t="str">
        <f t="shared" si="29"/>
        <v/>
      </c>
      <c r="K949" s="225">
        <f t="shared" si="28"/>
        <v>0</v>
      </c>
    </row>
    <row r="950" spans="2:11" ht="24" customHeight="1" x14ac:dyDescent="0.25">
      <c r="B950" s="11" t="s">
        <v>2145</v>
      </c>
      <c r="C950" s="11" t="s">
        <v>21</v>
      </c>
      <c r="D950" s="12" t="s">
        <v>2146</v>
      </c>
      <c r="E950" s="13" t="s">
        <v>2147</v>
      </c>
      <c r="F950" s="14" t="s">
        <v>197</v>
      </c>
      <c r="G950" s="14" t="s">
        <v>1122</v>
      </c>
      <c r="H950" s="252">
        <v>50</v>
      </c>
      <c r="I950" s="223"/>
      <c r="J950" s="224" t="str">
        <f t="shared" si="29"/>
        <v/>
      </c>
      <c r="K950" s="225">
        <f t="shared" si="28"/>
        <v>0</v>
      </c>
    </row>
    <row r="951" spans="2:11" ht="24" customHeight="1" x14ac:dyDescent="0.25">
      <c r="B951" s="11" t="s">
        <v>2148</v>
      </c>
      <c r="C951" s="11"/>
      <c r="D951" s="12" t="s">
        <v>2149</v>
      </c>
      <c r="E951" s="13"/>
      <c r="F951" s="14" t="s">
        <v>21</v>
      </c>
      <c r="G951" s="14" t="s">
        <v>1595</v>
      </c>
      <c r="H951" s="252">
        <v>252</v>
      </c>
      <c r="I951" s="223"/>
      <c r="J951" s="224" t="str">
        <f t="shared" si="29"/>
        <v/>
      </c>
      <c r="K951" s="225">
        <f t="shared" si="28"/>
        <v>0</v>
      </c>
    </row>
    <row r="952" spans="2:11" ht="24" customHeight="1" x14ac:dyDescent="0.25">
      <c r="B952" s="11" t="s">
        <v>2150</v>
      </c>
      <c r="C952" s="11"/>
      <c r="D952" s="12" t="s">
        <v>2151</v>
      </c>
      <c r="E952" s="13"/>
      <c r="F952" s="14"/>
      <c r="G952" s="14" t="s">
        <v>227</v>
      </c>
      <c r="H952" s="252">
        <v>262</v>
      </c>
      <c r="I952" s="223"/>
      <c r="J952" s="224" t="str">
        <f t="shared" si="29"/>
        <v/>
      </c>
      <c r="K952" s="225">
        <f t="shared" si="28"/>
        <v>0</v>
      </c>
    </row>
    <row r="953" spans="2:11" ht="24" customHeight="1" x14ac:dyDescent="0.25">
      <c r="B953" s="11" t="s">
        <v>2152</v>
      </c>
      <c r="C953" s="11"/>
      <c r="D953" s="12" t="s">
        <v>2153</v>
      </c>
      <c r="E953" s="13"/>
      <c r="F953" s="14" t="s">
        <v>2154</v>
      </c>
      <c r="G953" s="14" t="s">
        <v>1122</v>
      </c>
      <c r="H953" s="252">
        <v>50</v>
      </c>
      <c r="I953" s="223"/>
      <c r="J953" s="224" t="str">
        <f t="shared" si="29"/>
        <v/>
      </c>
      <c r="K953" s="225">
        <f t="shared" si="28"/>
        <v>0</v>
      </c>
    </row>
    <row r="954" spans="2:11" ht="20.25" customHeight="1" x14ac:dyDescent="0.25">
      <c r="B954" s="11" t="s">
        <v>2155</v>
      </c>
      <c r="C954" s="11" t="s">
        <v>21</v>
      </c>
      <c r="D954" s="12" t="s">
        <v>2156</v>
      </c>
      <c r="E954" s="211" t="s">
        <v>2157</v>
      </c>
      <c r="F954" s="14" t="s">
        <v>48</v>
      </c>
      <c r="G954" s="14">
        <v>25</v>
      </c>
      <c r="H954" s="252">
        <v>475</v>
      </c>
      <c r="I954" s="223"/>
      <c r="J954" s="224" t="str">
        <f t="shared" si="29"/>
        <v/>
      </c>
      <c r="K954" s="225">
        <f t="shared" si="28"/>
        <v>0</v>
      </c>
    </row>
    <row r="955" spans="2:11" ht="24" customHeight="1" x14ac:dyDescent="0.25">
      <c r="B955" s="11" t="s">
        <v>2158</v>
      </c>
      <c r="C955" s="11"/>
      <c r="D955" s="12" t="s">
        <v>2159</v>
      </c>
      <c r="E955" s="13"/>
      <c r="F955" s="14"/>
      <c r="G955" s="14" t="s">
        <v>1122</v>
      </c>
      <c r="H955" s="252">
        <v>505</v>
      </c>
      <c r="I955" s="223"/>
      <c r="J955" s="224" t="str">
        <f t="shared" si="29"/>
        <v/>
      </c>
      <c r="K955" s="225">
        <f t="shared" si="28"/>
        <v>0</v>
      </c>
    </row>
    <row r="956" spans="2:11" ht="24" customHeight="1" x14ac:dyDescent="0.25">
      <c r="B956" s="11" t="s">
        <v>2160</v>
      </c>
      <c r="C956" s="11" t="s">
        <v>21</v>
      </c>
      <c r="D956" s="12" t="s">
        <v>2161</v>
      </c>
      <c r="E956" s="13" t="s">
        <v>2162</v>
      </c>
      <c r="F956" s="14" t="s">
        <v>9</v>
      </c>
      <c r="G956" s="14" t="s">
        <v>1351</v>
      </c>
      <c r="H956" s="252">
        <v>225</v>
      </c>
      <c r="I956" s="223"/>
      <c r="J956" s="224" t="str">
        <f t="shared" si="29"/>
        <v/>
      </c>
      <c r="K956" s="225">
        <f t="shared" si="28"/>
        <v>0</v>
      </c>
    </row>
    <row r="957" spans="2:11" ht="24" customHeight="1" x14ac:dyDescent="0.25">
      <c r="B957" s="11" t="s">
        <v>2163</v>
      </c>
      <c r="C957" s="11"/>
      <c r="D957" s="12" t="s">
        <v>2164</v>
      </c>
      <c r="E957" s="13" t="s">
        <v>2165</v>
      </c>
      <c r="F957" s="14" t="s">
        <v>2166</v>
      </c>
      <c r="G957" s="14" t="s">
        <v>1122</v>
      </c>
      <c r="H957" s="252">
        <v>187</v>
      </c>
      <c r="I957" s="223"/>
      <c r="J957" s="224" t="str">
        <f t="shared" si="29"/>
        <v/>
      </c>
      <c r="K957" s="225">
        <f t="shared" si="28"/>
        <v>0</v>
      </c>
    </row>
    <row r="958" spans="2:11" ht="24" customHeight="1" x14ac:dyDescent="0.25">
      <c r="B958" s="11" t="s">
        <v>1127</v>
      </c>
      <c r="C958" s="11"/>
      <c r="D958" s="12" t="s">
        <v>1128</v>
      </c>
      <c r="E958" s="13"/>
      <c r="F958" s="14"/>
      <c r="G958" s="14" t="s">
        <v>308</v>
      </c>
      <c r="H958" s="252">
        <v>11</v>
      </c>
      <c r="I958" s="223"/>
      <c r="J958" s="224" t="str">
        <f t="shared" si="29"/>
        <v/>
      </c>
      <c r="K958" s="225">
        <f t="shared" si="28"/>
        <v>0</v>
      </c>
    </row>
    <row r="959" spans="2:11" ht="24" customHeight="1" x14ac:dyDescent="0.25">
      <c r="B959" s="11" t="s">
        <v>2167</v>
      </c>
      <c r="C959" s="11"/>
      <c r="D959" s="11" t="s">
        <v>2168</v>
      </c>
      <c r="E959" s="13"/>
      <c r="F959" s="14"/>
      <c r="G959" s="14" t="s">
        <v>1122</v>
      </c>
      <c r="H959" s="252">
        <v>408</v>
      </c>
      <c r="I959" s="223"/>
      <c r="J959" s="224" t="str">
        <f t="shared" si="29"/>
        <v/>
      </c>
      <c r="K959" s="225">
        <f t="shared" si="28"/>
        <v>0</v>
      </c>
    </row>
    <row r="960" spans="2:11" ht="24" customHeight="1" x14ac:dyDescent="0.25">
      <c r="B960" s="11" t="s">
        <v>2169</v>
      </c>
      <c r="C960" s="11"/>
      <c r="D960" s="12" t="s">
        <v>2170</v>
      </c>
      <c r="E960" s="13"/>
      <c r="F960" s="14"/>
      <c r="G960" s="14" t="s">
        <v>227</v>
      </c>
      <c r="H960" s="252">
        <v>215</v>
      </c>
      <c r="I960" s="223"/>
      <c r="J960" s="224" t="str">
        <f t="shared" si="29"/>
        <v/>
      </c>
      <c r="K960" s="225">
        <f t="shared" si="28"/>
        <v>0</v>
      </c>
    </row>
    <row r="961" spans="2:11" ht="24" customHeight="1" x14ac:dyDescent="0.25">
      <c r="B961" s="11" t="s">
        <v>2171</v>
      </c>
      <c r="C961" s="11"/>
      <c r="D961" s="12" t="s">
        <v>2172</v>
      </c>
      <c r="E961" s="13" t="s">
        <v>1239</v>
      </c>
      <c r="F961" s="14" t="s">
        <v>697</v>
      </c>
      <c r="G961" s="14" t="s">
        <v>698</v>
      </c>
      <c r="H961" s="252">
        <v>73</v>
      </c>
      <c r="I961" s="223"/>
      <c r="J961" s="224" t="str">
        <f t="shared" si="29"/>
        <v/>
      </c>
      <c r="K961" s="225">
        <f t="shared" si="28"/>
        <v>0</v>
      </c>
    </row>
    <row r="962" spans="2:11" ht="24" customHeight="1" x14ac:dyDescent="0.25">
      <c r="B962" s="11" t="s">
        <v>2173</v>
      </c>
      <c r="C962" s="11"/>
      <c r="D962" s="12" t="s">
        <v>2174</v>
      </c>
      <c r="E962" s="13"/>
      <c r="F962" s="14" t="s">
        <v>2175</v>
      </c>
      <c r="G962" s="14" t="s">
        <v>227</v>
      </c>
      <c r="H962" s="252">
        <v>36</v>
      </c>
      <c r="I962" s="223"/>
      <c r="J962" s="224" t="str">
        <f t="shared" si="29"/>
        <v/>
      </c>
      <c r="K962" s="225">
        <f t="shared" si="28"/>
        <v>0</v>
      </c>
    </row>
    <row r="963" spans="2:11" ht="24" customHeight="1" x14ac:dyDescent="0.25">
      <c r="B963" s="11" t="s">
        <v>2176</v>
      </c>
      <c r="C963" s="11"/>
      <c r="D963" s="12" t="s">
        <v>2177</v>
      </c>
      <c r="E963" s="13"/>
      <c r="F963" s="14" t="s">
        <v>2178</v>
      </c>
      <c r="G963" s="14">
        <v>250</v>
      </c>
      <c r="H963" s="252">
        <v>3500</v>
      </c>
      <c r="I963" s="223"/>
      <c r="J963" s="224" t="str">
        <f t="shared" si="29"/>
        <v/>
      </c>
      <c r="K963" s="225">
        <f t="shared" si="28"/>
        <v>0</v>
      </c>
    </row>
    <row r="964" spans="2:11" ht="24" customHeight="1" x14ac:dyDescent="0.25">
      <c r="B964" s="11" t="s">
        <v>2179</v>
      </c>
      <c r="C964" s="11"/>
      <c r="D964" s="12" t="s">
        <v>2180</v>
      </c>
      <c r="E964" s="13" t="s">
        <v>2181</v>
      </c>
      <c r="F964" s="14" t="s">
        <v>2182</v>
      </c>
      <c r="G964" s="14">
        <v>18</v>
      </c>
      <c r="H964" s="252">
        <v>2670</v>
      </c>
      <c r="I964" s="223"/>
      <c r="J964" s="224" t="str">
        <f t="shared" si="29"/>
        <v/>
      </c>
      <c r="K964" s="225">
        <f t="shared" si="28"/>
        <v>0</v>
      </c>
    </row>
    <row r="965" spans="2:11" ht="24" customHeight="1" x14ac:dyDescent="0.25">
      <c r="B965" s="11" t="s">
        <v>2183</v>
      </c>
      <c r="C965" s="11"/>
      <c r="D965" s="12" t="s">
        <v>2184</v>
      </c>
      <c r="E965" s="13"/>
      <c r="F965" s="14"/>
      <c r="G965" s="14" t="s">
        <v>1122</v>
      </c>
      <c r="H965" s="252">
        <v>9</v>
      </c>
      <c r="I965" s="223"/>
      <c r="J965" s="224" t="str">
        <f t="shared" si="29"/>
        <v/>
      </c>
      <c r="K965" s="225">
        <f t="shared" si="28"/>
        <v>0</v>
      </c>
    </row>
    <row r="966" spans="2:11" ht="24" customHeight="1" x14ac:dyDescent="0.25">
      <c r="B966" s="11" t="s">
        <v>2185</v>
      </c>
      <c r="C966" s="11"/>
      <c r="D966" s="12" t="s">
        <v>2186</v>
      </c>
      <c r="E966" s="13" t="s">
        <v>2187</v>
      </c>
      <c r="F966" s="14"/>
      <c r="G966" s="14" t="s">
        <v>439</v>
      </c>
      <c r="H966" s="252">
        <v>520</v>
      </c>
      <c r="I966" s="223"/>
      <c r="J966" s="224" t="str">
        <f t="shared" si="29"/>
        <v/>
      </c>
      <c r="K966" s="225">
        <f t="shared" si="28"/>
        <v>0</v>
      </c>
    </row>
    <row r="967" spans="2:11" ht="20.25" customHeight="1" x14ac:dyDescent="0.25">
      <c r="B967" s="11" t="s">
        <v>2188</v>
      </c>
      <c r="C967" s="11"/>
      <c r="D967" s="12" t="s">
        <v>2186</v>
      </c>
      <c r="E967" s="13" t="s">
        <v>1406</v>
      </c>
      <c r="F967" s="14"/>
      <c r="G967" s="14" t="s">
        <v>439</v>
      </c>
      <c r="H967" s="252">
        <v>241</v>
      </c>
      <c r="I967" s="223"/>
      <c r="J967" s="224" t="str">
        <f t="shared" si="29"/>
        <v/>
      </c>
      <c r="K967" s="225">
        <f t="shared" si="28"/>
        <v>0</v>
      </c>
    </row>
    <row r="968" spans="2:11" ht="20.25" customHeight="1" x14ac:dyDescent="0.25">
      <c r="B968" s="23" t="s">
        <v>2189</v>
      </c>
      <c r="C968" s="40"/>
      <c r="D968" s="12" t="s">
        <v>2190</v>
      </c>
      <c r="E968" s="46"/>
      <c r="F968" s="42" t="s">
        <v>2191</v>
      </c>
      <c r="G968" s="110">
        <v>20</v>
      </c>
      <c r="H968" s="252">
        <v>250</v>
      </c>
      <c r="I968" s="223"/>
      <c r="J968" s="224" t="str">
        <f t="shared" si="29"/>
        <v/>
      </c>
      <c r="K968" s="225">
        <f t="shared" si="28"/>
        <v>0</v>
      </c>
    </row>
    <row r="969" spans="2:11" ht="34.5" customHeight="1" x14ac:dyDescent="0.25">
      <c r="B969" s="11" t="s">
        <v>2192</v>
      </c>
      <c r="C969" s="11"/>
      <c r="D969" s="12" t="s">
        <v>2193</v>
      </c>
      <c r="E969" s="13" t="s">
        <v>2194</v>
      </c>
      <c r="F969" s="14" t="s">
        <v>2195</v>
      </c>
      <c r="G969" s="14" t="s">
        <v>1122</v>
      </c>
      <c r="H969" s="252">
        <v>4</v>
      </c>
      <c r="I969" s="223"/>
      <c r="J969" s="224" t="str">
        <f t="shared" si="29"/>
        <v/>
      </c>
      <c r="K969" s="225">
        <f t="shared" si="28"/>
        <v>0</v>
      </c>
    </row>
    <row r="970" spans="2:11" ht="20.25" customHeight="1" x14ac:dyDescent="0.25">
      <c r="B970" s="11" t="s">
        <v>2196</v>
      </c>
      <c r="C970" s="11" t="s">
        <v>21</v>
      </c>
      <c r="D970" s="12" t="s">
        <v>2193</v>
      </c>
      <c r="E970" s="13" t="s">
        <v>1425</v>
      </c>
      <c r="F970" s="14" t="s">
        <v>52</v>
      </c>
      <c r="G970" s="14" t="s">
        <v>1122</v>
      </c>
      <c r="H970" s="252">
        <v>5</v>
      </c>
      <c r="I970" s="223"/>
      <c r="J970" s="224" t="str">
        <f t="shared" si="29"/>
        <v/>
      </c>
      <c r="K970" s="225">
        <f t="shared" si="28"/>
        <v>0</v>
      </c>
    </row>
    <row r="971" spans="2:11" ht="20.25" customHeight="1" x14ac:dyDescent="0.25">
      <c r="B971" s="11" t="s">
        <v>2197</v>
      </c>
      <c r="C971" s="11"/>
      <c r="D971" s="12" t="s">
        <v>2198</v>
      </c>
      <c r="E971" s="211" t="s">
        <v>2199</v>
      </c>
      <c r="F971" s="42"/>
      <c r="G971" s="14" t="s">
        <v>1122</v>
      </c>
      <c r="H971" s="252">
        <v>11</v>
      </c>
      <c r="I971" s="223"/>
      <c r="J971" s="224" t="str">
        <f t="shared" si="29"/>
        <v/>
      </c>
      <c r="K971" s="225">
        <f t="shared" si="28"/>
        <v>0</v>
      </c>
    </row>
    <row r="972" spans="2:11" ht="20.25" customHeight="1" x14ac:dyDescent="0.25">
      <c r="B972" s="11" t="s">
        <v>2200</v>
      </c>
      <c r="C972" s="11" t="s">
        <v>21</v>
      </c>
      <c r="D972" s="12" t="s">
        <v>2201</v>
      </c>
      <c r="E972" s="13"/>
      <c r="F972" s="14" t="s">
        <v>2202</v>
      </c>
      <c r="G972" s="14" t="s">
        <v>2203</v>
      </c>
      <c r="H972" s="252">
        <v>93</v>
      </c>
      <c r="I972" s="223"/>
      <c r="J972" s="224" t="str">
        <f t="shared" si="29"/>
        <v/>
      </c>
      <c r="K972" s="225">
        <f t="shared" si="28"/>
        <v>0</v>
      </c>
    </row>
    <row r="973" spans="2:11" ht="20.25" customHeight="1" x14ac:dyDescent="0.25">
      <c r="B973" s="11" t="s">
        <v>2204</v>
      </c>
      <c r="C973" s="11"/>
      <c r="D973" s="12" t="s">
        <v>2205</v>
      </c>
      <c r="E973" s="13" t="s">
        <v>2206</v>
      </c>
      <c r="F973" s="14"/>
      <c r="G973" s="14" t="s">
        <v>1122</v>
      </c>
      <c r="H973" s="252">
        <v>39</v>
      </c>
      <c r="I973" s="223"/>
      <c r="J973" s="224" t="str">
        <f t="shared" si="29"/>
        <v/>
      </c>
      <c r="K973" s="225">
        <f t="shared" si="28"/>
        <v>0</v>
      </c>
    </row>
    <row r="974" spans="2:11" ht="20.25" customHeight="1" x14ac:dyDescent="0.25">
      <c r="B974" s="11" t="s">
        <v>2207</v>
      </c>
      <c r="C974" s="11"/>
      <c r="D974" s="12" t="s">
        <v>2208</v>
      </c>
      <c r="E974" s="13" t="s">
        <v>2209</v>
      </c>
      <c r="F974" s="14"/>
      <c r="G974" s="14" t="s">
        <v>1122</v>
      </c>
      <c r="H974" s="252">
        <v>340</v>
      </c>
      <c r="I974" s="223"/>
      <c r="J974" s="224" t="str">
        <f t="shared" si="29"/>
        <v/>
      </c>
      <c r="K974" s="225">
        <f t="shared" si="28"/>
        <v>0</v>
      </c>
    </row>
    <row r="975" spans="2:11" ht="20.25" customHeight="1" x14ac:dyDescent="0.25">
      <c r="B975" s="11" t="s">
        <v>2210</v>
      </c>
      <c r="C975" s="11"/>
      <c r="D975" s="113" t="s">
        <v>2211</v>
      </c>
      <c r="E975" s="13" t="s">
        <v>2212</v>
      </c>
      <c r="F975" s="14"/>
      <c r="G975" s="14">
        <v>100</v>
      </c>
      <c r="H975" s="252">
        <v>785</v>
      </c>
      <c r="I975" s="223"/>
      <c r="J975" s="224" t="str">
        <f t="shared" si="29"/>
        <v/>
      </c>
      <c r="K975" s="225">
        <f t="shared" si="28"/>
        <v>0</v>
      </c>
    </row>
    <row r="976" spans="2:11" ht="20.25" customHeight="1" x14ac:dyDescent="0.25">
      <c r="B976" s="11" t="s">
        <v>2213</v>
      </c>
      <c r="C976" s="11"/>
      <c r="D976" s="12" t="s">
        <v>2214</v>
      </c>
      <c r="E976" s="13" t="s">
        <v>2215</v>
      </c>
      <c r="F976" s="14"/>
      <c r="G976" s="14">
        <v>100</v>
      </c>
      <c r="H976" s="252">
        <v>790</v>
      </c>
      <c r="I976" s="223"/>
      <c r="J976" s="224" t="str">
        <f t="shared" si="29"/>
        <v/>
      </c>
      <c r="K976" s="225">
        <f t="shared" ref="K976:K1039" si="30">IF(J976="",K975,+J976+K975)</f>
        <v>0</v>
      </c>
    </row>
    <row r="977" spans="2:11" ht="20.25" customHeight="1" x14ac:dyDescent="0.25">
      <c r="B977" s="11" t="s">
        <v>2216</v>
      </c>
      <c r="C977" s="11"/>
      <c r="D977" s="12" t="s">
        <v>2217</v>
      </c>
      <c r="E977" s="13"/>
      <c r="F977" s="14" t="s">
        <v>1048</v>
      </c>
      <c r="G977" s="14" t="s">
        <v>1122</v>
      </c>
      <c r="H977" s="252">
        <v>139</v>
      </c>
      <c r="I977" s="223"/>
      <c r="J977" s="224" t="str">
        <f t="shared" ref="J977:J1040" si="31">IF(I977="","",IF(H977="Free",0,($H977*$I977)))</f>
        <v/>
      </c>
      <c r="K977" s="225">
        <f t="shared" si="30"/>
        <v>0</v>
      </c>
    </row>
    <row r="978" spans="2:11" ht="20.25" customHeight="1" x14ac:dyDescent="0.25">
      <c r="B978" s="11" t="s">
        <v>2218</v>
      </c>
      <c r="C978" s="11"/>
      <c r="D978" s="11" t="s">
        <v>2219</v>
      </c>
      <c r="E978" s="13"/>
      <c r="F978" s="14"/>
      <c r="G978" s="14">
        <v>20</v>
      </c>
      <c r="H978" s="252">
        <v>135</v>
      </c>
      <c r="I978" s="223"/>
      <c r="J978" s="224" t="str">
        <f t="shared" si="31"/>
        <v/>
      </c>
      <c r="K978" s="225">
        <f t="shared" si="30"/>
        <v>0</v>
      </c>
    </row>
    <row r="979" spans="2:11" ht="20.25" customHeight="1" x14ac:dyDescent="0.25">
      <c r="C979" s="171"/>
      <c r="D979" s="171" t="s">
        <v>2490</v>
      </c>
      <c r="E979" s="171"/>
      <c r="F979" s="171"/>
      <c r="G979" s="6"/>
      <c r="H979" s="247"/>
      <c r="I979" s="223"/>
      <c r="J979" s="224" t="str">
        <f t="shared" si="31"/>
        <v/>
      </c>
      <c r="K979" s="225">
        <f t="shared" si="30"/>
        <v>0</v>
      </c>
    </row>
    <row r="980" spans="2:11" ht="20.25" customHeight="1" x14ac:dyDescent="0.25">
      <c r="B980" s="11" t="s">
        <v>2220</v>
      </c>
      <c r="C980" s="11" t="s">
        <v>982</v>
      </c>
      <c r="D980" s="12" t="s">
        <v>2221</v>
      </c>
      <c r="E980" s="13" t="s">
        <v>2222</v>
      </c>
      <c r="F980" s="14"/>
      <c r="G980" s="14" t="s">
        <v>2223</v>
      </c>
      <c r="H980" s="252">
        <v>4020</v>
      </c>
      <c r="I980" s="223"/>
      <c r="J980" s="224" t="str">
        <f t="shared" si="31"/>
        <v/>
      </c>
      <c r="K980" s="225">
        <f t="shared" si="30"/>
        <v>0</v>
      </c>
    </row>
    <row r="981" spans="2:11" ht="20.25" customHeight="1" x14ac:dyDescent="0.25">
      <c r="B981" s="11" t="s">
        <v>2224</v>
      </c>
      <c r="C981" s="11" t="s">
        <v>982</v>
      </c>
      <c r="D981" s="12" t="s">
        <v>2225</v>
      </c>
      <c r="E981" s="13" t="s">
        <v>2226</v>
      </c>
      <c r="F981" s="14"/>
      <c r="G981" s="14" t="s">
        <v>2227</v>
      </c>
      <c r="H981" s="252">
        <v>1635</v>
      </c>
      <c r="I981" s="223"/>
      <c r="J981" s="224" t="str">
        <f t="shared" si="31"/>
        <v/>
      </c>
      <c r="K981" s="225">
        <f t="shared" si="30"/>
        <v>0</v>
      </c>
    </row>
    <row r="982" spans="2:11" ht="20.25" customHeight="1" x14ac:dyDescent="0.25">
      <c r="B982" s="11" t="s">
        <v>2228</v>
      </c>
      <c r="C982" s="23" t="s">
        <v>982</v>
      </c>
      <c r="D982" s="12" t="s">
        <v>2229</v>
      </c>
      <c r="E982" s="13" t="s">
        <v>2222</v>
      </c>
      <c r="F982" s="124"/>
      <c r="G982" s="14" t="s">
        <v>2223</v>
      </c>
      <c r="H982" s="252">
        <v>2975</v>
      </c>
      <c r="I982" s="223"/>
      <c r="J982" s="224" t="str">
        <f t="shared" si="31"/>
        <v/>
      </c>
      <c r="K982" s="225">
        <f t="shared" si="30"/>
        <v>0</v>
      </c>
    </row>
    <row r="983" spans="2:11" ht="20.25" customHeight="1" x14ac:dyDescent="0.25">
      <c r="B983" s="11" t="s">
        <v>2230</v>
      </c>
      <c r="C983" s="11" t="s">
        <v>982</v>
      </c>
      <c r="D983" s="12" t="s">
        <v>2231</v>
      </c>
      <c r="E983" s="13" t="s">
        <v>2222</v>
      </c>
      <c r="F983" s="14"/>
      <c r="G983" s="14" t="s">
        <v>2223</v>
      </c>
      <c r="H983" s="252">
        <v>3000</v>
      </c>
      <c r="I983" s="223"/>
      <c r="J983" s="224" t="str">
        <f t="shared" si="31"/>
        <v/>
      </c>
      <c r="K983" s="225">
        <f t="shared" si="30"/>
        <v>0</v>
      </c>
    </row>
    <row r="984" spans="2:11" ht="20.25" customHeight="1" x14ac:dyDescent="0.25">
      <c r="B984" s="11" t="s">
        <v>2232</v>
      </c>
      <c r="C984" s="11"/>
      <c r="D984" s="12" t="s">
        <v>2233</v>
      </c>
      <c r="E984" s="13" t="s">
        <v>2234</v>
      </c>
      <c r="F984" s="14"/>
      <c r="G984" s="14" t="s">
        <v>2235</v>
      </c>
      <c r="H984" s="252">
        <v>2640</v>
      </c>
      <c r="I984" s="223"/>
      <c r="J984" s="224" t="str">
        <f t="shared" si="31"/>
        <v/>
      </c>
      <c r="K984" s="225">
        <f t="shared" si="30"/>
        <v>0</v>
      </c>
    </row>
    <row r="985" spans="2:11" ht="20.25" customHeight="1" x14ac:dyDescent="0.25">
      <c r="B985" s="11" t="s">
        <v>2236</v>
      </c>
      <c r="C985" s="11" t="s">
        <v>982</v>
      </c>
      <c r="D985" s="12" t="s">
        <v>2237</v>
      </c>
      <c r="E985" s="13" t="s">
        <v>2238</v>
      </c>
      <c r="F985" s="14" t="s">
        <v>21</v>
      </c>
      <c r="G985" s="14" t="s">
        <v>2239</v>
      </c>
      <c r="H985" s="252">
        <v>1935</v>
      </c>
      <c r="I985" s="223"/>
      <c r="J985" s="224" t="str">
        <f t="shared" si="31"/>
        <v/>
      </c>
      <c r="K985" s="225">
        <f t="shared" si="30"/>
        <v>0</v>
      </c>
    </row>
    <row r="986" spans="2:11" ht="20.25" customHeight="1" x14ac:dyDescent="0.25">
      <c r="B986" s="11" t="s">
        <v>2240</v>
      </c>
      <c r="C986" s="11" t="s">
        <v>982</v>
      </c>
      <c r="D986" s="12" t="s">
        <v>2241</v>
      </c>
      <c r="E986" s="13" t="s">
        <v>2222</v>
      </c>
      <c r="F986" s="14"/>
      <c r="G986" s="14" t="s">
        <v>2242</v>
      </c>
      <c r="H986" s="252">
        <v>5255</v>
      </c>
      <c r="I986" s="223"/>
      <c r="J986" s="224" t="str">
        <f t="shared" si="31"/>
        <v/>
      </c>
      <c r="K986" s="225">
        <f t="shared" si="30"/>
        <v>0</v>
      </c>
    </row>
    <row r="987" spans="2:11" ht="20.25" customHeight="1" x14ac:dyDescent="0.25">
      <c r="B987" s="11" t="s">
        <v>2243</v>
      </c>
      <c r="C987" s="11"/>
      <c r="D987" s="12" t="s">
        <v>2244</v>
      </c>
      <c r="E987" s="13" t="s">
        <v>2222</v>
      </c>
      <c r="F987" s="14"/>
      <c r="G987" s="14" t="s">
        <v>83</v>
      </c>
      <c r="H987" s="252">
        <v>5425</v>
      </c>
      <c r="I987" s="223"/>
      <c r="J987" s="224" t="str">
        <f t="shared" si="31"/>
        <v/>
      </c>
      <c r="K987" s="225">
        <f t="shared" si="30"/>
        <v>0</v>
      </c>
    </row>
    <row r="988" spans="2:11" ht="20.25" customHeight="1" x14ac:dyDescent="0.25">
      <c r="B988" s="11" t="s">
        <v>2245</v>
      </c>
      <c r="C988" s="11"/>
      <c r="D988" s="12" t="s">
        <v>2246</v>
      </c>
      <c r="E988" s="13" t="s">
        <v>2222</v>
      </c>
      <c r="F988" s="14" t="s">
        <v>2247</v>
      </c>
      <c r="G988" s="14" t="s">
        <v>156</v>
      </c>
      <c r="H988" s="252">
        <v>4575</v>
      </c>
      <c r="I988" s="223"/>
      <c r="J988" s="224" t="str">
        <f t="shared" si="31"/>
        <v/>
      </c>
      <c r="K988" s="225">
        <f t="shared" si="30"/>
        <v>0</v>
      </c>
    </row>
    <row r="989" spans="2:11" ht="24" customHeight="1" x14ac:dyDescent="0.25">
      <c r="B989" s="11" t="s">
        <v>2248</v>
      </c>
      <c r="C989" s="11"/>
      <c r="D989" s="12" t="s">
        <v>2249</v>
      </c>
      <c r="E989" s="13" t="s">
        <v>2238</v>
      </c>
      <c r="F989" s="14"/>
      <c r="G989" s="14" t="s">
        <v>2250</v>
      </c>
      <c r="H989" s="252">
        <v>1635</v>
      </c>
      <c r="I989" s="223"/>
      <c r="J989" s="224" t="str">
        <f t="shared" si="31"/>
        <v/>
      </c>
      <c r="K989" s="225">
        <f t="shared" si="30"/>
        <v>0</v>
      </c>
    </row>
    <row r="990" spans="2:11" ht="24" customHeight="1" x14ac:dyDescent="0.25">
      <c r="B990" s="11" t="s">
        <v>2251</v>
      </c>
      <c r="C990" s="11" t="s">
        <v>982</v>
      </c>
      <c r="D990" s="12" t="s">
        <v>2252</v>
      </c>
      <c r="E990" s="13" t="s">
        <v>2238</v>
      </c>
      <c r="F990" s="14" t="s">
        <v>21</v>
      </c>
      <c r="G990" s="14" t="s">
        <v>2253</v>
      </c>
      <c r="H990" s="252">
        <v>2555</v>
      </c>
      <c r="I990" s="223"/>
      <c r="J990" s="224" t="str">
        <f t="shared" si="31"/>
        <v/>
      </c>
      <c r="K990" s="225">
        <f t="shared" si="30"/>
        <v>0</v>
      </c>
    </row>
    <row r="991" spans="2:11" ht="24" customHeight="1" x14ac:dyDescent="0.25">
      <c r="B991" s="11" t="s">
        <v>2254</v>
      </c>
      <c r="C991" s="11" t="s">
        <v>982</v>
      </c>
      <c r="D991" s="12" t="s">
        <v>2255</v>
      </c>
      <c r="E991" s="13" t="s">
        <v>2222</v>
      </c>
      <c r="F991" s="14" t="s">
        <v>2256</v>
      </c>
      <c r="G991" s="14" t="s">
        <v>2227</v>
      </c>
      <c r="H991" s="252">
        <v>2955</v>
      </c>
      <c r="I991" s="223"/>
      <c r="J991" s="224" t="str">
        <f t="shared" si="31"/>
        <v/>
      </c>
      <c r="K991" s="225">
        <f t="shared" si="30"/>
        <v>0</v>
      </c>
    </row>
    <row r="992" spans="2:11" ht="24" customHeight="1" thickBot="1" x14ac:dyDescent="0.3">
      <c r="B992" s="8"/>
      <c r="C992" s="8"/>
      <c r="D992" s="207" t="s">
        <v>2491</v>
      </c>
      <c r="E992" s="102"/>
      <c r="F992" s="10"/>
      <c r="G992" s="10"/>
      <c r="H992" s="247"/>
      <c r="I992" s="223"/>
      <c r="J992" s="224" t="str">
        <f t="shared" si="31"/>
        <v/>
      </c>
      <c r="K992" s="225">
        <f t="shared" si="30"/>
        <v>0</v>
      </c>
    </row>
    <row r="993" spans="2:11" ht="27.75" customHeight="1" thickBot="1" x14ac:dyDescent="0.3">
      <c r="B993" s="287" t="s">
        <v>2257</v>
      </c>
      <c r="C993" s="208"/>
      <c r="D993" s="208"/>
      <c r="E993" s="208"/>
      <c r="F993" s="208"/>
      <c r="G993" s="288"/>
      <c r="H993" s="249"/>
      <c r="I993" s="223"/>
      <c r="J993" s="224" t="str">
        <f t="shared" si="31"/>
        <v/>
      </c>
      <c r="K993" s="225">
        <f t="shared" si="30"/>
        <v>0</v>
      </c>
    </row>
    <row r="994" spans="2:11" ht="27.75" customHeight="1" x14ac:dyDescent="0.25">
      <c r="B994" s="8"/>
      <c r="C994" s="8"/>
      <c r="D994" s="407" t="s">
        <v>2501</v>
      </c>
      <c r="E994" s="407"/>
      <c r="F994" s="407"/>
      <c r="G994" s="10"/>
      <c r="H994" s="247"/>
      <c r="I994" s="223"/>
      <c r="J994" s="224" t="str">
        <f t="shared" si="31"/>
        <v/>
      </c>
      <c r="K994" s="225">
        <f t="shared" si="30"/>
        <v>0</v>
      </c>
    </row>
    <row r="995" spans="2:11" ht="27.75" customHeight="1" x14ac:dyDescent="0.25">
      <c r="B995" s="64" t="s">
        <v>2258</v>
      </c>
      <c r="C995" s="23"/>
      <c r="D995" s="64" t="s">
        <v>2259</v>
      </c>
      <c r="E995" s="65" t="s">
        <v>2260</v>
      </c>
      <c r="F995" s="53" t="s">
        <v>2261</v>
      </c>
      <c r="G995" s="53" t="s">
        <v>1151</v>
      </c>
      <c r="H995" s="253">
        <v>340</v>
      </c>
      <c r="I995" s="223"/>
      <c r="J995" s="224" t="str">
        <f t="shared" si="31"/>
        <v/>
      </c>
      <c r="K995" s="225">
        <f t="shared" si="30"/>
        <v>0</v>
      </c>
    </row>
    <row r="996" spans="2:11" ht="27.75" customHeight="1" x14ac:dyDescent="0.25">
      <c r="B996" s="64" t="s">
        <v>2262</v>
      </c>
      <c r="C996" s="23"/>
      <c r="D996" s="64" t="s">
        <v>2263</v>
      </c>
      <c r="E996" s="65" t="s">
        <v>2260</v>
      </c>
      <c r="F996" s="53" t="s">
        <v>2264</v>
      </c>
      <c r="G996" s="53" t="s">
        <v>1151</v>
      </c>
      <c r="H996" s="253">
        <v>146</v>
      </c>
      <c r="I996" s="223"/>
      <c r="J996" s="224" t="str">
        <f t="shared" si="31"/>
        <v/>
      </c>
      <c r="K996" s="225">
        <f t="shared" si="30"/>
        <v>0</v>
      </c>
    </row>
    <row r="997" spans="2:11" ht="27.75" customHeight="1" x14ac:dyDescent="0.25">
      <c r="B997" s="64" t="s">
        <v>2265</v>
      </c>
      <c r="C997" s="23"/>
      <c r="D997" s="64" t="s">
        <v>2266</v>
      </c>
      <c r="E997" s="65" t="s">
        <v>2260</v>
      </c>
      <c r="F997" s="53" t="s">
        <v>2264</v>
      </c>
      <c r="G997" s="53" t="s">
        <v>1151</v>
      </c>
      <c r="H997" s="253">
        <v>337</v>
      </c>
      <c r="I997" s="223"/>
      <c r="J997" s="224" t="str">
        <f t="shared" si="31"/>
        <v/>
      </c>
      <c r="K997" s="225">
        <f t="shared" si="30"/>
        <v>0</v>
      </c>
    </row>
    <row r="998" spans="2:11" ht="27.75" customHeight="1" x14ac:dyDescent="0.25">
      <c r="B998" s="64" t="s">
        <v>2267</v>
      </c>
      <c r="C998" s="23"/>
      <c r="D998" s="64" t="s">
        <v>2259</v>
      </c>
      <c r="E998" s="65" t="s">
        <v>2260</v>
      </c>
      <c r="F998" s="53" t="s">
        <v>2268</v>
      </c>
      <c r="G998" s="53" t="s">
        <v>1151</v>
      </c>
      <c r="H998" s="253">
        <v>339</v>
      </c>
      <c r="I998" s="223"/>
      <c r="J998" s="224" t="str">
        <f t="shared" si="31"/>
        <v/>
      </c>
      <c r="K998" s="225">
        <f t="shared" si="30"/>
        <v>0</v>
      </c>
    </row>
    <row r="999" spans="2:11" ht="27.75" customHeight="1" x14ac:dyDescent="0.25">
      <c r="B999" s="64" t="s">
        <v>2269</v>
      </c>
      <c r="C999" s="23"/>
      <c r="D999" s="64" t="s">
        <v>2266</v>
      </c>
      <c r="E999" s="65" t="s">
        <v>2260</v>
      </c>
      <c r="F999" s="53" t="s">
        <v>2270</v>
      </c>
      <c r="G999" s="53" t="s">
        <v>1151</v>
      </c>
      <c r="H999" s="253">
        <v>170</v>
      </c>
      <c r="I999" s="223"/>
      <c r="J999" s="224" t="str">
        <f t="shared" si="31"/>
        <v/>
      </c>
      <c r="K999" s="225">
        <f t="shared" si="30"/>
        <v>0</v>
      </c>
    </row>
    <row r="1000" spans="2:11" ht="27.75" customHeight="1" x14ac:dyDescent="0.25">
      <c r="B1000" s="11" t="s">
        <v>2271</v>
      </c>
      <c r="C1000" s="11"/>
      <c r="D1000" s="12" t="s">
        <v>2272</v>
      </c>
      <c r="E1000" s="13" t="s">
        <v>2260</v>
      </c>
      <c r="F1000" s="14" t="s">
        <v>2261</v>
      </c>
      <c r="G1000" s="14" t="s">
        <v>1151</v>
      </c>
      <c r="H1000" s="252">
        <v>155</v>
      </c>
      <c r="I1000" s="223"/>
      <c r="J1000" s="224" t="str">
        <f t="shared" si="31"/>
        <v/>
      </c>
      <c r="K1000" s="225">
        <f t="shared" si="30"/>
        <v>0</v>
      </c>
    </row>
    <row r="1001" spans="2:11" ht="27.75" customHeight="1" x14ac:dyDescent="0.25">
      <c r="B1001" s="11" t="s">
        <v>2273</v>
      </c>
      <c r="C1001" s="11"/>
      <c r="D1001" s="12" t="s">
        <v>2274</v>
      </c>
      <c r="E1001" s="13" t="s">
        <v>2260</v>
      </c>
      <c r="F1001" s="14" t="s">
        <v>2268</v>
      </c>
      <c r="G1001" s="14" t="s">
        <v>1151</v>
      </c>
      <c r="H1001" s="289">
        <v>146</v>
      </c>
      <c r="I1001" s="223"/>
      <c r="J1001" s="224" t="str">
        <f t="shared" si="31"/>
        <v/>
      </c>
      <c r="K1001" s="225">
        <f t="shared" si="30"/>
        <v>0</v>
      </c>
    </row>
    <row r="1002" spans="2:11" ht="27.75" customHeight="1" x14ac:dyDescent="0.25">
      <c r="B1002" s="11" t="s">
        <v>2275</v>
      </c>
      <c r="C1002" s="11"/>
      <c r="D1002" s="12" t="s">
        <v>2276</v>
      </c>
      <c r="E1002" s="13" t="s">
        <v>2277</v>
      </c>
      <c r="F1002" s="14" t="s">
        <v>2268</v>
      </c>
      <c r="G1002" s="14" t="s">
        <v>1151</v>
      </c>
      <c r="H1002" s="289">
        <v>146</v>
      </c>
      <c r="I1002" s="223"/>
      <c r="J1002" s="224" t="str">
        <f t="shared" si="31"/>
        <v/>
      </c>
      <c r="K1002" s="225">
        <f t="shared" si="30"/>
        <v>0</v>
      </c>
    </row>
    <row r="1003" spans="2:11" ht="27.75" customHeight="1" x14ac:dyDescent="0.25">
      <c r="B1003" s="11" t="s">
        <v>2278</v>
      </c>
      <c r="C1003" s="11"/>
      <c r="D1003" s="12" t="s">
        <v>2279</v>
      </c>
      <c r="E1003" s="13" t="s">
        <v>2277</v>
      </c>
      <c r="F1003" s="14" t="s">
        <v>2268</v>
      </c>
      <c r="G1003" s="14" t="s">
        <v>1151</v>
      </c>
      <c r="H1003" s="289">
        <v>146</v>
      </c>
      <c r="I1003" s="223"/>
      <c r="J1003" s="224" t="str">
        <f t="shared" si="31"/>
        <v/>
      </c>
      <c r="K1003" s="225">
        <f t="shared" si="30"/>
        <v>0</v>
      </c>
    </row>
    <row r="1004" spans="2:11" ht="27.75" customHeight="1" x14ac:dyDescent="0.25">
      <c r="B1004" s="11" t="s">
        <v>2280</v>
      </c>
      <c r="C1004" s="11"/>
      <c r="D1004" s="12" t="s">
        <v>2281</v>
      </c>
      <c r="E1004" s="13" t="s">
        <v>2277</v>
      </c>
      <c r="F1004" s="14" t="s">
        <v>2282</v>
      </c>
      <c r="G1004" s="14" t="s">
        <v>1151</v>
      </c>
      <c r="H1004" s="289">
        <v>147</v>
      </c>
      <c r="I1004" s="223"/>
      <c r="J1004" s="224" t="str">
        <f t="shared" si="31"/>
        <v/>
      </c>
      <c r="K1004" s="225">
        <f t="shared" si="30"/>
        <v>0</v>
      </c>
    </row>
    <row r="1005" spans="2:11" ht="27.75" customHeight="1" x14ac:dyDescent="0.25">
      <c r="B1005" s="11" t="s">
        <v>2283</v>
      </c>
      <c r="C1005" s="11"/>
      <c r="D1005" s="12" t="s">
        <v>2284</v>
      </c>
      <c r="E1005" s="13" t="s">
        <v>2277</v>
      </c>
      <c r="F1005" s="14" t="s">
        <v>2282</v>
      </c>
      <c r="G1005" s="14" t="s">
        <v>1151</v>
      </c>
      <c r="H1005" s="289">
        <v>155</v>
      </c>
      <c r="I1005" s="223"/>
      <c r="J1005" s="224" t="str">
        <f t="shared" si="31"/>
        <v/>
      </c>
      <c r="K1005" s="225">
        <f t="shared" si="30"/>
        <v>0</v>
      </c>
    </row>
    <row r="1006" spans="2:11" ht="27.75" customHeight="1" x14ac:dyDescent="0.25">
      <c r="B1006" s="11" t="s">
        <v>2285</v>
      </c>
      <c r="C1006" s="11"/>
      <c r="D1006" s="12" t="s">
        <v>2286</v>
      </c>
      <c r="E1006" s="13" t="s">
        <v>2277</v>
      </c>
      <c r="F1006" s="14" t="s">
        <v>2282</v>
      </c>
      <c r="G1006" s="14" t="s">
        <v>1151</v>
      </c>
      <c r="H1006" s="289">
        <v>147</v>
      </c>
      <c r="I1006" s="223"/>
      <c r="J1006" s="224" t="str">
        <f t="shared" si="31"/>
        <v/>
      </c>
      <c r="K1006" s="225">
        <f t="shared" si="30"/>
        <v>0</v>
      </c>
    </row>
    <row r="1007" spans="2:11" ht="27.75" customHeight="1" x14ac:dyDescent="0.25">
      <c r="B1007" s="11" t="s">
        <v>2287</v>
      </c>
      <c r="C1007" s="11"/>
      <c r="D1007" s="12" t="s">
        <v>2274</v>
      </c>
      <c r="E1007" s="13" t="s">
        <v>2260</v>
      </c>
      <c r="F1007" s="14" t="s">
        <v>2270</v>
      </c>
      <c r="G1007" s="14" t="s">
        <v>1151</v>
      </c>
      <c r="H1007" s="289">
        <v>146</v>
      </c>
      <c r="I1007" s="223"/>
      <c r="J1007" s="224" t="str">
        <f t="shared" si="31"/>
        <v/>
      </c>
      <c r="K1007" s="225">
        <f t="shared" si="30"/>
        <v>0</v>
      </c>
    </row>
    <row r="1008" spans="2:11" ht="27.75" customHeight="1" x14ac:dyDescent="0.25">
      <c r="B1008" s="11" t="s">
        <v>2288</v>
      </c>
      <c r="C1008" s="11"/>
      <c r="D1008" s="12" t="s">
        <v>2279</v>
      </c>
      <c r="E1008" s="13" t="s">
        <v>2277</v>
      </c>
      <c r="F1008" s="14" t="s">
        <v>2270</v>
      </c>
      <c r="G1008" s="14" t="s">
        <v>1151</v>
      </c>
      <c r="H1008" s="289">
        <v>276</v>
      </c>
      <c r="I1008" s="223"/>
      <c r="J1008" s="224" t="str">
        <f t="shared" si="31"/>
        <v/>
      </c>
      <c r="K1008" s="225">
        <f t="shared" si="30"/>
        <v>0</v>
      </c>
    </row>
    <row r="1009" spans="2:11" ht="27.75" customHeight="1" x14ac:dyDescent="0.25">
      <c r="B1009" s="11" t="s">
        <v>2289</v>
      </c>
      <c r="C1009" s="11"/>
      <c r="D1009" s="12" t="s">
        <v>2290</v>
      </c>
      <c r="E1009" s="13" t="s">
        <v>2277</v>
      </c>
      <c r="F1009" s="14" t="s">
        <v>2264</v>
      </c>
      <c r="G1009" s="14" t="s">
        <v>1151</v>
      </c>
      <c r="H1009" s="289">
        <v>146</v>
      </c>
      <c r="I1009" s="223"/>
      <c r="J1009" s="224" t="str">
        <f t="shared" si="31"/>
        <v/>
      </c>
      <c r="K1009" s="225">
        <f t="shared" si="30"/>
        <v>0</v>
      </c>
    </row>
    <row r="1010" spans="2:11" ht="27.75" customHeight="1" x14ac:dyDescent="0.25">
      <c r="B1010" s="11" t="s">
        <v>2291</v>
      </c>
      <c r="C1010" s="11"/>
      <c r="D1010" s="12" t="s">
        <v>2292</v>
      </c>
      <c r="E1010" s="13" t="s">
        <v>2277</v>
      </c>
      <c r="F1010" s="14" t="s">
        <v>2264</v>
      </c>
      <c r="G1010" s="14" t="s">
        <v>1151</v>
      </c>
      <c r="H1010" s="289">
        <v>189</v>
      </c>
      <c r="I1010" s="223"/>
      <c r="J1010" s="224" t="str">
        <f t="shared" si="31"/>
        <v/>
      </c>
      <c r="K1010" s="225">
        <f t="shared" si="30"/>
        <v>0</v>
      </c>
    </row>
    <row r="1011" spans="2:11" ht="27.75" customHeight="1" x14ac:dyDescent="0.25">
      <c r="B1011" s="11" t="s">
        <v>2293</v>
      </c>
      <c r="C1011" s="11"/>
      <c r="D1011" s="12" t="s">
        <v>2294</v>
      </c>
      <c r="E1011" s="13" t="s">
        <v>2277</v>
      </c>
      <c r="F1011" s="14" t="s">
        <v>2282</v>
      </c>
      <c r="G1011" s="14" t="s">
        <v>1151</v>
      </c>
      <c r="H1011" s="289">
        <v>150</v>
      </c>
      <c r="I1011" s="223"/>
      <c r="J1011" s="224" t="str">
        <f t="shared" si="31"/>
        <v/>
      </c>
      <c r="K1011" s="225">
        <f t="shared" si="30"/>
        <v>0</v>
      </c>
    </row>
    <row r="1012" spans="2:11" ht="27.75" customHeight="1" x14ac:dyDescent="0.25">
      <c r="B1012" s="8"/>
      <c r="C1012" s="8"/>
      <c r="D1012" s="207" t="s">
        <v>2492</v>
      </c>
      <c r="E1012" s="10"/>
      <c r="F1012" s="10"/>
      <c r="G1012" s="10"/>
      <c r="H1012" s="247"/>
      <c r="I1012" s="223"/>
      <c r="J1012" s="224" t="str">
        <f t="shared" si="31"/>
        <v/>
      </c>
      <c r="K1012" s="225">
        <f t="shared" si="30"/>
        <v>0</v>
      </c>
    </row>
    <row r="1013" spans="2:11" ht="27.75" customHeight="1" x14ac:dyDescent="0.25">
      <c r="B1013" s="8"/>
      <c r="C1013" s="8"/>
      <c r="D1013" s="101" t="s">
        <v>2493</v>
      </c>
      <c r="E1013" s="102"/>
      <c r="F1013" s="10"/>
      <c r="G1013" s="10"/>
      <c r="H1013" s="247"/>
      <c r="I1013" s="223"/>
      <c r="J1013" s="224" t="str">
        <f t="shared" si="31"/>
        <v/>
      </c>
      <c r="K1013" s="225">
        <f t="shared" si="30"/>
        <v>0</v>
      </c>
    </row>
    <row r="1014" spans="2:11" ht="27.75" customHeight="1" x14ac:dyDescent="0.25">
      <c r="B1014" s="11" t="s">
        <v>2295</v>
      </c>
      <c r="C1014" s="11"/>
      <c r="D1014" s="11" t="s">
        <v>2296</v>
      </c>
      <c r="E1014" s="83" t="s">
        <v>2297</v>
      </c>
      <c r="F1014" s="14"/>
      <c r="G1014" s="14" t="s">
        <v>2298</v>
      </c>
      <c r="H1014" s="289">
        <v>880</v>
      </c>
      <c r="I1014" s="223"/>
      <c r="J1014" s="224" t="str">
        <f t="shared" si="31"/>
        <v/>
      </c>
      <c r="K1014" s="225">
        <f t="shared" si="30"/>
        <v>0</v>
      </c>
    </row>
    <row r="1015" spans="2:11" ht="20.25" customHeight="1" x14ac:dyDescent="0.25">
      <c r="B1015" s="11" t="s">
        <v>2299</v>
      </c>
      <c r="C1015" s="11" t="s">
        <v>21</v>
      </c>
      <c r="D1015" s="12" t="s">
        <v>2300</v>
      </c>
      <c r="E1015" s="13"/>
      <c r="F1015" s="14" t="s">
        <v>142</v>
      </c>
      <c r="G1015" s="14" t="s">
        <v>2298</v>
      </c>
      <c r="H1015" s="289">
        <v>625</v>
      </c>
      <c r="I1015" s="223"/>
      <c r="J1015" s="224" t="str">
        <f t="shared" si="31"/>
        <v/>
      </c>
      <c r="K1015" s="225">
        <f t="shared" si="30"/>
        <v>0</v>
      </c>
    </row>
    <row r="1016" spans="2:11" ht="24.75" customHeight="1" x14ac:dyDescent="0.25">
      <c r="B1016" s="11" t="s">
        <v>2301</v>
      </c>
      <c r="C1016" s="11"/>
      <c r="D1016" s="12" t="s">
        <v>2302</v>
      </c>
      <c r="E1016" s="13"/>
      <c r="F1016" s="14" t="s">
        <v>142</v>
      </c>
      <c r="G1016" s="14" t="s">
        <v>2303</v>
      </c>
      <c r="H1016" s="289" t="s">
        <v>2527</v>
      </c>
      <c r="I1016" s="223"/>
      <c r="J1016" s="224" t="str">
        <f t="shared" si="31"/>
        <v/>
      </c>
      <c r="K1016" s="225">
        <f t="shared" si="30"/>
        <v>0</v>
      </c>
    </row>
    <row r="1017" spans="2:11" ht="20.25" customHeight="1" x14ac:dyDescent="0.25">
      <c r="B1017" s="11" t="s">
        <v>2304</v>
      </c>
      <c r="C1017" s="11"/>
      <c r="D1017" s="12" t="s">
        <v>2305</v>
      </c>
      <c r="E1017" s="13"/>
      <c r="F1017" s="14" t="s">
        <v>2306</v>
      </c>
      <c r="G1017" s="14">
        <v>100</v>
      </c>
      <c r="H1017" s="289">
        <v>220</v>
      </c>
      <c r="I1017" s="223"/>
      <c r="J1017" s="224" t="str">
        <f t="shared" si="31"/>
        <v/>
      </c>
      <c r="K1017" s="225">
        <f t="shared" si="30"/>
        <v>0</v>
      </c>
    </row>
    <row r="1018" spans="2:11" ht="20.25" customHeight="1" x14ac:dyDescent="0.25">
      <c r="B1018" s="11" t="s">
        <v>2307</v>
      </c>
      <c r="C1018" s="11" t="s">
        <v>21</v>
      </c>
      <c r="D1018" s="12" t="s">
        <v>2308</v>
      </c>
      <c r="E1018" s="13"/>
      <c r="F1018" s="14" t="s">
        <v>2309</v>
      </c>
      <c r="G1018" s="14" t="s">
        <v>146</v>
      </c>
      <c r="H1018" s="289">
        <v>102</v>
      </c>
      <c r="I1018" s="223"/>
      <c r="J1018" s="224" t="str">
        <f t="shared" si="31"/>
        <v/>
      </c>
      <c r="K1018" s="225">
        <f t="shared" si="30"/>
        <v>0</v>
      </c>
    </row>
    <row r="1019" spans="2:11" ht="20.25" customHeight="1" x14ac:dyDescent="0.25">
      <c r="B1019" s="11" t="s">
        <v>2310</v>
      </c>
      <c r="C1019" s="11" t="s">
        <v>21</v>
      </c>
      <c r="D1019" s="12" t="s">
        <v>2308</v>
      </c>
      <c r="E1019" s="13"/>
      <c r="F1019" s="14" t="s">
        <v>2306</v>
      </c>
      <c r="G1019" s="14" t="s">
        <v>146</v>
      </c>
      <c r="H1019" s="289">
        <v>63</v>
      </c>
      <c r="I1019" s="223"/>
      <c r="J1019" s="224" t="str">
        <f t="shared" si="31"/>
        <v/>
      </c>
      <c r="K1019" s="225">
        <f t="shared" si="30"/>
        <v>0</v>
      </c>
    </row>
    <row r="1020" spans="2:11" ht="20.25" customHeight="1" x14ac:dyDescent="0.25">
      <c r="B1020" s="64" t="s">
        <v>2311</v>
      </c>
      <c r="C1020" s="23"/>
      <c r="D1020" s="64" t="s">
        <v>2312</v>
      </c>
      <c r="E1020" s="65"/>
      <c r="F1020" s="53" t="s">
        <v>142</v>
      </c>
      <c r="G1020" s="53" t="s">
        <v>2298</v>
      </c>
      <c r="H1020" s="290">
        <v>608</v>
      </c>
      <c r="I1020" s="223"/>
      <c r="J1020" s="224" t="str">
        <f t="shared" si="31"/>
        <v/>
      </c>
      <c r="K1020" s="225">
        <f t="shared" si="30"/>
        <v>0</v>
      </c>
    </row>
    <row r="1021" spans="2:11" ht="20.25" customHeight="1" x14ac:dyDescent="0.25">
      <c r="B1021" s="366" t="s">
        <v>2613</v>
      </c>
      <c r="C1021" s="367" t="s">
        <v>2541</v>
      </c>
      <c r="D1021" s="326" t="s">
        <v>2612</v>
      </c>
      <c r="E1021" s="368"/>
      <c r="F1021" s="369"/>
      <c r="G1021" s="370"/>
      <c r="H1021" s="371">
        <v>422</v>
      </c>
      <c r="I1021" s="223"/>
      <c r="J1021" s="224" t="str">
        <f t="shared" si="31"/>
        <v/>
      </c>
      <c r="K1021" s="225">
        <f t="shared" si="30"/>
        <v>0</v>
      </c>
    </row>
    <row r="1022" spans="2:11" ht="20.25" customHeight="1" x14ac:dyDescent="0.25">
      <c r="B1022" s="8"/>
      <c r="C1022" s="8"/>
      <c r="D1022" s="101" t="s">
        <v>2494</v>
      </c>
      <c r="E1022" s="9"/>
      <c r="F1022" s="10"/>
      <c r="G1022" s="10"/>
      <c r="H1022" s="247"/>
      <c r="I1022" s="223"/>
      <c r="J1022" s="224" t="str">
        <f t="shared" si="31"/>
        <v/>
      </c>
      <c r="K1022" s="225">
        <f t="shared" si="30"/>
        <v>0</v>
      </c>
    </row>
    <row r="1023" spans="2:11" ht="20.25" customHeight="1" x14ac:dyDescent="0.25">
      <c r="B1023" s="11" t="s">
        <v>2313</v>
      </c>
      <c r="C1023" s="11"/>
      <c r="D1023" s="12" t="s">
        <v>2314</v>
      </c>
      <c r="E1023" s="13"/>
      <c r="F1023" s="14"/>
      <c r="G1023" s="14" t="s">
        <v>974</v>
      </c>
      <c r="H1023" s="289">
        <v>227</v>
      </c>
      <c r="I1023" s="223"/>
      <c r="J1023" s="224" t="str">
        <f t="shared" si="31"/>
        <v/>
      </c>
      <c r="K1023" s="225">
        <f t="shared" si="30"/>
        <v>0</v>
      </c>
    </row>
    <row r="1024" spans="2:11" ht="20.25" customHeight="1" x14ac:dyDescent="0.25">
      <c r="B1024" s="8"/>
      <c r="C1024" s="8"/>
      <c r="D1024" s="101" t="s">
        <v>2495</v>
      </c>
      <c r="E1024" s="171"/>
      <c r="F1024" s="6"/>
      <c r="G1024" s="10"/>
      <c r="H1024" s="247"/>
      <c r="I1024" s="223"/>
      <c r="J1024" s="224" t="str">
        <f t="shared" si="31"/>
        <v/>
      </c>
      <c r="K1024" s="225">
        <f t="shared" si="30"/>
        <v>0</v>
      </c>
    </row>
    <row r="1025" spans="2:11" ht="20.25" customHeight="1" x14ac:dyDescent="0.25">
      <c r="B1025" s="372" t="s">
        <v>2315</v>
      </c>
      <c r="C1025" s="327"/>
      <c r="D1025" s="354" t="s">
        <v>2316</v>
      </c>
      <c r="E1025" s="408" t="s">
        <v>2317</v>
      </c>
      <c r="F1025" s="409"/>
      <c r="G1025" s="356">
        <v>25</v>
      </c>
      <c r="H1025" s="290">
        <v>17500</v>
      </c>
      <c r="I1025" s="223"/>
      <c r="J1025" s="224" t="str">
        <f t="shared" si="31"/>
        <v/>
      </c>
      <c r="K1025" s="225">
        <f t="shared" si="30"/>
        <v>0</v>
      </c>
    </row>
    <row r="1026" spans="2:11" ht="20.25" customHeight="1" x14ac:dyDescent="0.25">
      <c r="B1026" s="372" t="s">
        <v>2318</v>
      </c>
      <c r="C1026" s="327" t="s">
        <v>2319</v>
      </c>
      <c r="D1026" s="354" t="s">
        <v>2320</v>
      </c>
      <c r="E1026" s="408" t="s">
        <v>2321</v>
      </c>
      <c r="F1026" s="409"/>
      <c r="G1026" s="356" t="s">
        <v>2298</v>
      </c>
      <c r="H1026" s="290">
        <v>900</v>
      </c>
      <c r="I1026" s="223"/>
      <c r="J1026" s="224" t="str">
        <f t="shared" si="31"/>
        <v/>
      </c>
      <c r="K1026" s="225">
        <f t="shared" si="30"/>
        <v>0</v>
      </c>
    </row>
    <row r="1027" spans="2:11" ht="20.25" customHeight="1" x14ac:dyDescent="0.25">
      <c r="B1027" s="372" t="s">
        <v>2322</v>
      </c>
      <c r="C1027" s="327" t="s">
        <v>2319</v>
      </c>
      <c r="D1027" s="354" t="s">
        <v>2323</v>
      </c>
      <c r="E1027" s="408" t="s">
        <v>2324</v>
      </c>
      <c r="F1027" s="409"/>
      <c r="G1027" s="356" t="s">
        <v>2298</v>
      </c>
      <c r="H1027" s="290">
        <v>1500</v>
      </c>
      <c r="I1027" s="223"/>
      <c r="J1027" s="224" t="str">
        <f t="shared" si="31"/>
        <v/>
      </c>
      <c r="K1027" s="225">
        <f t="shared" si="30"/>
        <v>0</v>
      </c>
    </row>
    <row r="1028" spans="2:11" ht="20.25" customHeight="1" x14ac:dyDescent="0.25">
      <c r="B1028" s="372" t="s">
        <v>2325</v>
      </c>
      <c r="C1028" s="327" t="s">
        <v>2319</v>
      </c>
      <c r="D1028" s="354" t="s">
        <v>2326</v>
      </c>
      <c r="E1028" s="408" t="s">
        <v>2327</v>
      </c>
      <c r="F1028" s="409"/>
      <c r="G1028" s="356" t="s">
        <v>2298</v>
      </c>
      <c r="H1028" s="290">
        <v>1500</v>
      </c>
      <c r="I1028" s="223"/>
      <c r="J1028" s="224" t="str">
        <f t="shared" si="31"/>
        <v/>
      </c>
      <c r="K1028" s="225">
        <f t="shared" si="30"/>
        <v>0</v>
      </c>
    </row>
    <row r="1029" spans="2:11" ht="20.25" customHeight="1" x14ac:dyDescent="0.25">
      <c r="B1029" s="372" t="s">
        <v>2328</v>
      </c>
      <c r="C1029" s="327" t="s">
        <v>2319</v>
      </c>
      <c r="D1029" s="354" t="s">
        <v>2329</v>
      </c>
      <c r="E1029" s="408" t="s">
        <v>2330</v>
      </c>
      <c r="F1029" s="409"/>
      <c r="G1029" s="356" t="s">
        <v>2298</v>
      </c>
      <c r="H1029" s="290">
        <v>1680</v>
      </c>
      <c r="I1029" s="223"/>
      <c r="J1029" s="224" t="str">
        <f t="shared" si="31"/>
        <v/>
      </c>
      <c r="K1029" s="225">
        <f t="shared" si="30"/>
        <v>0</v>
      </c>
    </row>
    <row r="1030" spans="2:11" ht="20.25" customHeight="1" x14ac:dyDescent="0.25">
      <c r="B1030" s="372" t="s">
        <v>2331</v>
      </c>
      <c r="C1030" s="327" t="s">
        <v>2319</v>
      </c>
      <c r="D1030" s="354" t="s">
        <v>2332</v>
      </c>
      <c r="E1030" s="408" t="s">
        <v>2333</v>
      </c>
      <c r="F1030" s="409"/>
      <c r="G1030" s="356" t="s">
        <v>2298</v>
      </c>
      <c r="H1030" s="290">
        <v>1000</v>
      </c>
      <c r="I1030" s="223"/>
      <c r="J1030" s="224" t="str">
        <f t="shared" si="31"/>
        <v/>
      </c>
      <c r="K1030" s="225">
        <f t="shared" si="30"/>
        <v>0</v>
      </c>
    </row>
    <row r="1031" spans="2:11" ht="20.25" customHeight="1" x14ac:dyDescent="0.25">
      <c r="B1031" s="372" t="s">
        <v>2334</v>
      </c>
      <c r="C1031" s="327" t="s">
        <v>2319</v>
      </c>
      <c r="D1031" s="354" t="s">
        <v>2335</v>
      </c>
      <c r="E1031" s="408" t="s">
        <v>2674</v>
      </c>
      <c r="F1031" s="409"/>
      <c r="G1031" s="356" t="s">
        <v>2298</v>
      </c>
      <c r="H1031" s="290">
        <v>700</v>
      </c>
      <c r="I1031" s="223"/>
      <c r="J1031" s="224" t="str">
        <f t="shared" si="31"/>
        <v/>
      </c>
      <c r="K1031" s="225">
        <f t="shared" si="30"/>
        <v>0</v>
      </c>
    </row>
    <row r="1032" spans="2:11" ht="20.25" customHeight="1" x14ac:dyDescent="0.25">
      <c r="B1032" s="372" t="s">
        <v>2336</v>
      </c>
      <c r="C1032" s="327"/>
      <c r="D1032" s="354" t="s">
        <v>2337</v>
      </c>
      <c r="E1032" s="408" t="s">
        <v>2338</v>
      </c>
      <c r="F1032" s="409"/>
      <c r="G1032" s="356" t="s">
        <v>2298</v>
      </c>
      <c r="H1032" s="290">
        <v>450</v>
      </c>
      <c r="I1032" s="223"/>
      <c r="J1032" s="224" t="str">
        <f t="shared" si="31"/>
        <v/>
      </c>
      <c r="K1032" s="225">
        <f t="shared" si="30"/>
        <v>0</v>
      </c>
    </row>
    <row r="1033" spans="2:11" ht="20.25" customHeight="1" x14ac:dyDescent="0.25">
      <c r="B1033" s="372" t="s">
        <v>2339</v>
      </c>
      <c r="C1033" s="327" t="s">
        <v>2319</v>
      </c>
      <c r="D1033" s="354" t="s">
        <v>2340</v>
      </c>
      <c r="E1033" s="408" t="s">
        <v>2341</v>
      </c>
      <c r="F1033" s="409"/>
      <c r="G1033" s="356" t="s">
        <v>2298</v>
      </c>
      <c r="H1033" s="290">
        <v>945</v>
      </c>
      <c r="I1033" s="223"/>
      <c r="J1033" s="224" t="str">
        <f t="shared" si="31"/>
        <v/>
      </c>
      <c r="K1033" s="225">
        <f t="shared" si="30"/>
        <v>0</v>
      </c>
    </row>
    <row r="1034" spans="2:11" ht="20.25" customHeight="1" x14ac:dyDescent="0.25">
      <c r="B1034" s="372" t="s">
        <v>2342</v>
      </c>
      <c r="C1034" s="327" t="s">
        <v>2319</v>
      </c>
      <c r="D1034" s="354" t="s">
        <v>2343</v>
      </c>
      <c r="E1034" s="408" t="s">
        <v>2344</v>
      </c>
      <c r="F1034" s="409"/>
      <c r="G1034" s="356" t="s">
        <v>2298</v>
      </c>
      <c r="H1034" s="290">
        <v>750</v>
      </c>
      <c r="I1034" s="223"/>
      <c r="J1034" s="224" t="str">
        <f t="shared" si="31"/>
        <v/>
      </c>
      <c r="K1034" s="225">
        <f t="shared" si="30"/>
        <v>0</v>
      </c>
    </row>
    <row r="1035" spans="2:11" ht="20.25" customHeight="1" x14ac:dyDescent="0.25">
      <c r="B1035" s="372" t="s">
        <v>2345</v>
      </c>
      <c r="C1035" s="327" t="s">
        <v>2319</v>
      </c>
      <c r="D1035" s="354" t="s">
        <v>2346</v>
      </c>
      <c r="E1035" s="408" t="s">
        <v>2347</v>
      </c>
      <c r="F1035" s="409"/>
      <c r="G1035" s="356" t="s">
        <v>2298</v>
      </c>
      <c r="H1035" s="290">
        <v>1200</v>
      </c>
      <c r="I1035" s="223"/>
      <c r="J1035" s="224" t="str">
        <f t="shared" si="31"/>
        <v/>
      </c>
      <c r="K1035" s="225">
        <f t="shared" si="30"/>
        <v>0</v>
      </c>
    </row>
    <row r="1036" spans="2:11" ht="20.25" customHeight="1" x14ac:dyDescent="0.25">
      <c r="B1036" s="372" t="s">
        <v>2381</v>
      </c>
      <c r="C1036" s="327"/>
      <c r="D1036" s="354" t="s">
        <v>2382</v>
      </c>
      <c r="E1036" s="408" t="s">
        <v>2383</v>
      </c>
      <c r="F1036" s="409"/>
      <c r="G1036" s="356" t="s">
        <v>2298</v>
      </c>
      <c r="H1036" s="290">
        <v>150</v>
      </c>
      <c r="I1036" s="223"/>
      <c r="J1036" s="224" t="str">
        <f t="shared" si="31"/>
        <v/>
      </c>
      <c r="K1036" s="225">
        <f t="shared" si="30"/>
        <v>0</v>
      </c>
    </row>
    <row r="1037" spans="2:11" ht="20.25" customHeight="1" x14ac:dyDescent="0.25">
      <c r="B1037" s="372" t="s">
        <v>2348</v>
      </c>
      <c r="C1037" s="327" t="s">
        <v>2319</v>
      </c>
      <c r="D1037" s="354" t="s">
        <v>2349</v>
      </c>
      <c r="E1037" s="408" t="s">
        <v>2350</v>
      </c>
      <c r="F1037" s="409"/>
      <c r="G1037" s="356" t="s">
        <v>2298</v>
      </c>
      <c r="H1037" s="290">
        <v>900</v>
      </c>
      <c r="I1037" s="223"/>
      <c r="J1037" s="224" t="str">
        <f t="shared" si="31"/>
        <v/>
      </c>
      <c r="K1037" s="225">
        <f t="shared" si="30"/>
        <v>0</v>
      </c>
    </row>
    <row r="1038" spans="2:11" ht="20.25" customHeight="1" x14ac:dyDescent="0.25">
      <c r="B1038" s="372" t="s">
        <v>2351</v>
      </c>
      <c r="C1038" s="327"/>
      <c r="D1038" s="354" t="s">
        <v>2352</v>
      </c>
      <c r="E1038" s="408" t="s">
        <v>2353</v>
      </c>
      <c r="F1038" s="409"/>
      <c r="G1038" s="356" t="s">
        <v>2298</v>
      </c>
      <c r="H1038" s="290">
        <v>1200</v>
      </c>
      <c r="I1038" s="223"/>
      <c r="J1038" s="224" t="str">
        <f t="shared" si="31"/>
        <v/>
      </c>
      <c r="K1038" s="225">
        <f t="shared" si="30"/>
        <v>0</v>
      </c>
    </row>
    <row r="1039" spans="2:11" ht="20.25" customHeight="1" x14ac:dyDescent="0.25">
      <c r="B1039" s="372" t="s">
        <v>2354</v>
      </c>
      <c r="C1039" s="327" t="s">
        <v>2319</v>
      </c>
      <c r="D1039" s="354" t="s">
        <v>2355</v>
      </c>
      <c r="E1039" s="408" t="s">
        <v>2356</v>
      </c>
      <c r="F1039" s="409"/>
      <c r="G1039" s="356" t="s">
        <v>2298</v>
      </c>
      <c r="H1039" s="290">
        <v>735</v>
      </c>
      <c r="I1039" s="223"/>
      <c r="J1039" s="224" t="str">
        <f t="shared" si="31"/>
        <v/>
      </c>
      <c r="K1039" s="225">
        <f t="shared" si="30"/>
        <v>0</v>
      </c>
    </row>
    <row r="1040" spans="2:11" ht="20.25" customHeight="1" x14ac:dyDescent="0.25">
      <c r="B1040" s="372" t="s">
        <v>2357</v>
      </c>
      <c r="C1040" s="327"/>
      <c r="D1040" s="354" t="s">
        <v>2358</v>
      </c>
      <c r="E1040" s="408" t="s">
        <v>2359</v>
      </c>
      <c r="F1040" s="409"/>
      <c r="G1040" s="356" t="s">
        <v>2298</v>
      </c>
      <c r="H1040" s="290">
        <v>345</v>
      </c>
      <c r="I1040" s="223"/>
      <c r="J1040" s="224" t="str">
        <f t="shared" si="31"/>
        <v/>
      </c>
      <c r="K1040" s="225">
        <f t="shared" ref="K1040:K1081" si="32">IF(J1040="",K1039,+J1040+K1039)</f>
        <v>0</v>
      </c>
    </row>
    <row r="1041" spans="2:12" ht="20.25" customHeight="1" x14ac:dyDescent="0.25">
      <c r="B1041" s="372" t="s">
        <v>2360</v>
      </c>
      <c r="C1041" s="327"/>
      <c r="D1041" s="354" t="s">
        <v>2361</v>
      </c>
      <c r="E1041" s="408" t="s">
        <v>2362</v>
      </c>
      <c r="F1041" s="409"/>
      <c r="G1041" s="356" t="s">
        <v>2298</v>
      </c>
      <c r="H1041" s="290">
        <v>215</v>
      </c>
      <c r="I1041" s="223"/>
      <c r="J1041" s="224" t="str">
        <f t="shared" ref="J1041:J1081" si="33">IF(I1041="","",IF(H1041="Free",0,($H1041*$I1041)))</f>
        <v/>
      </c>
      <c r="K1041" s="225">
        <f t="shared" si="32"/>
        <v>0</v>
      </c>
    </row>
    <row r="1042" spans="2:12" ht="20.25" customHeight="1" x14ac:dyDescent="0.25">
      <c r="B1042" s="372" t="s">
        <v>2363</v>
      </c>
      <c r="C1042" s="327"/>
      <c r="D1042" s="354" t="s">
        <v>2364</v>
      </c>
      <c r="E1042" s="408" t="s">
        <v>2365</v>
      </c>
      <c r="F1042" s="409"/>
      <c r="G1042" s="356" t="s">
        <v>2298</v>
      </c>
      <c r="H1042" s="290">
        <v>300</v>
      </c>
      <c r="I1042" s="223"/>
      <c r="J1042" s="224" t="str">
        <f t="shared" si="33"/>
        <v/>
      </c>
      <c r="K1042" s="225">
        <f t="shared" si="32"/>
        <v>0</v>
      </c>
    </row>
    <row r="1043" spans="2:12" ht="20.25" customHeight="1" x14ac:dyDescent="0.25">
      <c r="B1043" s="372" t="s">
        <v>2367</v>
      </c>
      <c r="C1043" s="327"/>
      <c r="D1043" s="354" t="s">
        <v>2366</v>
      </c>
      <c r="E1043" s="410"/>
      <c r="F1043" s="411"/>
      <c r="G1043" s="356" t="s">
        <v>2298</v>
      </c>
      <c r="H1043" s="290">
        <v>800</v>
      </c>
      <c r="I1043" s="223"/>
      <c r="J1043" s="224" t="str">
        <f t="shared" si="33"/>
        <v/>
      </c>
      <c r="K1043" s="225">
        <f t="shared" si="32"/>
        <v>0</v>
      </c>
    </row>
    <row r="1044" spans="2:12" ht="20.25" customHeight="1" x14ac:dyDescent="0.25">
      <c r="B1044" s="372" t="s">
        <v>2368</v>
      </c>
      <c r="C1044" s="327"/>
      <c r="D1044" s="354" t="s">
        <v>2369</v>
      </c>
      <c r="E1044" s="408" t="s">
        <v>2370</v>
      </c>
      <c r="F1044" s="409"/>
      <c r="G1044" s="356" t="s">
        <v>2298</v>
      </c>
      <c r="H1044" s="290">
        <v>500</v>
      </c>
      <c r="I1044" s="380"/>
      <c r="J1044" s="224" t="str">
        <f t="shared" si="33"/>
        <v/>
      </c>
      <c r="K1044" s="225">
        <f t="shared" si="32"/>
        <v>0</v>
      </c>
      <c r="L1044" s="216"/>
    </row>
    <row r="1045" spans="2:12" ht="20.25" customHeight="1" x14ac:dyDescent="0.25">
      <c r="B1045" s="372" t="s">
        <v>2371</v>
      </c>
      <c r="C1045" s="327"/>
      <c r="D1045" s="354" t="s">
        <v>2372</v>
      </c>
      <c r="E1045" s="408" t="s">
        <v>2373</v>
      </c>
      <c r="F1045" s="409"/>
      <c r="G1045" s="356" t="s">
        <v>2298</v>
      </c>
      <c r="H1045" s="290">
        <v>190</v>
      </c>
      <c r="I1045" s="380"/>
      <c r="J1045" s="224" t="str">
        <f t="shared" si="33"/>
        <v/>
      </c>
      <c r="K1045" s="225">
        <f t="shared" si="32"/>
        <v>0</v>
      </c>
      <c r="L1045" s="216"/>
    </row>
    <row r="1046" spans="2:12" ht="20.25" customHeight="1" x14ac:dyDescent="0.25">
      <c r="B1046" s="372" t="s">
        <v>2374</v>
      </c>
      <c r="C1046" s="327" t="s">
        <v>2319</v>
      </c>
      <c r="D1046" s="354" t="s">
        <v>2375</v>
      </c>
      <c r="E1046" s="408" t="s">
        <v>2376</v>
      </c>
      <c r="F1046" s="409"/>
      <c r="G1046" s="356" t="s">
        <v>2298</v>
      </c>
      <c r="H1046" s="290">
        <v>495</v>
      </c>
      <c r="I1046" s="380"/>
      <c r="J1046" s="224" t="str">
        <f t="shared" si="33"/>
        <v/>
      </c>
      <c r="K1046" s="225">
        <f t="shared" si="32"/>
        <v>0</v>
      </c>
      <c r="L1046" s="216"/>
    </row>
    <row r="1047" spans="2:12" ht="20.25" customHeight="1" x14ac:dyDescent="0.25">
      <c r="B1047" s="372" t="s">
        <v>2377</v>
      </c>
      <c r="C1047" s="327" t="s">
        <v>2319</v>
      </c>
      <c r="D1047" s="354" t="s">
        <v>2378</v>
      </c>
      <c r="E1047" s="410"/>
      <c r="F1047" s="411"/>
      <c r="G1047" s="356" t="s">
        <v>2298</v>
      </c>
      <c r="H1047" s="290">
        <v>200</v>
      </c>
      <c r="I1047" s="380"/>
      <c r="J1047" s="224" t="str">
        <f t="shared" si="33"/>
        <v/>
      </c>
      <c r="K1047" s="225">
        <f t="shared" si="32"/>
        <v>0</v>
      </c>
      <c r="L1047" s="216"/>
    </row>
    <row r="1048" spans="2:12" ht="20.25" customHeight="1" x14ac:dyDescent="0.25">
      <c r="B1048" s="372" t="s">
        <v>2379</v>
      </c>
      <c r="C1048" s="327"/>
      <c r="D1048" s="354" t="s">
        <v>2380</v>
      </c>
      <c r="E1048" s="410"/>
      <c r="F1048" s="411"/>
      <c r="G1048" s="356" t="s">
        <v>2298</v>
      </c>
      <c r="H1048" s="290">
        <v>2360</v>
      </c>
      <c r="I1048" s="380"/>
      <c r="J1048" s="224" t="str">
        <f t="shared" si="33"/>
        <v/>
      </c>
      <c r="K1048" s="225">
        <f t="shared" si="32"/>
        <v>0</v>
      </c>
      <c r="L1048" s="216"/>
    </row>
    <row r="1049" spans="2:12" ht="20.25" customHeight="1" x14ac:dyDescent="0.25">
      <c r="B1049" s="372" t="s">
        <v>2384</v>
      </c>
      <c r="C1049" s="327" t="s">
        <v>2319</v>
      </c>
      <c r="D1049" s="354" t="s">
        <v>2385</v>
      </c>
      <c r="E1049" s="408" t="s">
        <v>2386</v>
      </c>
      <c r="F1049" s="409"/>
      <c r="G1049" s="356" t="s">
        <v>2298</v>
      </c>
      <c r="H1049" s="290">
        <v>750</v>
      </c>
      <c r="I1049" s="380"/>
      <c r="J1049" s="224" t="str">
        <f t="shared" si="33"/>
        <v/>
      </c>
      <c r="K1049" s="225">
        <f t="shared" si="32"/>
        <v>0</v>
      </c>
      <c r="L1049" s="216"/>
    </row>
    <row r="1050" spans="2:12" ht="20.25" customHeight="1" x14ac:dyDescent="0.25">
      <c r="C1050" s="173" t="s">
        <v>2319</v>
      </c>
      <c r="D1050" s="8" t="s">
        <v>2387</v>
      </c>
      <c r="E1050" s="9"/>
      <c r="F1050" s="10"/>
      <c r="G1050" s="10"/>
      <c r="H1050" s="247"/>
      <c r="I1050" s="380"/>
      <c r="J1050" s="224" t="str">
        <f t="shared" si="33"/>
        <v/>
      </c>
      <c r="K1050" s="225">
        <f t="shared" si="32"/>
        <v>0</v>
      </c>
      <c r="L1050" s="216"/>
    </row>
    <row r="1051" spans="2:12" ht="20.25" customHeight="1" x14ac:dyDescent="0.25">
      <c r="B1051" s="412" t="s">
        <v>2663</v>
      </c>
      <c r="C1051" s="412"/>
      <c r="D1051" s="412"/>
      <c r="E1051" s="412"/>
      <c r="F1051" s="412"/>
      <c r="G1051" s="412"/>
      <c r="H1051" s="412"/>
      <c r="I1051" s="380"/>
      <c r="J1051" s="224" t="str">
        <f t="shared" si="33"/>
        <v/>
      </c>
      <c r="K1051" s="225">
        <f t="shared" si="32"/>
        <v>0</v>
      </c>
      <c r="L1051" s="216"/>
    </row>
    <row r="1052" spans="2:12" ht="20.25" customHeight="1" x14ac:dyDescent="0.2">
      <c r="B1052" s="413" t="s">
        <v>2389</v>
      </c>
      <c r="C1052" s="414"/>
      <c r="D1052" s="127" t="s">
        <v>2632</v>
      </c>
      <c r="E1052" s="373" t="s">
        <v>2633</v>
      </c>
      <c r="F1052" s="374" t="s">
        <v>83</v>
      </c>
      <c r="G1052" s="42"/>
      <c r="H1052" s="375">
        <v>60</v>
      </c>
      <c r="I1052" s="380"/>
      <c r="J1052" s="224" t="str">
        <f t="shared" si="33"/>
        <v/>
      </c>
      <c r="K1052" s="225">
        <f t="shared" si="32"/>
        <v>0</v>
      </c>
      <c r="L1052" s="216"/>
    </row>
    <row r="1053" spans="2:12" ht="20.25" customHeight="1" x14ac:dyDescent="0.2">
      <c r="B1053" s="415" t="s">
        <v>2394</v>
      </c>
      <c r="C1053" s="416"/>
      <c r="D1053" s="127" t="s">
        <v>2634</v>
      </c>
      <c r="E1053" s="376"/>
      <c r="F1053" s="374" t="s">
        <v>2635</v>
      </c>
      <c r="G1053" s="42"/>
      <c r="H1053" s="375">
        <v>140</v>
      </c>
      <c r="I1053" s="380"/>
      <c r="J1053" s="224" t="str">
        <f t="shared" si="33"/>
        <v/>
      </c>
      <c r="K1053" s="225">
        <f t="shared" si="32"/>
        <v>0</v>
      </c>
      <c r="L1053" s="216"/>
    </row>
    <row r="1054" spans="2:12" ht="20.25" customHeight="1" x14ac:dyDescent="0.2">
      <c r="B1054" s="415" t="s">
        <v>2396</v>
      </c>
      <c r="C1054" s="416"/>
      <c r="D1054" s="127" t="s">
        <v>2397</v>
      </c>
      <c r="E1054" s="373" t="s">
        <v>149</v>
      </c>
      <c r="F1054" s="127"/>
      <c r="G1054" s="42"/>
      <c r="H1054" s="375">
        <v>30</v>
      </c>
      <c r="I1054" s="380"/>
      <c r="J1054" s="224" t="str">
        <f t="shared" si="33"/>
        <v/>
      </c>
      <c r="K1054" s="225">
        <f t="shared" si="32"/>
        <v>0</v>
      </c>
      <c r="L1054" s="216"/>
    </row>
    <row r="1055" spans="2:12" ht="20.25" customHeight="1" x14ac:dyDescent="0.2">
      <c r="B1055" s="413" t="s">
        <v>2400</v>
      </c>
      <c r="C1055" s="414"/>
      <c r="D1055" s="127" t="s">
        <v>2401</v>
      </c>
      <c r="E1055" s="376"/>
      <c r="F1055" s="374" t="s">
        <v>2636</v>
      </c>
      <c r="G1055" s="42"/>
      <c r="H1055" s="375">
        <v>640</v>
      </c>
      <c r="I1055" s="380"/>
      <c r="J1055" s="224" t="str">
        <f t="shared" si="33"/>
        <v/>
      </c>
      <c r="K1055" s="225">
        <f t="shared" si="32"/>
        <v>0</v>
      </c>
      <c r="L1055" s="216"/>
    </row>
    <row r="1056" spans="2:12" ht="20.25" customHeight="1" x14ac:dyDescent="0.2">
      <c r="B1056" s="413" t="s">
        <v>2402</v>
      </c>
      <c r="C1056" s="414"/>
      <c r="D1056" s="127" t="s">
        <v>2637</v>
      </c>
      <c r="E1056" s="373" t="s">
        <v>52</v>
      </c>
      <c r="F1056" s="127"/>
      <c r="G1056" s="42"/>
      <c r="H1056" s="375">
        <v>300</v>
      </c>
      <c r="I1056" s="380"/>
      <c r="J1056" s="224" t="str">
        <f t="shared" si="33"/>
        <v/>
      </c>
      <c r="K1056" s="225">
        <f t="shared" si="32"/>
        <v>0</v>
      </c>
      <c r="L1056" s="216"/>
    </row>
    <row r="1057" spans="2:12" ht="20.25" customHeight="1" x14ac:dyDescent="0.2">
      <c r="B1057" s="413" t="s">
        <v>2404</v>
      </c>
      <c r="C1057" s="414"/>
      <c r="D1057" s="127" t="s">
        <v>2405</v>
      </c>
      <c r="E1057" s="376"/>
      <c r="F1057" s="127"/>
      <c r="G1057" s="42"/>
      <c r="H1057" s="375">
        <v>60</v>
      </c>
      <c r="I1057" s="380"/>
      <c r="J1057" s="224" t="str">
        <f t="shared" si="33"/>
        <v/>
      </c>
      <c r="K1057" s="225">
        <f t="shared" si="32"/>
        <v>0</v>
      </c>
      <c r="L1057" s="216"/>
    </row>
    <row r="1058" spans="2:12" ht="20.25" customHeight="1" x14ac:dyDescent="0.2">
      <c r="B1058" s="413" t="s">
        <v>2408</v>
      </c>
      <c r="C1058" s="414"/>
      <c r="D1058" s="127" t="s">
        <v>2638</v>
      </c>
      <c r="E1058" s="376"/>
      <c r="F1058" s="374" t="s">
        <v>2639</v>
      </c>
      <c r="G1058" s="42"/>
      <c r="H1058" s="375">
        <v>335</v>
      </c>
      <c r="I1058" s="380"/>
      <c r="J1058" s="224" t="str">
        <f t="shared" si="33"/>
        <v/>
      </c>
      <c r="K1058" s="225">
        <f t="shared" si="32"/>
        <v>0</v>
      </c>
      <c r="L1058" s="216"/>
    </row>
    <row r="1059" spans="2:12" ht="20.25" customHeight="1" x14ac:dyDescent="0.2">
      <c r="B1059" s="413" t="s">
        <v>2410</v>
      </c>
      <c r="C1059" s="414"/>
      <c r="D1059" s="127" t="s">
        <v>2411</v>
      </c>
      <c r="E1059" s="373" t="s">
        <v>2412</v>
      </c>
      <c r="F1059" s="127"/>
      <c r="G1059" s="42"/>
      <c r="H1059" s="375">
        <v>20</v>
      </c>
      <c r="I1059" s="380"/>
      <c r="J1059" s="224" t="str">
        <f t="shared" si="33"/>
        <v/>
      </c>
      <c r="K1059" s="225">
        <f t="shared" si="32"/>
        <v>0</v>
      </c>
      <c r="L1059" s="216"/>
    </row>
    <row r="1060" spans="2:12" ht="20.25" customHeight="1" x14ac:dyDescent="0.2">
      <c r="B1060" s="413" t="s">
        <v>2417</v>
      </c>
      <c r="C1060" s="414"/>
      <c r="D1060" s="127" t="s">
        <v>2640</v>
      </c>
      <c r="E1060" s="373" t="s">
        <v>2641</v>
      </c>
      <c r="F1060" s="374" t="s">
        <v>2642</v>
      </c>
      <c r="G1060" s="42"/>
      <c r="H1060" s="375">
        <v>250</v>
      </c>
      <c r="I1060" s="380"/>
      <c r="J1060" s="224" t="str">
        <f t="shared" si="33"/>
        <v/>
      </c>
      <c r="K1060" s="225">
        <f t="shared" si="32"/>
        <v>0</v>
      </c>
      <c r="L1060" s="216"/>
    </row>
    <row r="1061" spans="2:12" ht="20.25" customHeight="1" x14ac:dyDescent="0.2">
      <c r="B1061" s="413" t="s">
        <v>2415</v>
      </c>
      <c r="C1061" s="414"/>
      <c r="D1061" s="127" t="s">
        <v>2643</v>
      </c>
      <c r="E1061" s="373" t="s">
        <v>59</v>
      </c>
      <c r="F1061" s="374" t="s">
        <v>2644</v>
      </c>
      <c r="G1061" s="42"/>
      <c r="H1061" s="375">
        <v>335</v>
      </c>
      <c r="I1061" s="380"/>
      <c r="J1061" s="224" t="str">
        <f t="shared" si="33"/>
        <v/>
      </c>
      <c r="K1061" s="225">
        <f t="shared" si="32"/>
        <v>0</v>
      </c>
      <c r="L1061" s="216"/>
    </row>
    <row r="1062" spans="2:12" ht="20.25" customHeight="1" x14ac:dyDescent="0.2">
      <c r="B1062" s="413" t="s">
        <v>2422</v>
      </c>
      <c r="C1062" s="414"/>
      <c r="D1062" s="127" t="s">
        <v>2423</v>
      </c>
      <c r="E1062" s="376"/>
      <c r="F1062" s="374" t="s">
        <v>2645</v>
      </c>
      <c r="G1062" s="42"/>
      <c r="H1062" s="375">
        <v>540</v>
      </c>
      <c r="I1062" s="380"/>
      <c r="J1062" s="224" t="str">
        <f t="shared" si="33"/>
        <v/>
      </c>
      <c r="K1062" s="225">
        <f t="shared" si="32"/>
        <v>0</v>
      </c>
      <c r="L1062" s="216"/>
    </row>
    <row r="1063" spans="2:12" ht="20.25" customHeight="1" x14ac:dyDescent="0.2">
      <c r="B1063" s="413" t="s">
        <v>2424</v>
      </c>
      <c r="C1063" s="414"/>
      <c r="D1063" s="127" t="s">
        <v>2425</v>
      </c>
      <c r="E1063" s="373" t="s">
        <v>83</v>
      </c>
      <c r="F1063" s="127"/>
      <c r="G1063" s="42"/>
      <c r="H1063" s="375">
        <v>35</v>
      </c>
      <c r="I1063" s="380"/>
      <c r="J1063" s="224" t="str">
        <f t="shared" si="33"/>
        <v/>
      </c>
      <c r="K1063" s="225">
        <f t="shared" si="32"/>
        <v>0</v>
      </c>
      <c r="L1063" s="216"/>
    </row>
    <row r="1064" spans="2:12" ht="20.25" customHeight="1" x14ac:dyDescent="0.2">
      <c r="B1064" s="413" t="s">
        <v>2426</v>
      </c>
      <c r="C1064" s="414"/>
      <c r="D1064" s="127" t="s">
        <v>2427</v>
      </c>
      <c r="E1064" s="376"/>
      <c r="F1064" s="374" t="s">
        <v>2646</v>
      </c>
      <c r="G1064" s="42"/>
      <c r="H1064" s="375">
        <v>600</v>
      </c>
      <c r="I1064" s="380"/>
      <c r="J1064" s="224" t="str">
        <f t="shared" si="33"/>
        <v/>
      </c>
      <c r="K1064" s="225">
        <f t="shared" si="32"/>
        <v>0</v>
      </c>
      <c r="L1064" s="216"/>
    </row>
    <row r="1065" spans="2:12" ht="20.25" customHeight="1" x14ac:dyDescent="0.2">
      <c r="B1065" s="413" t="s">
        <v>2428</v>
      </c>
      <c r="C1065" s="414"/>
      <c r="D1065" s="127" t="s">
        <v>2429</v>
      </c>
      <c r="E1065" s="373" t="s">
        <v>2647</v>
      </c>
      <c r="F1065" s="127"/>
      <c r="G1065" s="42"/>
      <c r="H1065" s="375">
        <v>34</v>
      </c>
      <c r="I1065" s="380"/>
      <c r="J1065" s="224" t="str">
        <f t="shared" si="33"/>
        <v/>
      </c>
      <c r="K1065" s="225">
        <f t="shared" si="32"/>
        <v>0</v>
      </c>
      <c r="L1065" s="216"/>
    </row>
    <row r="1066" spans="2:12" ht="20.25" customHeight="1" x14ac:dyDescent="0.2">
      <c r="B1066" s="413" t="s">
        <v>2430</v>
      </c>
      <c r="C1066" s="414"/>
      <c r="D1066" s="127" t="s">
        <v>2431</v>
      </c>
      <c r="E1066" s="373" t="s">
        <v>2648</v>
      </c>
      <c r="F1066" s="127"/>
      <c r="G1066" s="42"/>
      <c r="H1066" s="375">
        <v>190</v>
      </c>
      <c r="I1066" s="380"/>
      <c r="J1066" s="224" t="str">
        <f t="shared" si="33"/>
        <v/>
      </c>
      <c r="K1066" s="225">
        <f t="shared" si="32"/>
        <v>0</v>
      </c>
      <c r="L1066" s="216"/>
    </row>
    <row r="1067" spans="2:12" ht="20.25" customHeight="1" x14ac:dyDescent="0.2">
      <c r="B1067" s="413" t="s">
        <v>2432</v>
      </c>
      <c r="C1067" s="414"/>
      <c r="D1067" s="127" t="s">
        <v>2433</v>
      </c>
      <c r="E1067" s="373" t="s">
        <v>271</v>
      </c>
      <c r="F1067" s="127"/>
      <c r="G1067" s="42"/>
      <c r="H1067" s="375">
        <v>390</v>
      </c>
      <c r="I1067" s="380"/>
      <c r="J1067" s="224" t="str">
        <f t="shared" si="33"/>
        <v/>
      </c>
      <c r="K1067" s="225">
        <f t="shared" si="32"/>
        <v>0</v>
      </c>
      <c r="L1067" s="216"/>
    </row>
    <row r="1068" spans="2:12" ht="20.25" customHeight="1" x14ac:dyDescent="0.2">
      <c r="B1068" s="417" t="s">
        <v>2434</v>
      </c>
      <c r="C1068" s="418"/>
      <c r="D1068" s="374" t="s">
        <v>2431</v>
      </c>
      <c r="E1068" s="373" t="s">
        <v>2649</v>
      </c>
      <c r="F1068" s="127"/>
      <c r="G1068" s="42"/>
      <c r="H1068" s="375">
        <v>215</v>
      </c>
      <c r="I1068" s="380"/>
      <c r="J1068" s="224" t="str">
        <f t="shared" si="33"/>
        <v/>
      </c>
      <c r="K1068" s="225">
        <f t="shared" si="32"/>
        <v>0</v>
      </c>
      <c r="L1068" s="216"/>
    </row>
    <row r="1069" spans="2:12" ht="20.25" customHeight="1" x14ac:dyDescent="0.2">
      <c r="B1069" s="413" t="s">
        <v>2436</v>
      </c>
      <c r="C1069" s="414"/>
      <c r="D1069" s="127" t="s">
        <v>2437</v>
      </c>
      <c r="E1069" s="373" t="s">
        <v>152</v>
      </c>
      <c r="F1069" s="127"/>
      <c r="G1069" s="42"/>
      <c r="H1069" s="375">
        <v>55</v>
      </c>
      <c r="I1069" s="380"/>
      <c r="J1069" s="224" t="str">
        <f t="shared" si="33"/>
        <v/>
      </c>
      <c r="K1069" s="225">
        <f t="shared" si="32"/>
        <v>0</v>
      </c>
      <c r="L1069" s="216"/>
    </row>
    <row r="1070" spans="2:12" ht="20.25" customHeight="1" x14ac:dyDescent="0.2">
      <c r="B1070" s="417" t="s">
        <v>2442</v>
      </c>
      <c r="C1070" s="418"/>
      <c r="D1070" s="374" t="s">
        <v>2650</v>
      </c>
      <c r="E1070" s="377">
        <v>0.01</v>
      </c>
      <c r="F1070" s="127"/>
      <c r="G1070" s="42"/>
      <c r="H1070" s="375">
        <v>60</v>
      </c>
      <c r="I1070" s="380"/>
      <c r="J1070" s="224" t="str">
        <f t="shared" si="33"/>
        <v/>
      </c>
      <c r="K1070" s="225">
        <f t="shared" si="32"/>
        <v>0</v>
      </c>
      <c r="L1070" s="216"/>
    </row>
    <row r="1071" spans="2:12" ht="20.25" customHeight="1" x14ac:dyDescent="0.2">
      <c r="B1071" s="413" t="s">
        <v>2444</v>
      </c>
      <c r="C1071" s="414"/>
      <c r="D1071" s="127" t="s">
        <v>2443</v>
      </c>
      <c r="E1071" s="378">
        <v>5.0000000000000001E-3</v>
      </c>
      <c r="F1071" s="127"/>
      <c r="G1071" s="42"/>
      <c r="H1071" s="375">
        <v>34</v>
      </c>
      <c r="I1071" s="380"/>
      <c r="J1071" s="224" t="str">
        <f t="shared" si="33"/>
        <v/>
      </c>
      <c r="K1071" s="225">
        <f t="shared" si="32"/>
        <v>0</v>
      </c>
      <c r="L1071" s="216"/>
    </row>
    <row r="1072" spans="2:12" ht="20.25" customHeight="1" x14ac:dyDescent="0.2">
      <c r="B1072" s="413" t="s">
        <v>2447</v>
      </c>
      <c r="C1072" s="414"/>
      <c r="D1072" s="127" t="s">
        <v>2651</v>
      </c>
      <c r="E1072" s="377">
        <v>0.95</v>
      </c>
      <c r="F1072" s="374" t="s">
        <v>2652</v>
      </c>
      <c r="G1072" s="42"/>
      <c r="H1072" s="375">
        <v>1935</v>
      </c>
      <c r="I1072" s="380"/>
      <c r="J1072" s="224" t="str">
        <f t="shared" si="33"/>
        <v/>
      </c>
      <c r="K1072" s="225">
        <f t="shared" si="32"/>
        <v>0</v>
      </c>
      <c r="L1072" s="216"/>
    </row>
    <row r="1073" spans="2:13" ht="20.25" customHeight="1" x14ac:dyDescent="0.2">
      <c r="B1073" s="413" t="s">
        <v>2452</v>
      </c>
      <c r="C1073" s="414"/>
      <c r="D1073" s="127" t="s">
        <v>2653</v>
      </c>
      <c r="E1073" s="373" t="s">
        <v>2654</v>
      </c>
      <c r="F1073" s="127"/>
      <c r="G1073" s="42"/>
      <c r="H1073" s="375">
        <v>40</v>
      </c>
      <c r="I1073" s="380"/>
      <c r="J1073" s="224" t="str">
        <f t="shared" si="33"/>
        <v/>
      </c>
      <c r="K1073" s="225">
        <f t="shared" si="32"/>
        <v>0</v>
      </c>
      <c r="L1073" s="216"/>
    </row>
    <row r="1074" spans="2:13" ht="20.25" customHeight="1" x14ac:dyDescent="0.2">
      <c r="B1074" s="413" t="s">
        <v>2454</v>
      </c>
      <c r="C1074" s="414"/>
      <c r="D1074" s="127" t="s">
        <v>2455</v>
      </c>
      <c r="E1074" s="373" t="s">
        <v>2655</v>
      </c>
      <c r="F1074" s="127"/>
      <c r="G1074" s="42"/>
      <c r="H1074" s="375">
        <v>162</v>
      </c>
      <c r="I1074" s="380"/>
      <c r="J1074" s="224" t="str">
        <f t="shared" si="33"/>
        <v/>
      </c>
      <c r="K1074" s="225">
        <f t="shared" si="32"/>
        <v>0</v>
      </c>
      <c r="L1074" s="216"/>
    </row>
    <row r="1075" spans="2:13" ht="20.25" customHeight="1" x14ac:dyDescent="0.2">
      <c r="B1075" s="413" t="s">
        <v>2456</v>
      </c>
      <c r="C1075" s="414"/>
      <c r="D1075" s="127" t="s">
        <v>2656</v>
      </c>
      <c r="E1075" s="376"/>
      <c r="F1075" s="374" t="s">
        <v>2657</v>
      </c>
      <c r="G1075" s="42"/>
      <c r="H1075" s="375">
        <v>295</v>
      </c>
      <c r="I1075" s="380"/>
      <c r="J1075" s="224" t="str">
        <f t="shared" si="33"/>
        <v/>
      </c>
      <c r="K1075" s="225">
        <f t="shared" si="32"/>
        <v>0</v>
      </c>
      <c r="L1075" s="216"/>
    </row>
    <row r="1076" spans="2:13" ht="20.25" customHeight="1" x14ac:dyDescent="0.2">
      <c r="B1076" s="413" t="s">
        <v>2459</v>
      </c>
      <c r="C1076" s="414"/>
      <c r="D1076" s="127" t="s">
        <v>2658</v>
      </c>
      <c r="E1076" s="373" t="s">
        <v>2659</v>
      </c>
      <c r="F1076" s="379"/>
      <c r="G1076" s="42"/>
      <c r="H1076" s="375">
        <v>38</v>
      </c>
      <c r="I1076" s="380"/>
      <c r="J1076" s="224" t="str">
        <f t="shared" si="33"/>
        <v/>
      </c>
      <c r="K1076" s="225">
        <f t="shared" si="32"/>
        <v>0</v>
      </c>
      <c r="L1076" s="216"/>
    </row>
    <row r="1077" spans="2:13" ht="20.25" customHeight="1" x14ac:dyDescent="0.2">
      <c r="B1077" s="413" t="s">
        <v>2465</v>
      </c>
      <c r="C1077" s="414"/>
      <c r="D1077" s="127" t="s">
        <v>2466</v>
      </c>
      <c r="E1077" s="376"/>
      <c r="F1077" s="374" t="s">
        <v>2645</v>
      </c>
      <c r="G1077" s="42"/>
      <c r="H1077" s="375">
        <v>1150</v>
      </c>
      <c r="I1077" s="380"/>
      <c r="J1077" s="224" t="str">
        <f t="shared" si="33"/>
        <v/>
      </c>
      <c r="K1077" s="225">
        <f t="shared" si="32"/>
        <v>0</v>
      </c>
      <c r="L1077" s="216"/>
      <c r="M1077" s="1">
        <v>14</v>
      </c>
    </row>
    <row r="1078" spans="2:13" ht="20.25" customHeight="1" x14ac:dyDescent="0.2">
      <c r="B1078" s="413" t="s">
        <v>2467</v>
      </c>
      <c r="C1078" s="414"/>
      <c r="D1078" s="127" t="s">
        <v>2468</v>
      </c>
      <c r="E1078" s="373" t="s">
        <v>2469</v>
      </c>
      <c r="F1078" s="374" t="s">
        <v>2660</v>
      </c>
      <c r="G1078" s="42"/>
      <c r="H1078" s="375">
        <v>76</v>
      </c>
      <c r="I1078" s="380"/>
      <c r="J1078" s="224" t="str">
        <f t="shared" si="33"/>
        <v/>
      </c>
      <c r="K1078" s="225">
        <f t="shared" si="32"/>
        <v>0</v>
      </c>
      <c r="L1078" s="216"/>
    </row>
    <row r="1079" spans="2:13" ht="20.25" customHeight="1" x14ac:dyDescent="0.2">
      <c r="B1079" s="413" t="s">
        <v>2470</v>
      </c>
      <c r="C1079" s="414"/>
      <c r="D1079" s="127" t="s">
        <v>2471</v>
      </c>
      <c r="E1079" s="373" t="s">
        <v>83</v>
      </c>
      <c r="F1079" s="127"/>
      <c r="G1079" s="42"/>
      <c r="H1079" s="375">
        <v>23</v>
      </c>
      <c r="I1079" s="380"/>
      <c r="J1079" s="224" t="str">
        <f t="shared" si="33"/>
        <v/>
      </c>
      <c r="K1079" s="225">
        <f t="shared" si="32"/>
        <v>0</v>
      </c>
      <c r="L1079" s="216"/>
    </row>
    <row r="1080" spans="2:13" ht="20.25" customHeight="1" x14ac:dyDescent="0.2">
      <c r="B1080" s="413" t="s">
        <v>2472</v>
      </c>
      <c r="C1080" s="414"/>
      <c r="D1080" s="127" t="s">
        <v>2473</v>
      </c>
      <c r="E1080" s="376"/>
      <c r="F1080" s="374" t="s">
        <v>2661</v>
      </c>
      <c r="G1080" s="42"/>
      <c r="H1080" s="375">
        <v>260</v>
      </c>
      <c r="I1080" s="380"/>
      <c r="J1080" s="224" t="str">
        <f t="shared" si="33"/>
        <v/>
      </c>
      <c r="K1080" s="225">
        <f t="shared" si="32"/>
        <v>0</v>
      </c>
      <c r="L1080" s="216"/>
    </row>
    <row r="1081" spans="2:13" ht="20.25" customHeight="1" x14ac:dyDescent="0.2">
      <c r="B1081" s="413" t="s">
        <v>2474</v>
      </c>
      <c r="C1081" s="414"/>
      <c r="D1081" s="127" t="s">
        <v>2662</v>
      </c>
      <c r="E1081" s="373" t="s">
        <v>156</v>
      </c>
      <c r="F1081" s="127"/>
      <c r="G1081" s="42"/>
      <c r="H1081" s="375">
        <v>224</v>
      </c>
      <c r="I1081" s="380"/>
      <c r="J1081" s="224" t="str">
        <f t="shared" si="33"/>
        <v/>
      </c>
      <c r="K1081" s="225">
        <f t="shared" si="32"/>
        <v>0</v>
      </c>
      <c r="L1081" s="216"/>
    </row>
    <row r="1082" spans="2:13" ht="20.25" customHeight="1" x14ac:dyDescent="0.25">
      <c r="I1082" s="41"/>
      <c r="J1082" s="100"/>
      <c r="K1082" s="100"/>
      <c r="L1082" s="216"/>
    </row>
    <row r="1083" spans="2:13" ht="20.25" customHeight="1" x14ac:dyDescent="0.25">
      <c r="D1083" s="170" t="s">
        <v>2673</v>
      </c>
      <c r="I1083" s="41"/>
      <c r="J1083" s="100"/>
      <c r="K1083" s="100"/>
      <c r="L1083" s="216"/>
    </row>
    <row r="1084" spans="2:13" ht="20.25" customHeight="1" x14ac:dyDescent="0.25">
      <c r="B1084" s="285"/>
      <c r="C1084" s="285"/>
      <c r="D1084" s="321"/>
      <c r="E1084" s="321"/>
      <c r="F1084" s="322"/>
      <c r="G1084" s="322"/>
      <c r="H1084" s="323"/>
      <c r="I1084" s="321"/>
      <c r="J1084" s="322"/>
      <c r="K1084" s="322"/>
      <c r="L1084" s="216"/>
    </row>
    <row r="1085" spans="2:13" ht="20.25" customHeight="1" x14ac:dyDescent="0.25">
      <c r="B1085" s="285"/>
      <c r="C1085" s="285"/>
      <c r="D1085" s="321"/>
      <c r="E1085" s="321"/>
      <c r="F1085" s="322"/>
      <c r="G1085" s="322"/>
      <c r="H1085" s="323"/>
      <c r="I1085" s="321"/>
      <c r="J1085" s="322"/>
      <c r="K1085" s="322"/>
      <c r="L1085" s="216"/>
    </row>
    <row r="1086" spans="2:13" ht="20.25" customHeight="1" x14ac:dyDescent="0.25">
      <c r="B1086" s="285"/>
      <c r="C1086" s="285"/>
      <c r="D1086" s="321"/>
      <c r="E1086" s="321"/>
      <c r="F1086" s="322"/>
      <c r="G1086" s="322"/>
      <c r="H1086" s="323"/>
      <c r="I1086" s="321"/>
      <c r="J1086" s="322"/>
      <c r="K1086" s="322"/>
      <c r="L1086" s="216"/>
    </row>
    <row r="1087" spans="2:13" ht="20.25" customHeight="1" x14ac:dyDescent="0.25">
      <c r="B1087" s="285"/>
      <c r="C1087" s="285"/>
      <c r="D1087" s="321"/>
      <c r="E1087" s="321"/>
      <c r="F1087" s="322"/>
      <c r="G1087" s="322"/>
      <c r="H1087" s="323"/>
      <c r="I1087" s="321"/>
      <c r="J1087" s="322"/>
      <c r="K1087" s="322"/>
      <c r="L1087" s="216"/>
    </row>
    <row r="1088" spans="2:13" ht="20.25" customHeight="1" x14ac:dyDescent="0.25">
      <c r="B1088" s="285"/>
      <c r="C1088" s="285"/>
      <c r="D1088" s="321"/>
      <c r="E1088" s="321"/>
      <c r="F1088" s="322"/>
      <c r="G1088" s="322"/>
      <c r="H1088" s="323"/>
      <c r="I1088" s="321"/>
      <c r="J1088" s="322"/>
      <c r="K1088" s="322"/>
      <c r="L1088" s="216"/>
    </row>
    <row r="1089" spans="2:12" ht="20.25" customHeight="1" x14ac:dyDescent="0.25">
      <c r="B1089" s="285"/>
      <c r="C1089" s="285"/>
      <c r="D1089" s="321"/>
      <c r="E1089" s="321"/>
      <c r="F1089" s="322"/>
      <c r="G1089" s="322"/>
      <c r="H1089" s="323"/>
      <c r="I1089" s="321"/>
      <c r="J1089" s="322"/>
      <c r="K1089" s="322"/>
      <c r="L1089" s="216"/>
    </row>
    <row r="1090" spans="2:12" ht="20.25" customHeight="1" x14ac:dyDescent="0.25">
      <c r="B1090" s="285"/>
      <c r="C1090" s="285"/>
      <c r="D1090" s="321"/>
      <c r="E1090" s="321"/>
      <c r="F1090" s="322"/>
      <c r="G1090" s="322"/>
      <c r="H1090" s="323"/>
      <c r="I1090" s="321"/>
      <c r="J1090" s="322"/>
      <c r="K1090" s="322"/>
      <c r="L1090" s="216"/>
    </row>
    <row r="1091" spans="2:12" ht="20.25" customHeight="1" x14ac:dyDescent="0.25">
      <c r="B1091" s="285"/>
      <c r="C1091" s="285"/>
      <c r="D1091" s="321"/>
      <c r="E1091" s="321"/>
      <c r="F1091" s="322"/>
      <c r="G1091" s="322"/>
      <c r="H1091" s="323"/>
      <c r="I1091" s="321"/>
      <c r="J1091" s="322"/>
      <c r="K1091" s="322"/>
      <c r="L1091" s="216"/>
    </row>
    <row r="1092" spans="2:12" ht="20.25" customHeight="1" x14ac:dyDescent="0.25">
      <c r="B1092" s="285"/>
      <c r="C1092" s="285"/>
      <c r="D1092" s="321"/>
      <c r="E1092" s="321"/>
      <c r="F1092" s="322"/>
      <c r="G1092" s="322"/>
      <c r="H1092" s="323"/>
      <c r="I1092" s="321"/>
      <c r="J1092" s="322"/>
      <c r="K1092" s="322"/>
      <c r="L1092" s="216"/>
    </row>
    <row r="1093" spans="2:12" ht="20.25" customHeight="1" x14ac:dyDescent="0.25">
      <c r="B1093" s="285"/>
      <c r="C1093" s="285"/>
      <c r="D1093" s="321"/>
      <c r="E1093" s="321"/>
      <c r="F1093" s="322"/>
      <c r="G1093" s="322"/>
      <c r="H1093" s="323"/>
      <c r="I1093" s="321"/>
      <c r="J1093" s="322"/>
      <c r="K1093" s="322"/>
      <c r="L1093" s="216"/>
    </row>
    <row r="1094" spans="2:12" ht="20.25" customHeight="1" x14ac:dyDescent="0.25">
      <c r="B1094" s="285"/>
      <c r="C1094" s="285"/>
      <c r="D1094" s="321"/>
      <c r="E1094" s="321"/>
      <c r="F1094" s="322"/>
      <c r="G1094" s="322"/>
      <c r="H1094" s="323"/>
      <c r="I1094" s="321"/>
      <c r="J1094" s="322"/>
      <c r="K1094" s="322"/>
      <c r="L1094" s="216"/>
    </row>
    <row r="1095" spans="2:12" ht="20.25" customHeight="1" x14ac:dyDescent="0.25">
      <c r="B1095" s="285"/>
      <c r="C1095" s="285"/>
      <c r="D1095" s="321"/>
      <c r="E1095" s="321"/>
      <c r="F1095" s="322"/>
      <c r="G1095" s="322"/>
      <c r="H1095" s="323"/>
      <c r="I1095" s="321"/>
      <c r="J1095" s="322"/>
      <c r="K1095" s="322"/>
      <c r="L1095" s="216"/>
    </row>
    <row r="1096" spans="2:12" ht="20.25" customHeight="1" x14ac:dyDescent="0.25">
      <c r="B1096" s="285"/>
      <c r="C1096" s="285"/>
      <c r="D1096" s="321"/>
      <c r="E1096" s="321"/>
      <c r="F1096" s="322"/>
      <c r="G1096" s="322"/>
      <c r="H1096" s="323"/>
      <c r="I1096" s="321"/>
      <c r="J1096" s="322"/>
      <c r="K1096" s="322"/>
      <c r="L1096" s="216"/>
    </row>
    <row r="1097" spans="2:12" ht="20.25" customHeight="1" x14ac:dyDescent="0.25">
      <c r="B1097" s="285"/>
      <c r="C1097" s="285"/>
      <c r="D1097" s="321"/>
      <c r="E1097" s="321"/>
      <c r="F1097" s="322"/>
      <c r="G1097" s="322"/>
      <c r="H1097" s="323"/>
      <c r="I1097" s="321"/>
      <c r="J1097" s="322"/>
      <c r="K1097" s="322"/>
      <c r="L1097" s="216"/>
    </row>
    <row r="1098" spans="2:12" ht="20.25" customHeight="1" x14ac:dyDescent="0.25">
      <c r="B1098" s="285"/>
      <c r="C1098" s="285"/>
      <c r="D1098" s="321"/>
      <c r="E1098" s="321"/>
      <c r="F1098" s="322"/>
      <c r="G1098" s="322"/>
      <c r="H1098" s="323"/>
      <c r="I1098" s="321"/>
      <c r="J1098" s="322"/>
      <c r="K1098" s="322"/>
      <c r="L1098" s="216"/>
    </row>
    <row r="1099" spans="2:12" ht="20.25" customHeight="1" x14ac:dyDescent="0.25">
      <c r="B1099" s="285"/>
      <c r="C1099" s="285"/>
      <c r="D1099" s="321"/>
      <c r="E1099" s="321"/>
      <c r="F1099" s="322"/>
      <c r="G1099" s="322"/>
      <c r="H1099" s="323"/>
      <c r="I1099" s="321"/>
      <c r="J1099" s="322"/>
      <c r="K1099" s="322"/>
      <c r="L1099" s="216"/>
    </row>
    <row r="1100" spans="2:12" ht="20.25" customHeight="1" x14ac:dyDescent="0.25">
      <c r="B1100" s="285"/>
      <c r="C1100" s="285"/>
      <c r="D1100" s="321"/>
      <c r="E1100" s="321"/>
      <c r="F1100" s="322"/>
      <c r="G1100" s="322"/>
      <c r="H1100" s="323"/>
      <c r="I1100" s="321"/>
      <c r="J1100" s="322"/>
      <c r="K1100" s="322"/>
      <c r="L1100" s="216"/>
    </row>
    <row r="1101" spans="2:12" ht="20.25" customHeight="1" x14ac:dyDescent="0.25">
      <c r="B1101" s="285"/>
      <c r="C1101" s="285"/>
      <c r="D1101" s="321"/>
      <c r="E1101" s="321"/>
      <c r="F1101" s="322"/>
      <c r="G1101" s="322"/>
      <c r="H1101" s="323"/>
      <c r="I1101" s="321"/>
      <c r="J1101" s="322"/>
      <c r="K1101" s="322"/>
      <c r="L1101" s="216"/>
    </row>
    <row r="1102" spans="2:12" ht="20.25" customHeight="1" x14ac:dyDescent="0.25">
      <c r="B1102" s="285"/>
      <c r="C1102" s="285"/>
      <c r="D1102" s="321"/>
      <c r="E1102" s="321"/>
      <c r="F1102" s="322"/>
      <c r="G1102" s="322"/>
      <c r="H1102" s="323"/>
      <c r="I1102" s="321"/>
      <c r="J1102" s="322"/>
      <c r="K1102" s="322"/>
      <c r="L1102" s="216"/>
    </row>
    <row r="1103" spans="2:12" ht="20.25" customHeight="1" x14ac:dyDescent="0.25">
      <c r="B1103" s="285"/>
      <c r="C1103" s="285"/>
      <c r="D1103" s="321"/>
      <c r="E1103" s="321"/>
      <c r="F1103" s="322"/>
      <c r="G1103" s="322"/>
      <c r="H1103" s="323"/>
      <c r="I1103" s="321"/>
      <c r="J1103" s="322"/>
      <c r="K1103" s="322"/>
      <c r="L1103" s="216"/>
    </row>
    <row r="1104" spans="2:12" ht="20.25" customHeight="1" x14ac:dyDescent="0.25">
      <c r="B1104" s="285"/>
      <c r="C1104" s="285"/>
      <c r="D1104" s="321"/>
      <c r="E1104" s="321"/>
      <c r="F1104" s="322"/>
      <c r="G1104" s="322"/>
      <c r="H1104" s="323"/>
      <c r="I1104" s="321"/>
      <c r="J1104" s="322"/>
      <c r="K1104" s="322"/>
      <c r="L1104" s="216"/>
    </row>
    <row r="1105" spans="2:12" ht="20.25" customHeight="1" x14ac:dyDescent="0.25">
      <c r="B1105" s="285"/>
      <c r="C1105" s="285"/>
      <c r="D1105" s="321"/>
      <c r="E1105" s="321"/>
      <c r="F1105" s="322"/>
      <c r="G1105" s="322"/>
      <c r="H1105" s="323"/>
      <c r="I1105" s="321"/>
      <c r="J1105" s="322"/>
      <c r="K1105" s="322"/>
      <c r="L1105" s="216"/>
    </row>
    <row r="1106" spans="2:12" ht="20.25" customHeight="1" x14ac:dyDescent="0.25">
      <c r="B1106" s="285"/>
      <c r="C1106" s="285"/>
      <c r="D1106" s="321"/>
      <c r="E1106" s="321"/>
      <c r="F1106" s="322"/>
      <c r="G1106" s="322"/>
      <c r="H1106" s="323"/>
      <c r="I1106" s="321"/>
      <c r="J1106" s="322"/>
      <c r="K1106" s="322"/>
      <c r="L1106" s="216"/>
    </row>
    <row r="1107" spans="2:12" ht="20.25" customHeight="1" x14ac:dyDescent="0.25">
      <c r="B1107" s="285"/>
      <c r="C1107" s="285"/>
      <c r="D1107" s="321"/>
      <c r="E1107" s="321"/>
      <c r="F1107" s="322"/>
      <c r="G1107" s="322"/>
      <c r="H1107" s="323"/>
      <c r="I1107" s="321"/>
      <c r="J1107" s="322"/>
      <c r="K1107" s="322"/>
      <c r="L1107" s="216"/>
    </row>
    <row r="1108" spans="2:12" ht="20.25" customHeight="1" x14ac:dyDescent="0.25">
      <c r="B1108" s="285"/>
      <c r="C1108" s="285"/>
      <c r="D1108" s="321"/>
      <c r="E1108" s="321"/>
      <c r="F1108" s="322"/>
      <c r="G1108" s="322"/>
      <c r="H1108" s="323"/>
      <c r="I1108" s="321"/>
      <c r="J1108" s="322"/>
      <c r="K1108" s="322"/>
      <c r="L1108" s="216"/>
    </row>
    <row r="1109" spans="2:12" ht="20.25" customHeight="1" x14ac:dyDescent="0.25">
      <c r="B1109" s="285"/>
      <c r="C1109" s="285"/>
      <c r="D1109" s="321"/>
      <c r="E1109" s="321"/>
      <c r="F1109" s="322"/>
      <c r="G1109" s="322"/>
      <c r="H1109" s="323"/>
      <c r="I1109" s="321"/>
      <c r="J1109" s="322"/>
      <c r="K1109" s="322"/>
      <c r="L1109" s="216"/>
    </row>
    <row r="1110" spans="2:12" ht="20.25" customHeight="1" x14ac:dyDescent="0.25">
      <c r="B1110" s="285"/>
      <c r="C1110" s="285"/>
      <c r="D1110" s="321"/>
      <c r="E1110" s="321"/>
      <c r="F1110" s="322"/>
      <c r="G1110" s="322"/>
      <c r="H1110" s="323"/>
      <c r="I1110" s="321"/>
      <c r="J1110" s="322"/>
      <c r="K1110" s="322"/>
      <c r="L1110" s="216"/>
    </row>
    <row r="1111" spans="2:12" ht="20.25" customHeight="1" x14ac:dyDescent="0.25">
      <c r="B1111" s="285"/>
      <c r="C1111" s="285"/>
      <c r="D1111" s="321"/>
      <c r="E1111" s="321"/>
      <c r="F1111" s="322"/>
      <c r="G1111" s="322"/>
      <c r="H1111" s="323"/>
      <c r="I1111" s="321"/>
      <c r="J1111" s="322"/>
      <c r="K1111" s="322"/>
      <c r="L1111" s="216"/>
    </row>
    <row r="1112" spans="2:12" ht="20.25" customHeight="1" x14ac:dyDescent="0.25">
      <c r="B1112" s="285"/>
      <c r="C1112" s="285"/>
      <c r="D1112" s="321"/>
      <c r="E1112" s="321"/>
      <c r="F1112" s="322"/>
      <c r="G1112" s="322"/>
      <c r="H1112" s="323"/>
      <c r="I1112" s="321"/>
      <c r="J1112" s="322"/>
      <c r="K1112" s="322"/>
      <c r="L1112" s="216"/>
    </row>
    <row r="1113" spans="2:12" ht="20.25" customHeight="1" x14ac:dyDescent="0.25">
      <c r="B1113" s="285"/>
      <c r="C1113" s="285"/>
      <c r="D1113" s="321"/>
      <c r="E1113" s="321"/>
      <c r="F1113" s="322"/>
      <c r="G1113" s="322"/>
      <c r="H1113" s="323"/>
      <c r="I1113" s="321"/>
      <c r="J1113" s="322"/>
      <c r="K1113" s="322"/>
      <c r="L1113" s="216"/>
    </row>
    <row r="1114" spans="2:12" ht="20.25" customHeight="1" x14ac:dyDescent="0.25">
      <c r="B1114" s="285"/>
      <c r="C1114" s="285"/>
      <c r="D1114" s="321"/>
      <c r="E1114" s="321"/>
      <c r="F1114" s="322"/>
      <c r="G1114" s="322"/>
      <c r="H1114" s="323"/>
      <c r="I1114" s="321"/>
      <c r="J1114" s="322"/>
      <c r="K1114" s="322"/>
      <c r="L1114" s="216"/>
    </row>
    <row r="1115" spans="2:12" ht="20.25" customHeight="1" x14ac:dyDescent="0.25">
      <c r="B1115" s="285"/>
      <c r="C1115" s="285"/>
      <c r="D1115" s="321"/>
      <c r="E1115" s="321"/>
      <c r="F1115" s="322"/>
      <c r="G1115" s="322"/>
      <c r="H1115" s="323"/>
      <c r="I1115" s="321"/>
      <c r="J1115" s="322"/>
      <c r="K1115" s="322"/>
      <c r="L1115" s="216"/>
    </row>
    <row r="1116" spans="2:12" ht="20.25" customHeight="1" x14ac:dyDescent="0.25">
      <c r="B1116" s="285"/>
      <c r="C1116" s="285"/>
      <c r="D1116" s="321"/>
      <c r="E1116" s="321"/>
      <c r="F1116" s="322"/>
      <c r="G1116" s="322"/>
      <c r="H1116" s="323"/>
      <c r="I1116" s="321"/>
      <c r="J1116" s="322"/>
      <c r="K1116" s="322"/>
      <c r="L1116" s="216"/>
    </row>
    <row r="1117" spans="2:12" ht="20.25" customHeight="1" x14ac:dyDescent="0.25">
      <c r="B1117" s="285"/>
      <c r="C1117" s="285"/>
      <c r="D1117" s="321"/>
      <c r="E1117" s="321"/>
      <c r="F1117" s="322"/>
      <c r="G1117" s="322"/>
      <c r="H1117" s="323"/>
      <c r="I1117" s="321"/>
      <c r="J1117" s="322"/>
      <c r="K1117" s="322"/>
      <c r="L1117" s="216"/>
    </row>
    <row r="1118" spans="2:12" ht="20.25" customHeight="1" x14ac:dyDescent="0.25">
      <c r="B1118" s="285"/>
      <c r="C1118" s="285"/>
      <c r="D1118" s="321"/>
      <c r="E1118" s="321"/>
      <c r="F1118" s="322"/>
      <c r="G1118" s="322"/>
      <c r="H1118" s="323"/>
      <c r="I1118" s="321"/>
      <c r="J1118" s="322"/>
      <c r="K1118" s="322"/>
      <c r="L1118" s="216"/>
    </row>
    <row r="1119" spans="2:12" ht="20.25" customHeight="1" x14ac:dyDescent="0.25">
      <c r="B1119" s="285"/>
      <c r="C1119" s="285"/>
      <c r="D1119" s="321"/>
      <c r="E1119" s="321"/>
      <c r="F1119" s="322"/>
      <c r="G1119" s="322"/>
      <c r="H1119" s="323"/>
      <c r="I1119" s="321"/>
      <c r="J1119" s="322"/>
      <c r="K1119" s="322"/>
      <c r="L1119" s="216"/>
    </row>
    <row r="1120" spans="2:12" ht="20.25" customHeight="1" x14ac:dyDescent="0.25">
      <c r="B1120" s="285"/>
      <c r="C1120" s="285"/>
      <c r="D1120" s="321"/>
      <c r="E1120" s="321"/>
      <c r="F1120" s="322"/>
      <c r="G1120" s="322"/>
      <c r="H1120" s="323"/>
      <c r="I1120" s="321"/>
      <c r="J1120" s="322"/>
      <c r="K1120" s="322"/>
      <c r="L1120" s="216"/>
    </row>
    <row r="1121" spans="2:12" ht="20.25" customHeight="1" x14ac:dyDescent="0.25">
      <c r="B1121" s="285"/>
      <c r="C1121" s="285"/>
      <c r="D1121" s="321"/>
      <c r="E1121" s="321"/>
      <c r="F1121" s="322"/>
      <c r="G1121" s="322"/>
      <c r="H1121" s="323"/>
      <c r="I1121" s="321"/>
      <c r="J1121" s="322"/>
      <c r="K1121" s="322"/>
      <c r="L1121" s="216"/>
    </row>
    <row r="1122" spans="2:12" ht="20.25" customHeight="1" x14ac:dyDescent="0.25">
      <c r="B1122" s="285"/>
      <c r="C1122" s="285"/>
      <c r="D1122" s="321"/>
      <c r="E1122" s="321"/>
      <c r="F1122" s="322"/>
      <c r="G1122" s="322"/>
      <c r="H1122" s="323"/>
      <c r="I1122" s="321"/>
      <c r="J1122" s="322"/>
      <c r="K1122" s="322"/>
      <c r="L1122" s="216"/>
    </row>
    <row r="1123" spans="2:12" ht="20.25" customHeight="1" x14ac:dyDescent="0.25">
      <c r="B1123" s="285"/>
      <c r="C1123" s="285"/>
      <c r="D1123" s="321"/>
      <c r="E1123" s="321"/>
      <c r="F1123" s="322"/>
      <c r="G1123" s="322"/>
      <c r="H1123" s="323"/>
      <c r="I1123" s="321"/>
      <c r="J1123" s="322"/>
      <c r="K1123" s="322"/>
      <c r="L1123" s="216"/>
    </row>
    <row r="1124" spans="2:12" ht="20.25" customHeight="1" x14ac:dyDescent="0.25">
      <c r="B1124" s="285"/>
      <c r="C1124" s="285"/>
      <c r="D1124" s="321"/>
      <c r="E1124" s="321"/>
      <c r="F1124" s="322"/>
      <c r="G1124" s="322"/>
      <c r="H1124" s="323"/>
      <c r="I1124" s="321"/>
      <c r="J1124" s="322"/>
      <c r="K1124" s="322"/>
      <c r="L1124" s="216"/>
    </row>
    <row r="1125" spans="2:12" ht="20.25" customHeight="1" x14ac:dyDescent="0.25">
      <c r="B1125" s="285"/>
      <c r="C1125" s="285"/>
      <c r="D1125" s="321"/>
      <c r="E1125" s="321"/>
      <c r="F1125" s="322"/>
      <c r="G1125" s="322"/>
      <c r="H1125" s="323"/>
      <c r="I1125" s="321"/>
      <c r="J1125" s="322"/>
      <c r="K1125" s="322"/>
      <c r="L1125" s="216"/>
    </row>
    <row r="1126" spans="2:12" ht="20.25" customHeight="1" x14ac:dyDescent="0.25">
      <c r="B1126" s="285"/>
      <c r="C1126" s="285"/>
      <c r="D1126" s="321"/>
      <c r="E1126" s="321"/>
      <c r="F1126" s="322"/>
      <c r="G1126" s="322"/>
      <c r="H1126" s="323"/>
      <c r="I1126" s="321"/>
      <c r="J1126" s="322"/>
      <c r="K1126" s="322"/>
      <c r="L1126" s="216"/>
    </row>
    <row r="1127" spans="2:12" ht="20.25" customHeight="1" x14ac:dyDescent="0.25">
      <c r="B1127" s="285"/>
      <c r="C1127" s="285"/>
      <c r="D1127" s="321"/>
      <c r="E1127" s="321"/>
      <c r="F1127" s="322"/>
      <c r="G1127" s="322"/>
      <c r="H1127" s="323"/>
      <c r="I1127" s="321"/>
      <c r="J1127" s="322"/>
      <c r="K1127" s="322"/>
      <c r="L1127" s="216"/>
    </row>
    <row r="1128" spans="2:12" ht="20.25" customHeight="1" x14ac:dyDescent="0.25">
      <c r="B1128" s="285"/>
      <c r="C1128" s="285"/>
      <c r="D1128" s="321"/>
      <c r="E1128" s="321"/>
      <c r="F1128" s="322"/>
      <c r="G1128" s="322"/>
      <c r="H1128" s="323"/>
      <c r="I1128" s="321"/>
      <c r="J1128" s="322"/>
      <c r="K1128" s="322"/>
      <c r="L1128" s="216"/>
    </row>
    <row r="1129" spans="2:12" ht="20.25" customHeight="1" x14ac:dyDescent="0.25">
      <c r="B1129" s="285"/>
      <c r="C1129" s="285"/>
      <c r="D1129" s="321"/>
      <c r="E1129" s="321"/>
      <c r="F1129" s="322"/>
      <c r="G1129" s="322"/>
      <c r="H1129" s="323"/>
      <c r="I1129" s="321"/>
      <c r="J1129" s="322"/>
      <c r="K1129" s="322"/>
      <c r="L1129" s="216"/>
    </row>
    <row r="1130" spans="2:12" ht="20.25" customHeight="1" x14ac:dyDescent="0.25">
      <c r="B1130" s="285"/>
      <c r="C1130" s="285"/>
      <c r="D1130" s="321"/>
      <c r="E1130" s="321"/>
      <c r="F1130" s="322"/>
      <c r="G1130" s="322"/>
      <c r="H1130" s="323"/>
      <c r="I1130" s="321"/>
      <c r="J1130" s="322"/>
      <c r="K1130" s="322"/>
      <c r="L1130" s="216"/>
    </row>
    <row r="1131" spans="2:12" ht="20.25" customHeight="1" x14ac:dyDescent="0.25">
      <c r="B1131" s="285"/>
      <c r="C1131" s="285"/>
      <c r="D1131" s="321"/>
      <c r="E1131" s="321"/>
      <c r="F1131" s="322"/>
      <c r="G1131" s="322"/>
      <c r="H1131" s="323"/>
      <c r="I1131" s="321"/>
      <c r="J1131" s="322"/>
      <c r="K1131" s="322"/>
      <c r="L1131" s="216"/>
    </row>
    <row r="1132" spans="2:12" ht="20.25" customHeight="1" x14ac:dyDescent="0.25">
      <c r="B1132" s="285"/>
      <c r="C1132" s="285"/>
      <c r="D1132" s="321"/>
      <c r="E1132" s="321"/>
      <c r="F1132" s="322"/>
      <c r="G1132" s="322"/>
      <c r="H1132" s="323"/>
      <c r="I1132" s="321"/>
      <c r="J1132" s="322"/>
      <c r="K1132" s="322"/>
      <c r="L1132" s="216"/>
    </row>
    <row r="1133" spans="2:12" ht="20.25" customHeight="1" x14ac:dyDescent="0.25">
      <c r="B1133" s="285"/>
      <c r="C1133" s="285"/>
      <c r="D1133" s="321"/>
      <c r="E1133" s="321"/>
      <c r="F1133" s="322"/>
      <c r="G1133" s="322"/>
      <c r="H1133" s="323"/>
      <c r="I1133" s="321"/>
      <c r="J1133" s="322"/>
      <c r="K1133" s="322"/>
      <c r="L1133" s="216"/>
    </row>
    <row r="1134" spans="2:12" ht="20.25" customHeight="1" x14ac:dyDescent="0.25">
      <c r="B1134" s="285"/>
      <c r="C1134" s="285"/>
      <c r="D1134" s="321"/>
      <c r="E1134" s="321"/>
      <c r="F1134" s="322"/>
      <c r="G1134" s="322"/>
      <c r="H1134" s="323"/>
      <c r="I1134" s="321"/>
      <c r="J1134" s="322"/>
      <c r="K1134" s="322"/>
      <c r="L1134" s="216"/>
    </row>
    <row r="1135" spans="2:12" ht="20.25" customHeight="1" x14ac:dyDescent="0.25">
      <c r="B1135" s="285"/>
      <c r="C1135" s="285"/>
      <c r="D1135" s="321"/>
      <c r="E1135" s="321"/>
      <c r="F1135" s="322"/>
      <c r="G1135" s="322"/>
      <c r="H1135" s="323"/>
      <c r="I1135" s="321"/>
      <c r="J1135" s="322"/>
      <c r="K1135" s="322"/>
      <c r="L1135" s="216"/>
    </row>
    <row r="1136" spans="2:12" ht="20.25" customHeight="1" x14ac:dyDescent="0.25">
      <c r="B1136" s="285"/>
      <c r="C1136" s="285"/>
      <c r="D1136" s="321"/>
      <c r="E1136" s="321"/>
      <c r="F1136" s="322"/>
      <c r="G1136" s="322"/>
      <c r="H1136" s="323"/>
      <c r="I1136" s="321"/>
      <c r="J1136" s="322"/>
      <c r="K1136" s="322"/>
      <c r="L1136" s="216"/>
    </row>
    <row r="1137" spans="2:12" ht="20.25" customHeight="1" x14ac:dyDescent="0.25">
      <c r="B1137" s="285"/>
      <c r="C1137" s="285"/>
      <c r="D1137" s="321"/>
      <c r="E1137" s="321"/>
      <c r="F1137" s="322"/>
      <c r="G1137" s="322"/>
      <c r="H1137" s="323"/>
      <c r="I1137" s="321"/>
      <c r="J1137" s="322"/>
      <c r="K1137" s="322"/>
      <c r="L1137" s="216"/>
    </row>
    <row r="1138" spans="2:12" ht="20.25" customHeight="1" x14ac:dyDescent="0.25">
      <c r="B1138" s="285"/>
      <c r="C1138" s="285"/>
      <c r="D1138" s="321"/>
      <c r="E1138" s="321"/>
      <c r="F1138" s="322"/>
      <c r="G1138" s="322"/>
      <c r="H1138" s="323"/>
      <c r="I1138" s="321"/>
      <c r="J1138" s="322"/>
      <c r="K1138" s="322"/>
      <c r="L1138" s="216"/>
    </row>
    <row r="1139" spans="2:12" ht="20.25" customHeight="1" x14ac:dyDescent="0.25">
      <c r="B1139" s="285"/>
      <c r="C1139" s="285"/>
      <c r="D1139" s="321"/>
      <c r="E1139" s="321"/>
      <c r="F1139" s="322"/>
      <c r="G1139" s="322"/>
      <c r="H1139" s="323"/>
      <c r="I1139" s="321"/>
      <c r="J1139" s="322"/>
      <c r="K1139" s="322"/>
      <c r="L1139" s="216"/>
    </row>
    <row r="1140" spans="2:12" ht="20.25" customHeight="1" x14ac:dyDescent="0.25">
      <c r="I1140" s="41"/>
      <c r="J1140" s="100"/>
      <c r="K1140" s="100"/>
      <c r="L1140" s="216"/>
    </row>
    <row r="1141" spans="2:12" ht="20.25" customHeight="1" x14ac:dyDescent="0.25">
      <c r="I1141" s="41"/>
      <c r="J1141" s="100"/>
      <c r="K1141" s="100"/>
      <c r="L1141" s="216"/>
    </row>
  </sheetData>
  <sheetProtection password="8032" sheet="1" autoFilter="0"/>
  <autoFilter ref="B4:K1081"/>
  <mergeCells count="88">
    <mergeCell ref="B1080:C1080"/>
    <mergeCell ref="B1081:C1081"/>
    <mergeCell ref="B1074:C1074"/>
    <mergeCell ref="B1075:C1075"/>
    <mergeCell ref="B1076:C1076"/>
    <mergeCell ref="B1077:C1077"/>
    <mergeCell ref="B1078:C1078"/>
    <mergeCell ref="B1079:C1079"/>
    <mergeCell ref="B1068:C1068"/>
    <mergeCell ref="B1069:C1069"/>
    <mergeCell ref="B1070:C1070"/>
    <mergeCell ref="B1071:C1071"/>
    <mergeCell ref="B1072:C1072"/>
    <mergeCell ref="B1073:C1073"/>
    <mergeCell ref="B1062:C1062"/>
    <mergeCell ref="B1063:C1063"/>
    <mergeCell ref="B1064:C1064"/>
    <mergeCell ref="B1065:C1065"/>
    <mergeCell ref="B1066:C1066"/>
    <mergeCell ref="B1067:C1067"/>
    <mergeCell ref="B1056:C1056"/>
    <mergeCell ref="B1057:C1057"/>
    <mergeCell ref="B1058:C1058"/>
    <mergeCell ref="B1059:C1059"/>
    <mergeCell ref="B1060:C1060"/>
    <mergeCell ref="B1061:C1061"/>
    <mergeCell ref="E1049:F1049"/>
    <mergeCell ref="B1051:H1051"/>
    <mergeCell ref="B1052:C1052"/>
    <mergeCell ref="B1053:C1053"/>
    <mergeCell ref="B1054:C1054"/>
    <mergeCell ref="B1055:C1055"/>
    <mergeCell ref="E1043:F1043"/>
    <mergeCell ref="E1044:F1044"/>
    <mergeCell ref="E1045:F1045"/>
    <mergeCell ref="E1046:F1046"/>
    <mergeCell ref="E1047:F1047"/>
    <mergeCell ref="E1048:F1048"/>
    <mergeCell ref="E1037:F1037"/>
    <mergeCell ref="E1038:F1038"/>
    <mergeCell ref="E1039:F1039"/>
    <mergeCell ref="E1040:F1040"/>
    <mergeCell ref="E1041:F1041"/>
    <mergeCell ref="E1042:F1042"/>
    <mergeCell ref="E1031:F1031"/>
    <mergeCell ref="E1032:F1032"/>
    <mergeCell ref="E1033:F1033"/>
    <mergeCell ref="E1034:F1034"/>
    <mergeCell ref="E1035:F1035"/>
    <mergeCell ref="E1036:F1036"/>
    <mergeCell ref="E1025:F1025"/>
    <mergeCell ref="E1026:F1026"/>
    <mergeCell ref="E1027:F1027"/>
    <mergeCell ref="E1028:F1028"/>
    <mergeCell ref="E1029:F1029"/>
    <mergeCell ref="E1030:F1030"/>
    <mergeCell ref="E810:G810"/>
    <mergeCell ref="B877:G877"/>
    <mergeCell ref="B878:G878"/>
    <mergeCell ref="D885:G885"/>
    <mergeCell ref="D944:G944"/>
    <mergeCell ref="D994:F994"/>
    <mergeCell ref="B467:D467"/>
    <mergeCell ref="E467:G467"/>
    <mergeCell ref="B468:D468"/>
    <mergeCell ref="E468:G468"/>
    <mergeCell ref="B469:E469"/>
    <mergeCell ref="D780:E780"/>
    <mergeCell ref="B14:G14"/>
    <mergeCell ref="B433:G433"/>
    <mergeCell ref="B434:G434"/>
    <mergeCell ref="B804:G804"/>
    <mergeCell ref="B463:G463"/>
    <mergeCell ref="B464:G464"/>
    <mergeCell ref="B465:D465"/>
    <mergeCell ref="E465:G465"/>
    <mergeCell ref="B466:D466"/>
    <mergeCell ref="E466:G466"/>
    <mergeCell ref="E807:G807"/>
    <mergeCell ref="E808:G808"/>
    <mergeCell ref="E809:G809"/>
    <mergeCell ref="B1:E1"/>
    <mergeCell ref="B2:K2"/>
    <mergeCell ref="F1:K1"/>
    <mergeCell ref="C3:E3"/>
    <mergeCell ref="F3:K3"/>
    <mergeCell ref="D432:E432"/>
    <mergeCell ref="B12:G12"/>
  </mergeCells>
  <pageMargins left="0.7" right="0.7" top="0.67" bottom="0.68" header="0.3" footer="0.3"/>
  <pageSetup scale="72" orientation="portrait" r:id="rId1"/>
  <headerFooter>
    <oddHeader>&amp;C&amp;"-,Bold"Mission for Essential Drugs &amp; Supplies</oddHeader>
    <oddFooter>&amp;C&amp;"-,Bold"&amp;P&amp;R&amp;"-,Bold"Effective 01 July 2014</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opLeftCell="A43" workbookViewId="0">
      <selection activeCell="K5" sqref="K5"/>
    </sheetView>
  </sheetViews>
  <sheetFormatPr defaultRowHeight="15" x14ac:dyDescent="0.25"/>
  <sheetData>
    <row r="1" spans="1:7" ht="28.5" x14ac:dyDescent="0.25">
      <c r="A1" s="1"/>
      <c r="B1" s="1"/>
      <c r="C1" s="174" t="s">
        <v>2388</v>
      </c>
      <c r="D1" s="41"/>
      <c r="E1" s="100"/>
      <c r="F1" s="100"/>
      <c r="G1" s="167"/>
    </row>
    <row r="2" spans="1:7" ht="26.25" x14ac:dyDescent="0.25">
      <c r="A2" s="125" t="s">
        <v>2389</v>
      </c>
      <c r="B2" s="125"/>
      <c r="C2" s="126" t="s">
        <v>2390</v>
      </c>
      <c r="D2" s="126"/>
      <c r="E2" s="125" t="s">
        <v>2391</v>
      </c>
      <c r="F2" s="125" t="s">
        <v>83</v>
      </c>
      <c r="G2" s="168">
        <v>54</v>
      </c>
    </row>
    <row r="3" spans="1:7" ht="26.25" x14ac:dyDescent="0.25">
      <c r="A3" s="106" t="s">
        <v>2392</v>
      </c>
      <c r="B3" s="106"/>
      <c r="C3" s="126" t="s">
        <v>2393</v>
      </c>
      <c r="D3" s="126"/>
      <c r="E3" s="106" t="s">
        <v>66</v>
      </c>
      <c r="F3" s="106">
        <v>1000</v>
      </c>
      <c r="G3" s="168">
        <v>449</v>
      </c>
    </row>
    <row r="4" spans="1:7" ht="39" x14ac:dyDescent="0.25">
      <c r="A4" s="106" t="s">
        <v>2394</v>
      </c>
      <c r="B4" s="106"/>
      <c r="C4" s="126" t="s">
        <v>2395</v>
      </c>
      <c r="D4" s="126"/>
      <c r="E4" s="106" t="s">
        <v>149</v>
      </c>
      <c r="F4" s="106" t="s">
        <v>111</v>
      </c>
      <c r="G4" s="168">
        <v>137</v>
      </c>
    </row>
    <row r="5" spans="1:7" ht="39" x14ac:dyDescent="0.25">
      <c r="A5" s="106" t="s">
        <v>2396</v>
      </c>
      <c r="B5" s="106"/>
      <c r="C5" s="126" t="s">
        <v>2397</v>
      </c>
      <c r="D5" s="126"/>
      <c r="E5" s="106"/>
      <c r="F5" s="106" t="s">
        <v>134</v>
      </c>
      <c r="G5" s="168">
        <v>28</v>
      </c>
    </row>
    <row r="6" spans="1:7" ht="25.5" x14ac:dyDescent="0.25">
      <c r="A6" s="13" t="s">
        <v>2398</v>
      </c>
      <c r="B6" s="13"/>
      <c r="C6" s="127" t="s">
        <v>2399</v>
      </c>
      <c r="D6" s="127"/>
      <c r="E6" s="12" t="s">
        <v>133</v>
      </c>
      <c r="F6" s="12"/>
      <c r="G6" s="168">
        <v>125</v>
      </c>
    </row>
    <row r="7" spans="1:7" ht="26.25" x14ac:dyDescent="0.25">
      <c r="A7" s="106" t="s">
        <v>2400</v>
      </c>
      <c r="B7" s="106"/>
      <c r="C7" s="126" t="s">
        <v>2401</v>
      </c>
      <c r="D7" s="126"/>
      <c r="E7" s="106"/>
      <c r="F7" s="106">
        <v>1000</v>
      </c>
      <c r="G7" s="168">
        <v>690</v>
      </c>
    </row>
    <row r="8" spans="1:7" ht="39" x14ac:dyDescent="0.25">
      <c r="A8" s="106" t="s">
        <v>2402</v>
      </c>
      <c r="B8" s="106"/>
      <c r="C8" s="126" t="s">
        <v>2403</v>
      </c>
      <c r="D8" s="126"/>
      <c r="E8" s="106" t="s">
        <v>52</v>
      </c>
      <c r="F8" s="106"/>
      <c r="G8" s="168">
        <v>298</v>
      </c>
    </row>
    <row r="9" spans="1:7" ht="51.75" x14ac:dyDescent="0.25">
      <c r="A9" s="128" t="s">
        <v>2404</v>
      </c>
      <c r="B9" s="128"/>
      <c r="C9" s="126" t="s">
        <v>2405</v>
      </c>
      <c r="D9" s="126"/>
      <c r="E9" s="128"/>
      <c r="F9" s="128"/>
      <c r="G9" s="168">
        <v>53</v>
      </c>
    </row>
    <row r="10" spans="1:7" ht="26.25" x14ac:dyDescent="0.25">
      <c r="A10" s="106" t="s">
        <v>2406</v>
      </c>
      <c r="B10" s="106"/>
      <c r="C10" s="126" t="s">
        <v>2407</v>
      </c>
      <c r="D10" s="126"/>
      <c r="E10" s="106" t="s">
        <v>71</v>
      </c>
      <c r="F10" s="106">
        <v>30</v>
      </c>
      <c r="G10" s="168">
        <v>42</v>
      </c>
    </row>
    <row r="11" spans="1:7" ht="26.25" x14ac:dyDescent="0.25">
      <c r="A11" s="106" t="s">
        <v>2408</v>
      </c>
      <c r="B11" s="106"/>
      <c r="C11" s="126" t="s">
        <v>2409</v>
      </c>
      <c r="D11" s="126"/>
      <c r="E11" s="106"/>
      <c r="F11" s="106">
        <v>30</v>
      </c>
      <c r="G11" s="168">
        <v>327</v>
      </c>
    </row>
    <row r="12" spans="1:7" ht="39" x14ac:dyDescent="0.25">
      <c r="A12" s="106" t="s">
        <v>2410</v>
      </c>
      <c r="B12" s="106"/>
      <c r="C12" s="126" t="s">
        <v>2411</v>
      </c>
      <c r="D12" s="126"/>
      <c r="E12" s="106" t="s">
        <v>2412</v>
      </c>
      <c r="F12" s="106"/>
      <c r="G12" s="168">
        <v>28</v>
      </c>
    </row>
    <row r="13" spans="1:7" ht="39" x14ac:dyDescent="0.25">
      <c r="A13" s="106" t="s">
        <v>2413</v>
      </c>
      <c r="B13" s="106"/>
      <c r="C13" s="126" t="s">
        <v>2414</v>
      </c>
      <c r="D13" s="126"/>
      <c r="E13" s="106"/>
      <c r="F13" s="106">
        <v>28</v>
      </c>
      <c r="G13" s="168">
        <v>97</v>
      </c>
    </row>
    <row r="14" spans="1:7" ht="26.25" x14ac:dyDescent="0.25">
      <c r="A14" s="106" t="s">
        <v>2415</v>
      </c>
      <c r="B14" s="106"/>
      <c r="C14" s="126" t="s">
        <v>2416</v>
      </c>
      <c r="D14" s="126"/>
      <c r="E14" s="106" t="s">
        <v>59</v>
      </c>
      <c r="F14" s="106">
        <v>100</v>
      </c>
      <c r="G14" s="168">
        <v>232</v>
      </c>
    </row>
    <row r="15" spans="1:7" ht="26.25" x14ac:dyDescent="0.25">
      <c r="A15" s="106" t="s">
        <v>2417</v>
      </c>
      <c r="B15" s="106"/>
      <c r="C15" s="126" t="s">
        <v>2418</v>
      </c>
      <c r="D15" s="126"/>
      <c r="E15" s="106" t="s">
        <v>31</v>
      </c>
      <c r="F15" s="106">
        <v>100</v>
      </c>
      <c r="G15" s="168">
        <v>250</v>
      </c>
    </row>
    <row r="16" spans="1:7" ht="26.25" x14ac:dyDescent="0.25">
      <c r="A16" s="106" t="s">
        <v>2419</v>
      </c>
      <c r="B16" s="106"/>
      <c r="C16" s="126" t="s">
        <v>2420</v>
      </c>
      <c r="D16" s="126"/>
      <c r="E16" s="106" t="s">
        <v>2421</v>
      </c>
      <c r="F16" s="106"/>
      <c r="G16" s="168">
        <v>21</v>
      </c>
    </row>
    <row r="17" spans="1:7" ht="26.25" x14ac:dyDescent="0.25">
      <c r="A17" s="106" t="s">
        <v>2422</v>
      </c>
      <c r="B17" s="106"/>
      <c r="C17" s="126" t="s">
        <v>2423</v>
      </c>
      <c r="D17" s="126"/>
      <c r="E17" s="106"/>
      <c r="F17" s="106">
        <v>500</v>
      </c>
      <c r="G17" s="168">
        <v>620</v>
      </c>
    </row>
    <row r="18" spans="1:7" ht="39" x14ac:dyDescent="0.25">
      <c r="A18" s="125" t="s">
        <v>2424</v>
      </c>
      <c r="B18" s="125"/>
      <c r="C18" s="126" t="s">
        <v>2425</v>
      </c>
      <c r="D18" s="126"/>
      <c r="E18" s="125" t="s">
        <v>83</v>
      </c>
      <c r="F18" s="125"/>
      <c r="G18" s="168">
        <v>31</v>
      </c>
    </row>
    <row r="19" spans="1:7" ht="39" x14ac:dyDescent="0.25">
      <c r="A19" s="125" t="s">
        <v>2426</v>
      </c>
      <c r="B19" s="125"/>
      <c r="C19" s="126" t="s">
        <v>2427</v>
      </c>
      <c r="D19" s="126"/>
      <c r="E19" s="125"/>
      <c r="F19" s="125" t="s">
        <v>1351</v>
      </c>
      <c r="G19" s="168">
        <v>663</v>
      </c>
    </row>
    <row r="20" spans="1:7" ht="39" x14ac:dyDescent="0.25">
      <c r="A20" s="125" t="s">
        <v>2428</v>
      </c>
      <c r="B20" s="125"/>
      <c r="C20" s="126" t="s">
        <v>2429</v>
      </c>
      <c r="D20" s="126"/>
      <c r="E20" s="125" t="s">
        <v>83</v>
      </c>
      <c r="F20" s="125"/>
      <c r="G20" s="168">
        <v>31</v>
      </c>
    </row>
    <row r="21" spans="1:7" ht="39" x14ac:dyDescent="0.25">
      <c r="A21" s="128" t="s">
        <v>2430</v>
      </c>
      <c r="B21" s="128"/>
      <c r="C21" s="126" t="s">
        <v>2431</v>
      </c>
      <c r="D21" s="126"/>
      <c r="E21" s="128" t="s">
        <v>149</v>
      </c>
      <c r="F21" s="128"/>
      <c r="G21" s="168">
        <v>180</v>
      </c>
    </row>
    <row r="22" spans="1:7" ht="39" x14ac:dyDescent="0.25">
      <c r="A22" s="128" t="s">
        <v>2432</v>
      </c>
      <c r="B22" s="128"/>
      <c r="C22" s="126" t="s">
        <v>2433</v>
      </c>
      <c r="D22" s="126"/>
      <c r="E22" s="128" t="s">
        <v>271</v>
      </c>
      <c r="F22" s="128"/>
      <c r="G22" s="168">
        <v>464</v>
      </c>
    </row>
    <row r="23" spans="1:7" ht="39" x14ac:dyDescent="0.25">
      <c r="A23" s="128" t="s">
        <v>2434</v>
      </c>
      <c r="B23" s="128"/>
      <c r="C23" s="126" t="s">
        <v>2431</v>
      </c>
      <c r="D23" s="126"/>
      <c r="E23" s="128" t="s">
        <v>2435</v>
      </c>
      <c r="F23" s="128"/>
      <c r="G23" s="168">
        <v>215</v>
      </c>
    </row>
    <row r="24" spans="1:7" ht="39" x14ac:dyDescent="0.25">
      <c r="A24" s="128" t="s">
        <v>2436</v>
      </c>
      <c r="B24" s="128"/>
      <c r="C24" s="126" t="s">
        <v>2437</v>
      </c>
      <c r="D24" s="126"/>
      <c r="E24" s="128" t="s">
        <v>42</v>
      </c>
      <c r="F24" s="128"/>
      <c r="G24" s="168">
        <v>50</v>
      </c>
    </row>
    <row r="25" spans="1:7" ht="26.25" x14ac:dyDescent="0.25">
      <c r="A25" s="106" t="s">
        <v>2438</v>
      </c>
      <c r="B25" s="106"/>
      <c r="C25" s="126" t="s">
        <v>2439</v>
      </c>
      <c r="D25" s="126"/>
      <c r="E25" s="106"/>
      <c r="F25" s="106">
        <v>100</v>
      </c>
      <c r="G25" s="168">
        <v>249</v>
      </c>
    </row>
    <row r="26" spans="1:7" ht="51.75" x14ac:dyDescent="0.25">
      <c r="A26" s="106" t="s">
        <v>2440</v>
      </c>
      <c r="B26" s="106"/>
      <c r="C26" s="126" t="s">
        <v>2441</v>
      </c>
      <c r="D26" s="126"/>
      <c r="E26" s="106" t="s">
        <v>152</v>
      </c>
      <c r="F26" s="106"/>
      <c r="G26" s="168">
        <v>113</v>
      </c>
    </row>
    <row r="27" spans="1:7" ht="39" x14ac:dyDescent="0.25">
      <c r="A27" s="125" t="s">
        <v>2442</v>
      </c>
      <c r="B27" s="125"/>
      <c r="C27" s="126" t="s">
        <v>2443</v>
      </c>
      <c r="D27" s="126"/>
      <c r="E27" s="129">
        <v>0.01</v>
      </c>
      <c r="F27" s="125"/>
      <c r="G27" s="168">
        <v>48</v>
      </c>
    </row>
    <row r="28" spans="1:7" ht="39" x14ac:dyDescent="0.25">
      <c r="A28" s="125" t="s">
        <v>2444</v>
      </c>
      <c r="B28" s="125"/>
      <c r="C28" s="126" t="s">
        <v>2443</v>
      </c>
      <c r="D28" s="126"/>
      <c r="E28" s="130">
        <v>5.0000000000000001E-3</v>
      </c>
      <c r="F28" s="125"/>
      <c r="G28" s="168">
        <v>38</v>
      </c>
    </row>
    <row r="29" spans="1:7" ht="26.25" x14ac:dyDescent="0.25">
      <c r="A29" s="106" t="s">
        <v>2445</v>
      </c>
      <c r="B29" s="106"/>
      <c r="C29" s="126" t="s">
        <v>2446</v>
      </c>
      <c r="D29" s="126"/>
      <c r="E29" s="106" t="s">
        <v>193</v>
      </c>
      <c r="F29" s="106"/>
      <c r="G29" s="168">
        <v>113</v>
      </c>
    </row>
    <row r="30" spans="1:7" ht="39" x14ac:dyDescent="0.25">
      <c r="A30" s="131" t="s">
        <v>2447</v>
      </c>
      <c r="B30" s="131"/>
      <c r="C30" s="126" t="s">
        <v>2448</v>
      </c>
      <c r="D30" s="126"/>
      <c r="E30" s="131"/>
      <c r="F30" s="131" t="s">
        <v>2449</v>
      </c>
      <c r="G30" s="168">
        <v>2070</v>
      </c>
    </row>
    <row r="31" spans="1:7" ht="26.25" x14ac:dyDescent="0.25">
      <c r="A31" s="106" t="s">
        <v>2450</v>
      </c>
      <c r="B31" s="106"/>
      <c r="C31" s="126" t="s">
        <v>2451</v>
      </c>
      <c r="D31" s="126"/>
      <c r="E31" s="106"/>
      <c r="F31" s="106"/>
      <c r="G31" s="168">
        <v>155</v>
      </c>
    </row>
    <row r="32" spans="1:7" ht="39" x14ac:dyDescent="0.25">
      <c r="A32" s="128" t="s">
        <v>2452</v>
      </c>
      <c r="B32" s="128"/>
      <c r="C32" s="126" t="s">
        <v>2453</v>
      </c>
      <c r="D32" s="126"/>
      <c r="E32" s="128" t="s">
        <v>197</v>
      </c>
      <c r="F32" s="128"/>
      <c r="G32" s="168">
        <v>38</v>
      </c>
    </row>
    <row r="33" spans="1:7" ht="26.25" x14ac:dyDescent="0.25">
      <c r="A33" s="128" t="s">
        <v>2454</v>
      </c>
      <c r="B33" s="128"/>
      <c r="C33" s="126" t="s">
        <v>2455</v>
      </c>
      <c r="D33" s="126"/>
      <c r="E33" s="128" t="s">
        <v>48</v>
      </c>
      <c r="F33" s="128"/>
      <c r="G33" s="168">
        <v>167</v>
      </c>
    </row>
    <row r="34" spans="1:7" ht="26.25" x14ac:dyDescent="0.25">
      <c r="A34" s="106" t="s">
        <v>2456</v>
      </c>
      <c r="B34" s="106"/>
      <c r="C34" s="126" t="s">
        <v>2457</v>
      </c>
      <c r="D34" s="126"/>
      <c r="E34" s="106" t="s">
        <v>2458</v>
      </c>
      <c r="F34" s="106">
        <v>100</v>
      </c>
      <c r="G34" s="168">
        <v>276</v>
      </c>
    </row>
    <row r="35" spans="1:7" ht="39" x14ac:dyDescent="0.25">
      <c r="A35" s="106" t="s">
        <v>2459</v>
      </c>
      <c r="B35" s="106"/>
      <c r="C35" s="126" t="s">
        <v>2460</v>
      </c>
      <c r="D35" s="126"/>
      <c r="E35" s="106" t="s">
        <v>2461</v>
      </c>
      <c r="F35" s="106"/>
      <c r="G35" s="168">
        <v>30</v>
      </c>
    </row>
    <row r="36" spans="1:7" ht="26.25" x14ac:dyDescent="0.25">
      <c r="A36" s="106" t="s">
        <v>2462</v>
      </c>
      <c r="B36" s="106"/>
      <c r="C36" s="126" t="s">
        <v>2463</v>
      </c>
      <c r="D36" s="126"/>
      <c r="E36" s="106" t="s">
        <v>2464</v>
      </c>
      <c r="F36" s="106">
        <v>30</v>
      </c>
      <c r="G36" s="168">
        <v>536</v>
      </c>
    </row>
    <row r="37" spans="1:7" ht="39" x14ac:dyDescent="0.25">
      <c r="A37" s="106" t="s">
        <v>2465</v>
      </c>
      <c r="B37" s="106"/>
      <c r="C37" s="126" t="s">
        <v>2466</v>
      </c>
      <c r="D37" s="126"/>
      <c r="E37" s="106"/>
      <c r="F37" s="106">
        <v>500</v>
      </c>
      <c r="G37" s="168">
        <v>1095</v>
      </c>
    </row>
    <row r="38" spans="1:7" ht="26.25" x14ac:dyDescent="0.25">
      <c r="A38" s="106" t="s">
        <v>2467</v>
      </c>
      <c r="B38" s="106"/>
      <c r="C38" s="126" t="s">
        <v>2468</v>
      </c>
      <c r="D38" s="126"/>
      <c r="E38" s="106" t="s">
        <v>2469</v>
      </c>
      <c r="F38" s="106">
        <v>14</v>
      </c>
      <c r="G38" s="168">
        <v>48</v>
      </c>
    </row>
    <row r="39" spans="1:7" ht="39" x14ac:dyDescent="0.25">
      <c r="A39" s="106" t="s">
        <v>2470</v>
      </c>
      <c r="B39" s="106"/>
      <c r="C39" s="126" t="s">
        <v>2471</v>
      </c>
      <c r="D39" s="126"/>
      <c r="E39" s="106" t="s">
        <v>83</v>
      </c>
      <c r="F39" s="106"/>
      <c r="G39" s="168">
        <v>22</v>
      </c>
    </row>
    <row r="40" spans="1:7" ht="26.25" x14ac:dyDescent="0.25">
      <c r="A40" s="125" t="s">
        <v>2472</v>
      </c>
      <c r="B40" s="125"/>
      <c r="C40" s="126" t="s">
        <v>2473</v>
      </c>
      <c r="D40" s="126"/>
      <c r="E40" s="125"/>
      <c r="F40" s="125">
        <v>30</v>
      </c>
      <c r="G40" s="168">
        <v>241</v>
      </c>
    </row>
    <row r="41" spans="1:7" ht="39" x14ac:dyDescent="0.25">
      <c r="A41" s="125" t="s">
        <v>2474</v>
      </c>
      <c r="B41" s="125"/>
      <c r="C41" s="126" t="s">
        <v>2475</v>
      </c>
      <c r="D41" s="126"/>
      <c r="E41" s="125"/>
      <c r="F41" s="125"/>
      <c r="G41" s="168">
        <v>213</v>
      </c>
    </row>
    <row r="42" spans="1:7" ht="39" x14ac:dyDescent="0.25">
      <c r="A42" s="125" t="s">
        <v>2535</v>
      </c>
      <c r="B42" s="125"/>
      <c r="C42" s="126" t="s">
        <v>2536</v>
      </c>
      <c r="D42" s="126"/>
      <c r="E42" s="145">
        <v>3.5000000000000003E-2</v>
      </c>
      <c r="F42" s="125" t="s">
        <v>1351</v>
      </c>
      <c r="G42" s="168">
        <v>650</v>
      </c>
    </row>
    <row r="43" spans="1:7" ht="39" x14ac:dyDescent="0.25">
      <c r="A43" s="106" t="s">
        <v>2476</v>
      </c>
      <c r="B43" s="106"/>
      <c r="C43" s="126" t="s">
        <v>2477</v>
      </c>
      <c r="D43" s="126"/>
      <c r="E43" s="106"/>
      <c r="F43" s="106"/>
      <c r="G43" s="168">
        <v>19</v>
      </c>
    </row>
    <row r="44" spans="1:7" ht="26.25" x14ac:dyDescent="0.25">
      <c r="A44" s="106" t="s">
        <v>2478</v>
      </c>
      <c r="B44" s="106"/>
      <c r="C44" s="126" t="s">
        <v>2479</v>
      </c>
      <c r="D44" s="126"/>
      <c r="E44" s="106" t="s">
        <v>125</v>
      </c>
      <c r="F44" s="106">
        <v>4</v>
      </c>
      <c r="G44" s="168">
        <v>11</v>
      </c>
    </row>
    <row r="45" spans="1:7" x14ac:dyDescent="0.25">
      <c r="A45" s="1"/>
      <c r="B45" s="1"/>
      <c r="C45" s="41"/>
      <c r="D45" s="41"/>
      <c r="E45" s="100"/>
      <c r="F45" s="100"/>
      <c r="G45" s="167"/>
    </row>
    <row r="46" spans="1:7" ht="25.5" x14ac:dyDescent="0.25">
      <c r="A46" s="1"/>
      <c r="B46" s="1"/>
      <c r="C46" s="103" t="s">
        <v>2480</v>
      </c>
      <c r="D46" s="41"/>
      <c r="E46" s="100"/>
      <c r="F46" s="100"/>
      <c r="G46" s="16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9:R10"/>
  <sheetViews>
    <sheetView workbookViewId="0">
      <selection activeCell="G9" sqref="G9:R10"/>
    </sheetView>
  </sheetViews>
  <sheetFormatPr defaultRowHeight="15" x14ac:dyDescent="0.25"/>
  <sheetData>
    <row r="9" spans="7:18" x14ac:dyDescent="0.25">
      <c r="G9" s="382"/>
      <c r="H9" s="383"/>
      <c r="I9" s="383"/>
      <c r="J9" s="383"/>
      <c r="K9" s="237"/>
      <c r="L9" s="419" t="s">
        <v>2667</v>
      </c>
      <c r="M9" s="420"/>
      <c r="N9" s="420"/>
      <c r="O9" s="420"/>
      <c r="P9" s="420"/>
      <c r="Q9" s="420"/>
      <c r="R9" s="420"/>
    </row>
    <row r="10" spans="7:18" ht="26.25" x14ac:dyDescent="0.25">
      <c r="G10" s="421" t="s">
        <v>2668</v>
      </c>
      <c r="H10" s="421"/>
      <c r="I10" s="421"/>
      <c r="J10" s="421"/>
      <c r="K10" s="421"/>
      <c r="L10" s="421"/>
      <c r="M10" s="421"/>
      <c r="N10" s="421"/>
      <c r="O10" s="421"/>
      <c r="P10" s="421"/>
      <c r="Q10" s="220"/>
      <c r="R10" s="220"/>
    </row>
  </sheetData>
  <mergeCells count="3">
    <mergeCell ref="G9:J9"/>
    <mergeCell ref="L9:R9"/>
    <mergeCell ref="G10:P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Company>MEDS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meshack</dc:creator>
  <cp:lastModifiedBy>Collins Ojenge</cp:lastModifiedBy>
  <cp:lastPrinted>2014-06-20T11:24:34Z</cp:lastPrinted>
  <dcterms:created xsi:type="dcterms:W3CDTF">2014-04-21T10:33:41Z</dcterms:created>
  <dcterms:modified xsi:type="dcterms:W3CDTF">2014-10-10T07:44:31Z</dcterms:modified>
</cp:coreProperties>
</file>