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SFP.IDIR.BCGOV\U104\JOANDREW$\ARM\"/>
    </mc:Choice>
  </mc:AlternateContent>
  <xr:revisionPtr revIDLastSave="0" documentId="13_ncr:1_{ACD18762-54F2-4585-A749-9DED7B9D021A}" xr6:coauthVersionLast="36" xr6:coauthVersionMax="36" xr10:uidLastSave="{00000000-0000-0000-0000-000000000000}"/>
  <bookViews>
    <workbookView xWindow="0" yWindow="0" windowWidth="23016" windowHeight="2868" firstSheet="1" activeTab="1" xr2:uid="{00000000-000D-0000-FFFF-FFFF00000000}"/>
  </bookViews>
  <sheets>
    <sheet name="Worksheet Test Output - Whatcom" sheetId="1" r:id="rId1"/>
    <sheet name="Worksheet Test Output - BC" sheetId="5" r:id="rId2"/>
    <sheet name="ARM Risk Values - Whatcom" sheetId="3" r:id="rId3"/>
    <sheet name="ARM Risk Values - BC" sheetId="4" r:id="rId4"/>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85" i="4" l="1"/>
  <c r="E85" i="4"/>
  <c r="D85" i="4"/>
  <c r="C85" i="4"/>
  <c r="B85" i="4"/>
  <c r="A85" i="4"/>
  <c r="F59" i="4"/>
  <c r="J59" i="4"/>
  <c r="I59" i="4"/>
  <c r="H59" i="4"/>
  <c r="G59" i="4"/>
  <c r="E58" i="4"/>
  <c r="B59" i="4"/>
  <c r="D59" i="4"/>
  <c r="C59" i="4"/>
  <c r="A59" i="4"/>
  <c r="O19" i="3" l="1"/>
</calcChain>
</file>

<file path=xl/sharedStrings.xml><?xml version="1.0" encoding="utf-8"?>
<sst xmlns="http://schemas.openxmlformats.org/spreadsheetml/2006/main" count="555" uniqueCount="217">
  <si>
    <t>Parameter</t>
  </si>
  <si>
    <t>Risk Rating</t>
  </si>
  <si>
    <t>Notes</t>
  </si>
  <si>
    <t>Application Date</t>
  </si>
  <si>
    <t>Field Name or Unit</t>
  </si>
  <si>
    <t>Soil Type</t>
  </si>
  <si>
    <t>Soil Moisture</t>
  </si>
  <si>
    <t>Water Table Depth (inches)</t>
  </si>
  <si>
    <t>Forage Height (inches)</t>
  </si>
  <si>
    <t>Field Surface Condition</t>
  </si>
  <si>
    <t>Manure Application Equipment</t>
  </si>
  <si>
    <t>Waterbody or Critical Area</t>
  </si>
  <si>
    <t>Application Risk Analysis for Surface Runoff</t>
  </si>
  <si>
    <t>Parameter Selections</t>
  </si>
  <si>
    <t xml:space="preserve">Do a separate evaluation for each field or management unit. A "management unit" is a group of fields with similar soil, crop type, and management conditions. </t>
  </si>
  <si>
    <t>90-100% (If your boots squish in the field, you are at saturation)</t>
  </si>
  <si>
    <t>60-80% (In this range you could comfortably drive a tractor out into the field without worrying about ruts or field compaction)</t>
  </si>
  <si>
    <t>80-90% (In this range you would not comforatably drive a tractor into the field  and are worried about potential soil compaction due to field wetness)</t>
  </si>
  <si>
    <t>&lt;60% (In this range your soil is firm and starting to dry out)</t>
  </si>
  <si>
    <t>Extreme</t>
  </si>
  <si>
    <t>Stop: Do not apply at this time. The soil moisture is too high and the risk of runoff on this field is very high.</t>
  </si>
  <si>
    <t>Med-High</t>
  </si>
  <si>
    <t>Caution: You may be at risk for runoff if soils are saturated. Check field conditions and the forecast, and restrict application rates so you don’t saturate your field.</t>
  </si>
  <si>
    <t>Low-Med</t>
  </si>
  <si>
    <t>Low</t>
  </si>
  <si>
    <t>Your soils are in a good range for application.</t>
  </si>
  <si>
    <t>0-12</t>
  </si>
  <si>
    <t>24-48</t>
  </si>
  <si>
    <t>&gt;48</t>
  </si>
  <si>
    <t>12-24</t>
  </si>
  <si>
    <t>Silt - Soil Moisture (%)</t>
  </si>
  <si>
    <t>Clay/Peat/Muck Soil Moisture (%)</t>
  </si>
  <si>
    <t>Water Table Depth (in)</t>
  </si>
  <si>
    <t>Ponding</t>
  </si>
  <si>
    <t>Flooding</t>
  </si>
  <si>
    <t>Below Surface</t>
  </si>
  <si>
    <t>Irrigation</t>
  </si>
  <si>
    <t>No</t>
  </si>
  <si>
    <t>Yes</t>
  </si>
  <si>
    <t>High</t>
  </si>
  <si>
    <t>Medium-High</t>
  </si>
  <si>
    <t>Medium</t>
  </si>
  <si>
    <t>31-40</t>
  </si>
  <si>
    <t>Low-Medium</t>
  </si>
  <si>
    <t>Extream</t>
  </si>
  <si>
    <t>High-Med</t>
  </si>
  <si>
    <t>Med</t>
  </si>
  <si>
    <t>Be cautious of a rising watertable during high rainfall periods. Watch for ponding in low spots, running tiles, and soil saturation. Consider restricting application rate volume.</t>
  </si>
  <si>
    <t>While this method decreases compaction issues, it may increase the likelihood of runoff of manure from the surface of your field. Do not apply to saturated soils. Be sure to observe manure setbacks from critical areas at all times. Do not use this method if wind speed is greater than 10 mph.</t>
  </si>
  <si>
    <t>Irrigation Sprinkler (eg, Big Gun)</t>
  </si>
  <si>
    <t>Grazing</t>
  </si>
  <si>
    <t xml:space="preserve">Grazing is a form of manure application. Be sure to observe manure application setback distances and maintain field cover to reduce a runoff event. </t>
  </si>
  <si>
    <t>Solid Manure Application</t>
  </si>
  <si>
    <t xml:space="preserve">Solid manure guidelines are the same as liquid manure. Follow all setback guidance. Make sure soild manure is spread evenly and incorporated into the soil surface prior to a rain event, which can significantly increase the probablility of a runoff event. </t>
  </si>
  <si>
    <t>Surface application (eg, splash plate, tank, aerator)</t>
  </si>
  <si>
    <t>Be cautious of turnaround areas and low spots. Watch for compaction on your field if applying to wet soils. Follow current manure setback distances. Use of an aerator is a good method when applying to grass in a higher risk time.</t>
  </si>
  <si>
    <t>Manure Application Setback Distance</t>
  </si>
  <si>
    <t>Buffer</t>
  </si>
  <si>
    <t>Caution: If your field is in grass, grass can act like a buffer if it is dense and greater than 3 inches in height. You may change your response to “yes” if in grass. If your field is not in grass, observe seasonal setbacks and consider vegetative buffers if needed.</t>
  </si>
  <si>
    <t>Other: Annual/Fallow/Row Crop Field (eg, new seeding, corn, berry, bare soil, etc.)</t>
  </si>
  <si>
    <t>Application of manure to bare soil can be risky during wet times. Check soil moisture, observe application setbacks, and incorporate manure into soil if possible.</t>
  </si>
  <si>
    <t>24 hour precip</t>
  </si>
  <si>
    <t>72 hour precip</t>
  </si>
  <si>
    <t>Sandy/Gravelly</t>
  </si>
  <si>
    <t>Clay</t>
  </si>
  <si>
    <t>Peat/Muck</t>
  </si>
  <si>
    <t>Sandy - Soil Moisture (%)</t>
  </si>
  <si>
    <t>60-80</t>
  </si>
  <si>
    <t>80-90</t>
  </si>
  <si>
    <t>90-100</t>
  </si>
  <si>
    <t>50-70</t>
  </si>
  <si>
    <t>&lt;50</t>
  </si>
  <si>
    <t>Other</t>
  </si>
  <si>
    <t>Surface Cover (%)</t>
  </si>
  <si>
    <t>Tiles</t>
  </si>
  <si>
    <t xml:space="preserve">Frozen </t>
  </si>
  <si>
    <t>None of the Above</t>
  </si>
  <si>
    <t>Surface Application</t>
  </si>
  <si>
    <t>Waterbody</t>
  </si>
  <si>
    <t>Yes, it is greater than 35 feet</t>
  </si>
  <si>
    <t>Yes, it is less than 35 feet</t>
  </si>
  <si>
    <t>Value</t>
  </si>
  <si>
    <t>&lt;60</t>
  </si>
  <si>
    <t>Silt; Don’t Know</t>
  </si>
  <si>
    <t>&gt;6</t>
  </si>
  <si>
    <t>1-3</t>
  </si>
  <si>
    <t>3-6</t>
  </si>
  <si>
    <t>No Cover</t>
  </si>
  <si>
    <t>Not Forage Crop</t>
  </si>
  <si>
    <t>Current Header Description Text</t>
  </si>
  <si>
    <t>Current Warning Text</t>
  </si>
  <si>
    <t>Change Warning Text to:</t>
  </si>
  <si>
    <t>Change Header Description Text to:</t>
  </si>
  <si>
    <t>Date you want to apply: You must do this evaluation no more than 24 hours prior to application.</t>
  </si>
  <si>
    <t>Link to MSA precipitation</t>
  </si>
  <si>
    <t>Enter the general soil type you want to apply to. If you dont know your soil type, make your selection under "Don't know". Soil type can be found on your farm plan map.</t>
  </si>
  <si>
    <t>Stop: The water table is too close to the soil surface for safe application at this time. Wait until it recedes before manure is applied.</t>
  </si>
  <si>
    <t>Water table can be determined by nearby ditches, or by digging a hole in your field. For more on how to determine water table depth, click HERE.</t>
  </si>
  <si>
    <t>Select your soil moisture range. For guidance on how to determine soil moisture, click HERE.</t>
  </si>
  <si>
    <t>Caution: There is an elevated water table at this location, which greatly increases the potential of a runoff event. Tiles may also be running, which can act as a direct conduit for discharge. Consider postponing application.</t>
  </si>
  <si>
    <t>Surface Cover</t>
  </si>
  <si>
    <t>90-100%</t>
  </si>
  <si>
    <t>50-70%</t>
  </si>
  <si>
    <t>&lt;50%</t>
  </si>
  <si>
    <t>Your surface cover is adequate.</t>
  </si>
  <si>
    <t>Your surface cover has a high potential for allowing water and sediments to run off your field. Evaluate cover condition for potential improvements.</t>
  </si>
  <si>
    <t>Your surface cover has a very high potential for allowing water and sediments to run off your field. Evaluate cover condition for potential improvements. Use a greater setabck distance during wet periods.</t>
  </si>
  <si>
    <t>Forage/cover height is the average height of forage or cover in your field. If you are not evalauting a forage field, select "Not forage crop".</t>
  </si>
  <si>
    <t>No cover</t>
  </si>
  <si>
    <t>1-3 inches</t>
  </si>
  <si>
    <t>3-6 inches</t>
  </si>
  <si>
    <t>&gt;6 inches</t>
  </si>
  <si>
    <t>Not forage crop</t>
  </si>
  <si>
    <t>If forage height is low, water can run over the top of the field and increase your chances of runoff. Apply with great caution when forage height is less than 3 inches.</t>
  </si>
  <si>
    <t>Your forage/cover is in good condition.</t>
  </si>
  <si>
    <t>Be cautious with manure application if large bare areas of soil are exposed. This can icnrease your chance of runoff.</t>
  </si>
  <si>
    <t>Check all that apply to your current field conditions</t>
  </si>
  <si>
    <t>Flooding current or potential in 15 days</t>
  </si>
  <si>
    <t>Frozen ( more than 1 inch ) or snow covered</t>
  </si>
  <si>
    <t>Tiles present in field</t>
  </si>
  <si>
    <t>None of the above</t>
  </si>
  <si>
    <t>Tiles - Caution: Tiles must have at least 24 inches of cover, not be discharging manure, and their location must be known prior to application. Monitor tiles closely after application. If manure discharges from tile, plug immediately.</t>
  </si>
  <si>
    <t>Ponding - Caution: If ponded area leads directly to a waterway, observe the appropriate seasonal setback distance. If ponded area does not directly discharge to a waterbody, stay back at least 20 feet to avoid field compaction. Ponding can be a sign of a high water table, so be cautious of soil saturation.</t>
  </si>
  <si>
    <t>Check equipment/method of application</t>
  </si>
  <si>
    <t>Below surface applicator (eg, injector, incorportaion within 24 hours)</t>
  </si>
  <si>
    <t>This is a low risk method of application. Watch for compaction on your field if soil is wet. Follow current manure setback distances.</t>
  </si>
  <si>
    <t>Do you have a waterbody (i.e., ditch, stream, river, etc.) or identified critcal area (i.e., swale, wetland, etc) adjacent to your field?</t>
  </si>
  <si>
    <t>(enter in value)</t>
  </si>
  <si>
    <t>Farm Name</t>
  </si>
  <si>
    <t>County</t>
  </si>
  <si>
    <t>ARM Worksheet</t>
  </si>
  <si>
    <t>It is recommended that you fill out this form no more than 24 hours prior to a manure application event, particularly from October through February. You can group similar fields together into one field unit. For questions related to filling out any of the fields below, click on the provided hyperlinks for more information.</t>
  </si>
  <si>
    <t>Don’t Know</t>
  </si>
  <si>
    <t>Sandy/Gravelly (Course Textured Soil - A)</t>
  </si>
  <si>
    <t>Silt (Medium Textured Soil - B)</t>
  </si>
  <si>
    <t>Clay (Fine Textured Soil – C/D)</t>
  </si>
  <si>
    <t>Peat/Muck (Organic Soil)</t>
  </si>
  <si>
    <t>70-90%</t>
  </si>
  <si>
    <t>70-90</t>
  </si>
  <si>
    <t>Risk Rating Table for static rankings</t>
  </si>
  <si>
    <t>Risk:</t>
  </si>
  <si>
    <t>26-30</t>
  </si>
  <si>
    <t>&lt;19</t>
  </si>
  <si>
    <t>20-25</t>
  </si>
  <si>
    <t>&gt;40</t>
  </si>
  <si>
    <t>NA</t>
  </si>
  <si>
    <t>Autofill from MSA</t>
  </si>
  <si>
    <t>24 Hour Precipitation (mm)</t>
  </si>
  <si>
    <t>72 Hour Precipitation (mm)</t>
  </si>
  <si>
    <t>Surface cover is the amount (%) of soil surface that is covered by your crop. For guidance on how to determine surface cover , click HERE.</t>
  </si>
  <si>
    <t>Your surface cover is adequate..</t>
  </si>
  <si>
    <t>If someone puts in a date that is more than 48 hours out from the current date, note says "Due to changing conditions, this assessment should be done NO MORE than 24 hours in advance.".</t>
  </si>
  <si>
    <t>Flooding - No application is allowed if flooding is predicted in a 15 day window after application.</t>
  </si>
  <si>
    <t>Frozen - No application is allowed on soils frozen one inch or greater below the surface, or covered in snow.</t>
  </si>
  <si>
    <t>Yes (answer next two questions)</t>
  </si>
  <si>
    <t>No (click submit)</t>
  </si>
  <si>
    <t>Manure setbacks must be a minimum of 10 feet from May 1 to August 31 (40 for Big Gun use). 40 feet from September 1 to May. and 80 feet from October 1 to February 28. For more information on seasonal manure application setback distance, click HERE</t>
  </si>
  <si>
    <t>Stop: Your setback is not wide enough for current conditions. Manure setbacks must be a minimum of 10 feet from May 1 to August 31 (40 ft for Big Gun use). 40 feet from September 1 to May. And 80 feet from October 1 to February 28. Be more cautious then less during high rainfall periods.</t>
  </si>
  <si>
    <t>If less than current setbeack distance, will pop up a warning message.</t>
  </si>
  <si>
    <t>Caution: buffers may not be adequate to filter runoff, refer to your Nutrient Management Plan for proper buffer width. Make sure to follow all manure setback distances.</t>
  </si>
  <si>
    <t>Do you have a dedicated vegetative buffer next to the waterbody? [If you are applying to a grass field, your grass acts as a "vegetative buffer" as long as it is dense and greater than three inches in height.]</t>
  </si>
  <si>
    <t>Apply manure with caution. Follow all guidelines and recommendations in your Plan for proper application.</t>
  </si>
  <si>
    <t>ARM Worksheet Parameters</t>
  </si>
  <si>
    <t>Last: 01/16/19</t>
  </si>
  <si>
    <t>Soil Moisture (%)</t>
  </si>
  <si>
    <t xml:space="preserve">Forage Height (in) </t>
  </si>
  <si>
    <t>Silt</t>
  </si>
  <si>
    <t>Don't know</t>
  </si>
  <si>
    <t>&lt;---</t>
  </si>
  <si>
    <t>24 hour precip (mm)</t>
  </si>
  <si>
    <t>72 hour precip (mm)</t>
  </si>
  <si>
    <t>&lt;28</t>
  </si>
  <si>
    <t>clay</t>
  </si>
  <si>
    <t>silt</t>
  </si>
  <si>
    <t>28-42</t>
  </si>
  <si>
    <t>&gt;42</t>
  </si>
  <si>
    <t>highest medium/lowest high</t>
  </si>
  <si>
    <t>Highest low/Lowest medium</t>
  </si>
  <si>
    <t>scoring change</t>
  </si>
  <si>
    <t>BC</t>
  </si>
  <si>
    <t>Whatcom</t>
  </si>
  <si>
    <t>Nutrient application setbacks must be at least 1.5 m for commercial fertilizers or subsurface injection of manures, or 3 m for other nutrient sources. As a beneficial management practice, a setback of 12 m or more is recommended.</t>
  </si>
  <si>
    <t>Warning: Your setback is either lower than legal requirements or the recommended setback distance. Increasing setback distance will reduce the risk of off-site nutrient transport.</t>
  </si>
  <si>
    <r>
      <t xml:space="preserve">Enter the general soil type you want to apply to. If you dont know your soil type, make your selection under "Don't know". </t>
    </r>
    <r>
      <rPr>
        <sz val="11"/>
        <color rgb="FFFF0000"/>
        <rFont val="Calibri"/>
        <family val="2"/>
        <scheme val="minor"/>
      </rPr>
      <t>BC's Soil Information Finder Tool (SIFT) can be used to find your field's predominant soil type.</t>
    </r>
  </si>
  <si>
    <t>2-8 cm (1-3 in)</t>
  </si>
  <si>
    <t>8-15 cm (3-6 in)</t>
  </si>
  <si>
    <t>&gt;15 cm (6 in)</t>
  </si>
  <si>
    <t>Be cautious with manure application if large bare areas of soil are exposed. This can increase your chance of runoff.</t>
  </si>
  <si>
    <t>Frozen - No application is allowed on soils frozen 5 cm (2 inch) or greater below the surface, or covered in snow.</t>
  </si>
  <si>
    <t>49(1): No applications to saturated soil. Choosing the section should automatically give a 'Do not apply' or 'High' rating</t>
  </si>
  <si>
    <t>0-30 cm (0-12 in)</t>
  </si>
  <si>
    <t>30-60 cm (24-48 in)</t>
  </si>
  <si>
    <t>&gt;60 cm (48 in)</t>
  </si>
  <si>
    <r>
      <t xml:space="preserve">Ponding - Caution: If ponded area leads directly to a waterway, observe the appropriate setback distance. If ponded area does not directly discharge to a waterbody, stay back at least </t>
    </r>
    <r>
      <rPr>
        <sz val="11"/>
        <color rgb="FFFF0000"/>
        <rFont val="Calibri"/>
        <family val="2"/>
        <scheme val="minor"/>
      </rPr>
      <t>12 m</t>
    </r>
    <r>
      <rPr>
        <sz val="11"/>
        <color theme="1"/>
        <rFont val="Calibri"/>
        <family val="2"/>
        <scheme val="minor"/>
      </rPr>
      <t xml:space="preserve"> to avoid field compaction. Ponding can be a sign of a high water table, so be cautious of soil saturation.</t>
    </r>
  </si>
  <si>
    <r>
      <t>Frozen</t>
    </r>
    <r>
      <rPr>
        <b/>
        <sz val="11"/>
        <color rgb="FFFF0000"/>
        <rFont val="Calibri"/>
        <family val="2"/>
        <scheme val="minor"/>
      </rPr>
      <t xml:space="preserve"> soil (5 cm (2 in) or more)</t>
    </r>
  </si>
  <si>
    <t>Snow covered - No application is allowed if a field has at least 5 cm (2 in) or more of ice or snow over 50% or more of the area</t>
  </si>
  <si>
    <t>Snow or ice-covered soil (5 cm (2 in) or more of snow over 50% (or more) of the area</t>
  </si>
  <si>
    <t>Tiles - Caution: Tiles should have at least 60 cm (24 inches) of cover, not be discharging, and their location must be known prior to application. Monitor tiles closely after application. If discharge is produced from tiles, plug immediately.</t>
  </si>
  <si>
    <r>
      <t xml:space="preserve">This is a low risk method of application. Watch for compaction on your field if soil is wet. Follow current manure setback distances. </t>
    </r>
    <r>
      <rPr>
        <sz val="11"/>
        <color rgb="FFFF0000"/>
        <rFont val="Calibri"/>
        <family val="2"/>
        <scheme val="minor"/>
      </rPr>
      <t>Ensure that water table is below nutrient application.</t>
    </r>
  </si>
  <si>
    <t>Be cautious of turnaround areas and low spots. Watch for compaction on your field if applying to wet soils. Use of an aerator is a good method when applying to grass in a higher risk time.</t>
  </si>
  <si>
    <t>While this method decreases compaction issues, it may increase the likelihood of runoff of nutrients from the surface of your field. Do not apply to saturated soils.  Do not use this method if wind speed is greater than 15 km/h.</t>
  </si>
  <si>
    <t xml:space="preserve">Grazing is a form of manure application. Be sure to maintain field cover to reduce a runoff event. </t>
  </si>
  <si>
    <t>Solid manure recommendations are the same as liquid manure. Make sure soild manure is spread evenly prior to a rain event. In non-perennial crops, incorporation of solid manure will reduce the risk of runoff.</t>
  </si>
  <si>
    <t>Apply nutrients with caution. Follow all guidelines and recommendations in for minimizing the risk of off-site nutrient transport.</t>
  </si>
  <si>
    <t>Snow/ice-covered</t>
  </si>
  <si>
    <t>new</t>
  </si>
  <si>
    <t>Yes (answer next question)</t>
  </si>
  <si>
    <t>Last: 2019-05-01</t>
  </si>
  <si>
    <t>Red text indicates changes from Whatcom SmartForm</t>
  </si>
  <si>
    <t>Flooding - No application is allowed on flooded soils.</t>
  </si>
  <si>
    <t>*new question*</t>
  </si>
  <si>
    <t>Should give an "Extreme" message below the question, "No application" message at bottom, and prevent emailing or printing</t>
  </si>
  <si>
    <t>If less than current setback distance, will pop up a warning message.</t>
  </si>
  <si>
    <t>Buffer - question removal</t>
  </si>
  <si>
    <t>Greater than 12 m</t>
  </si>
  <si>
    <t>Less than 12 m</t>
  </si>
  <si>
    <t>Less than 1.5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</si>
</sst>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0"/>
      <name val="Times New Roman"/>
      <family val="1"/>
    </font>
    <font>
      <sz val="10"/>
      <name val="Times New Roman"/>
      <family val="1"/>
    </font>
    <font>
      <sz val="12"/>
      <name val="Times New Roman"/>
      <family val="1"/>
    </font>
    <font>
      <b/>
      <sz val="14"/>
      <color theme="1"/>
      <name val="Calibri"/>
      <family val="2"/>
      <scheme val="minor"/>
    </font>
    <font>
      <sz val="11"/>
      <name val="Calibri"/>
      <family val="2"/>
      <scheme val="minor"/>
    </font>
    <font>
      <b/>
      <sz val="11"/>
      <name val="Calibri"/>
      <family val="2"/>
      <scheme val="minor"/>
    </font>
    <font>
      <b/>
      <sz val="10"/>
      <color rgb="FF0070C0"/>
      <name val="Times New Roman"/>
      <family val="1"/>
    </font>
    <font>
      <sz val="10"/>
      <color rgb="FF0070C0"/>
      <name val="Times New Roman"/>
      <family val="1"/>
    </font>
    <font>
      <sz val="11"/>
      <color rgb="FFFF0000"/>
      <name val="Calibri"/>
      <family val="2"/>
      <scheme val="minor"/>
    </font>
    <font>
      <b/>
      <sz val="11"/>
      <color rgb="FFFF0000"/>
      <name val="Calibri"/>
      <family val="2"/>
      <scheme val="minor"/>
    </font>
    <font>
      <sz val="10"/>
      <color theme="1"/>
      <name val="Times New Roman"/>
      <family val="1"/>
    </font>
    <font>
      <b/>
      <strike/>
      <sz val="11"/>
      <color theme="1"/>
      <name val="Calibri"/>
      <family val="2"/>
      <scheme val="minor"/>
    </font>
    <font>
      <strike/>
      <sz val="11"/>
      <name val="Calibri"/>
      <family val="2"/>
      <scheme val="minor"/>
    </font>
    <font>
      <strike/>
      <sz val="11"/>
      <color theme="1"/>
      <name val="Calibri"/>
      <family val="2"/>
      <scheme val="minor"/>
    </font>
    <font>
      <strike/>
      <sz val="11"/>
      <color rgb="FFFF0000"/>
      <name val="Calibri"/>
      <family val="2"/>
      <scheme val="minor"/>
    </font>
    <font>
      <b/>
      <strike/>
      <sz val="11"/>
      <color rgb="FFFF0000"/>
      <name val="Calibri"/>
      <family val="2"/>
      <scheme val="minor"/>
    </font>
  </fonts>
  <fills count="24">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7F181"/>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FFA3A3"/>
        <bgColor indexed="64"/>
      </patternFill>
    </fill>
    <fill>
      <patternFill patternType="solid">
        <fgColor indexed="10"/>
        <bgColor indexed="64"/>
      </patternFill>
    </fill>
    <fill>
      <patternFill patternType="solid">
        <fgColor indexed="51"/>
        <bgColor indexed="64"/>
      </patternFill>
    </fill>
    <fill>
      <patternFill patternType="solid">
        <fgColor indexed="13"/>
        <bgColor indexed="64"/>
      </patternFill>
    </fill>
    <fill>
      <patternFill patternType="solid">
        <fgColor indexed="11"/>
        <bgColor indexed="64"/>
      </patternFill>
    </fill>
    <fill>
      <patternFill patternType="solid">
        <fgColor indexed="44"/>
        <bgColor indexed="64"/>
      </patternFill>
    </fill>
    <fill>
      <patternFill patternType="solid">
        <fgColor rgb="FFC00000"/>
        <bgColor indexed="64"/>
      </patternFill>
    </fill>
    <fill>
      <patternFill patternType="solid">
        <fgColor theme="0" tint="-0.14999847407452621"/>
        <bgColor indexed="64"/>
      </patternFill>
    </fill>
    <fill>
      <patternFill patternType="solid">
        <fgColor theme="6" tint="0.39997558519241921"/>
        <bgColor indexed="64"/>
      </patternFill>
    </fill>
  </fills>
  <borders count="15">
    <border>
      <left/>
      <right/>
      <top/>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89">
    <xf numFmtId="0" fontId="0" fillId="0" borderId="0" xfId="0"/>
    <xf numFmtId="0" fontId="1" fillId="0" borderId="0" xfId="0" applyFont="1"/>
    <xf numFmtId="0" fontId="2" fillId="10" borderId="2" xfId="0" applyFont="1" applyFill="1" applyBorder="1" applyAlignment="1">
      <alignment horizontal="center"/>
    </xf>
    <xf numFmtId="0" fontId="3" fillId="0" borderId="2" xfId="0" applyFont="1" applyBorder="1" applyAlignment="1">
      <alignment horizontal="center"/>
    </xf>
    <xf numFmtId="0" fontId="2" fillId="11" borderId="3" xfId="0" applyFont="1" applyFill="1" applyBorder="1" applyAlignment="1">
      <alignment horizontal="center"/>
    </xf>
    <xf numFmtId="0" fontId="3" fillId="0" borderId="3" xfId="0" applyFont="1" applyBorder="1" applyAlignment="1">
      <alignment horizontal="center"/>
    </xf>
    <xf numFmtId="0" fontId="2" fillId="12" borderId="3" xfId="0" applyFont="1" applyFill="1" applyBorder="1" applyAlignment="1">
      <alignment horizontal="center"/>
    </xf>
    <xf numFmtId="0" fontId="4" fillId="0" borderId="3" xfId="0" applyFont="1" applyBorder="1" applyAlignment="1">
      <alignment horizontal="center"/>
    </xf>
    <xf numFmtId="0" fontId="2" fillId="13" borderId="3" xfId="0" applyFont="1" applyFill="1" applyBorder="1" applyAlignment="1">
      <alignment horizontal="center"/>
    </xf>
    <xf numFmtId="0" fontId="2" fillId="14" borderId="3" xfId="0" applyFont="1" applyFill="1" applyBorder="1" applyAlignment="1">
      <alignment horizontal="center"/>
    </xf>
    <xf numFmtId="0" fontId="3" fillId="15" borderId="3" xfId="0" applyFont="1" applyFill="1" applyBorder="1" applyAlignment="1">
      <alignment horizontal="center"/>
    </xf>
    <xf numFmtId="0" fontId="2" fillId="21" borderId="3" xfId="0" applyFont="1" applyFill="1" applyBorder="1" applyAlignment="1">
      <alignment horizontal="center"/>
    </xf>
    <xf numFmtId="14" fontId="1" fillId="0" borderId="0" xfId="0" applyNumberFormat="1" applyFont="1"/>
    <xf numFmtId="0" fontId="5" fillId="0" borderId="0" xfId="0" applyFont="1"/>
    <xf numFmtId="0" fontId="0" fillId="22" borderId="0" xfId="0" applyFill="1"/>
    <xf numFmtId="0" fontId="0" fillId="0" borderId="0" xfId="0" applyAlignment="1">
      <alignment wrapText="1"/>
    </xf>
    <xf numFmtId="0" fontId="1" fillId="0" borderId="1" xfId="0" applyFont="1" applyBorder="1" applyAlignment="1">
      <alignment wrapText="1"/>
    </xf>
    <xf numFmtId="0" fontId="3" fillId="0" borderId="2" xfId="0" applyFont="1" applyBorder="1" applyAlignment="1">
      <alignment horizontal="left"/>
    </xf>
    <xf numFmtId="0" fontId="6" fillId="0" borderId="6" xfId="0" applyFont="1" applyBorder="1"/>
    <xf numFmtId="0" fontId="6" fillId="0" borderId="8" xfId="0" applyFont="1" applyBorder="1"/>
    <xf numFmtId="0" fontId="7" fillId="20" borderId="9" xfId="0" applyFont="1" applyFill="1" applyBorder="1" applyAlignment="1">
      <alignment horizontal="center"/>
    </xf>
    <xf numFmtId="0" fontId="1" fillId="0" borderId="4" xfId="0" applyFont="1" applyBorder="1"/>
    <xf numFmtId="0" fontId="1" fillId="0" borderId="5" xfId="0" applyFont="1" applyBorder="1"/>
    <xf numFmtId="0" fontId="6" fillId="16" borderId="7" xfId="0" applyFont="1" applyFill="1" applyBorder="1" applyAlignment="1">
      <alignment horizontal="center"/>
    </xf>
    <xf numFmtId="0" fontId="6" fillId="17" borderId="7" xfId="0" applyFont="1" applyFill="1" applyBorder="1" applyAlignment="1">
      <alignment horizontal="center"/>
    </xf>
    <xf numFmtId="0" fontId="6" fillId="18" borderId="7" xfId="0" applyFont="1" applyFill="1" applyBorder="1" applyAlignment="1">
      <alignment horizontal="center"/>
    </xf>
    <xf numFmtId="0" fontId="6" fillId="19" borderId="7" xfId="0" applyFont="1" applyFill="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9" fillId="15" borderId="3" xfId="0" applyFont="1" applyFill="1" applyBorder="1" applyAlignment="1">
      <alignment horizontal="center"/>
    </xf>
    <xf numFmtId="0" fontId="2" fillId="2"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2" fillId="9" borderId="3" xfId="0" applyFont="1" applyFill="1" applyBorder="1" applyAlignment="1">
      <alignment horizontal="center" vertical="center" wrapText="1"/>
    </xf>
    <xf numFmtId="49" fontId="3" fillId="0" borderId="3" xfId="0" applyNumberFormat="1" applyFont="1" applyBorder="1" applyAlignment="1">
      <alignment horizontal="center"/>
    </xf>
    <xf numFmtId="0" fontId="1" fillId="0" borderId="0" xfId="0" applyFont="1" applyAlignment="1">
      <alignment wrapText="1"/>
    </xf>
    <xf numFmtId="0" fontId="10" fillId="0" borderId="0" xfId="0" applyFont="1" applyAlignment="1">
      <alignment wrapText="1"/>
    </xf>
    <xf numFmtId="0" fontId="11" fillId="0" borderId="1" xfId="0" applyFont="1" applyBorder="1" applyAlignment="1">
      <alignment wrapText="1"/>
    </xf>
    <xf numFmtId="14" fontId="0" fillId="0" borderId="0" xfId="0" applyNumberFormat="1" applyAlignment="1">
      <alignment wrapText="1"/>
    </xf>
    <xf numFmtId="0" fontId="2" fillId="23" borderId="3" xfId="0" applyFont="1" applyFill="1" applyBorder="1" applyAlignment="1">
      <alignment horizontal="center" vertical="center" wrapText="1"/>
    </xf>
    <xf numFmtId="0" fontId="6" fillId="0" borderId="0" xfId="0" applyFont="1"/>
    <xf numFmtId="0" fontId="1" fillId="0" borderId="3" xfId="0" applyFont="1" applyBorder="1"/>
    <xf numFmtId="0" fontId="1" fillId="0" borderId="3" xfId="0" applyFont="1" applyBorder="1" applyAlignment="1">
      <alignment wrapText="1"/>
    </xf>
    <xf numFmtId="0" fontId="1" fillId="22" borderId="3" xfId="0" applyFont="1" applyFill="1" applyBorder="1"/>
    <xf numFmtId="0" fontId="1" fillId="22" borderId="3" xfId="0" applyFont="1" applyFill="1" applyBorder="1" applyAlignment="1">
      <alignment wrapText="1"/>
    </xf>
    <xf numFmtId="0" fontId="0" fillId="22" borderId="3" xfId="0" applyFill="1" applyBorder="1"/>
    <xf numFmtId="0" fontId="0" fillId="22" borderId="3" xfId="0" applyFill="1" applyBorder="1" applyAlignment="1">
      <alignment wrapText="1"/>
    </xf>
    <xf numFmtId="0" fontId="10" fillId="22" borderId="3" xfId="0" applyFont="1" applyFill="1" applyBorder="1" applyAlignment="1">
      <alignment wrapText="1"/>
    </xf>
    <xf numFmtId="0" fontId="0" fillId="0" borderId="3" xfId="0" applyBorder="1"/>
    <xf numFmtId="0" fontId="0" fillId="0" borderId="3" xfId="0" applyBorder="1" applyAlignment="1">
      <alignment wrapText="1"/>
    </xf>
    <xf numFmtId="0" fontId="10" fillId="0" borderId="3" xfId="0" applyFont="1" applyBorder="1" applyAlignment="1">
      <alignment wrapText="1"/>
    </xf>
    <xf numFmtId="0" fontId="6" fillId="0" borderId="3" xfId="0" applyFont="1" applyBorder="1"/>
    <xf numFmtId="49" fontId="1" fillId="22" borderId="3" xfId="0" applyNumberFormat="1" applyFont="1" applyFill="1" applyBorder="1" applyAlignment="1">
      <alignment wrapText="1"/>
    </xf>
    <xf numFmtId="0" fontId="6" fillId="0" borderId="3" xfId="0" applyFont="1" applyFill="1" applyBorder="1"/>
    <xf numFmtId="0" fontId="10" fillId="0" borderId="3" xfId="0" applyFont="1" applyFill="1" applyBorder="1" applyAlignment="1">
      <alignment wrapText="1"/>
    </xf>
    <xf numFmtId="0" fontId="6" fillId="22" borderId="3" xfId="0" applyFont="1" applyFill="1" applyBorder="1" applyAlignment="1">
      <alignment wrapText="1"/>
    </xf>
    <xf numFmtId="0" fontId="6" fillId="0" borderId="3" xfId="0" applyFont="1" applyBorder="1" applyAlignment="1">
      <alignment wrapText="1"/>
    </xf>
    <xf numFmtId="0" fontId="1" fillId="0" borderId="2" xfId="0" applyFont="1" applyBorder="1"/>
    <xf numFmtId="0" fontId="1" fillId="0" borderId="2" xfId="0" applyFont="1" applyBorder="1" applyAlignment="1">
      <alignment wrapText="1"/>
    </xf>
    <xf numFmtId="0" fontId="0" fillId="0" borderId="2" xfId="0" applyFont="1" applyBorder="1" applyAlignment="1">
      <alignment wrapText="1"/>
    </xf>
    <xf numFmtId="0" fontId="11" fillId="0" borderId="2" xfId="0" applyFont="1" applyBorder="1" applyAlignment="1">
      <alignment wrapText="1"/>
    </xf>
    <xf numFmtId="0" fontId="7" fillId="0" borderId="1" xfId="0" applyFont="1" applyBorder="1" applyAlignment="1">
      <alignment wrapText="1"/>
    </xf>
    <xf numFmtId="0" fontId="6" fillId="22" borderId="3" xfId="0" applyFont="1" applyFill="1" applyBorder="1"/>
    <xf numFmtId="0" fontId="6" fillId="0" borderId="3" xfId="0" applyFont="1" applyFill="1" applyBorder="1" applyAlignment="1">
      <alignment wrapText="1"/>
    </xf>
    <xf numFmtId="0" fontId="6" fillId="0" borderId="2" xfId="0" applyFont="1" applyBorder="1"/>
    <xf numFmtId="0" fontId="12" fillId="0" borderId="0" xfId="0" applyFont="1"/>
    <xf numFmtId="0" fontId="6" fillId="0" borderId="10" xfId="0" applyFont="1" applyFill="1" applyBorder="1"/>
    <xf numFmtId="0" fontId="6" fillId="0" borderId="12" xfId="0" applyFont="1" applyFill="1" applyBorder="1"/>
    <xf numFmtId="0" fontId="6" fillId="0" borderId="14" xfId="0" applyFont="1" applyFill="1" applyBorder="1"/>
    <xf numFmtId="0" fontId="0" fillId="14" borderId="11" xfId="0" applyFill="1" applyBorder="1" applyAlignment="1">
      <alignment horizontal="center"/>
    </xf>
    <xf numFmtId="0" fontId="0" fillId="13" borderId="13" xfId="0" applyFill="1" applyBorder="1" applyAlignment="1">
      <alignment horizontal="center"/>
    </xf>
    <xf numFmtId="0" fontId="7" fillId="0" borderId="0" xfId="0" applyFont="1" applyFill="1" applyBorder="1"/>
    <xf numFmtId="0" fontId="13" fillId="0" borderId="3" xfId="0" applyFont="1" applyBorder="1" applyAlignment="1">
      <alignment wrapText="1"/>
    </xf>
    <xf numFmtId="0" fontId="14" fillId="0" borderId="3" xfId="0" applyFont="1" applyBorder="1"/>
    <xf numFmtId="0" fontId="15" fillId="0" borderId="3" xfId="0" applyFont="1" applyBorder="1" applyAlignment="1">
      <alignment wrapText="1"/>
    </xf>
    <xf numFmtId="0" fontId="16" fillId="0" borderId="3" xfId="0" applyFont="1" applyBorder="1" applyAlignment="1">
      <alignment wrapText="1"/>
    </xf>
    <xf numFmtId="0" fontId="17" fillId="0" borderId="3" xfId="0" applyFont="1" applyBorder="1" applyAlignment="1">
      <alignment wrapText="1"/>
    </xf>
    <xf numFmtId="0" fontId="16" fillId="0" borderId="3" xfId="0" applyFont="1" applyBorder="1"/>
    <xf numFmtId="0" fontId="11" fillId="22" borderId="3" xfId="0" applyFont="1" applyFill="1" applyBorder="1" applyAlignment="1">
      <alignment wrapText="1"/>
    </xf>
    <xf numFmtId="0" fontId="11" fillId="12" borderId="3" xfId="0" applyFont="1" applyFill="1" applyBorder="1" applyAlignment="1">
      <alignment wrapText="1"/>
    </xf>
    <xf numFmtId="0" fontId="6" fillId="0" borderId="0" xfId="0" applyFont="1" applyBorder="1"/>
    <xf numFmtId="0" fontId="7" fillId="0" borderId="0" xfId="0" applyFont="1" applyFill="1" applyBorder="1" applyAlignment="1">
      <alignment horizontal="center"/>
    </xf>
    <xf numFmtId="0" fontId="10" fillId="12" borderId="3" xfId="0" applyFont="1" applyFill="1" applyBorder="1" applyAlignment="1">
      <alignment wrapText="1"/>
    </xf>
    <xf numFmtId="0" fontId="10"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opLeftCell="A53" workbookViewId="0">
      <selection activeCell="B56" sqref="B56"/>
    </sheetView>
  </sheetViews>
  <sheetFormatPr defaultRowHeight="14.4" x14ac:dyDescent="0.3"/>
  <cols>
    <col min="1" max="1" width="40.5546875" customWidth="1"/>
    <col min="2" max="2" width="29.44140625" style="15" customWidth="1"/>
    <col min="3" max="3" width="16.44140625" style="45" customWidth="1"/>
    <col min="4" max="4" width="36.33203125" style="15" customWidth="1"/>
    <col min="5" max="5" width="19.88671875" style="41" customWidth="1"/>
    <col min="6" max="6" width="35.6640625" style="15" customWidth="1"/>
    <col min="7" max="7" width="22.44140625" style="41" customWidth="1"/>
    <col min="8" max="8" width="46.109375" style="15" customWidth="1"/>
  </cols>
  <sheetData>
    <row r="1" spans="1:8" ht="18" x14ac:dyDescent="0.35">
      <c r="A1" s="13" t="s">
        <v>162</v>
      </c>
    </row>
    <row r="2" spans="1:8" x14ac:dyDescent="0.3">
      <c r="A2" s="12" t="s">
        <v>163</v>
      </c>
      <c r="B2" s="43"/>
    </row>
    <row r="5" spans="1:8" s="40" customFormat="1" ht="29.4" thickBot="1" x14ac:dyDescent="0.35">
      <c r="A5" s="16" t="s">
        <v>0</v>
      </c>
      <c r="B5" s="16" t="s">
        <v>13</v>
      </c>
      <c r="C5" s="66" t="s">
        <v>1</v>
      </c>
      <c r="D5" s="16" t="s">
        <v>89</v>
      </c>
      <c r="E5" s="42" t="s">
        <v>92</v>
      </c>
      <c r="F5" s="16" t="s">
        <v>90</v>
      </c>
      <c r="G5" s="42" t="s">
        <v>91</v>
      </c>
      <c r="H5" s="16" t="s">
        <v>2</v>
      </c>
    </row>
    <row r="6" spans="1:8" s="1" customFormat="1" ht="115.8" thickTop="1" x14ac:dyDescent="0.3">
      <c r="A6" s="62" t="s">
        <v>130</v>
      </c>
      <c r="B6" s="63" t="s">
        <v>145</v>
      </c>
      <c r="C6" s="69" t="s">
        <v>145</v>
      </c>
      <c r="D6" s="64" t="s">
        <v>131</v>
      </c>
      <c r="E6" s="65"/>
      <c r="F6" s="63"/>
      <c r="G6" s="65"/>
      <c r="H6" s="63"/>
    </row>
    <row r="7" spans="1:8" s="14" customFormat="1" x14ac:dyDescent="0.3">
      <c r="A7" s="48" t="s">
        <v>128</v>
      </c>
      <c r="B7" s="49" t="s">
        <v>145</v>
      </c>
      <c r="C7" s="67" t="s">
        <v>145</v>
      </c>
      <c r="D7" s="51"/>
      <c r="E7" s="52"/>
      <c r="F7" s="51"/>
      <c r="G7" s="52"/>
      <c r="H7" s="51"/>
    </row>
    <row r="8" spans="1:8" x14ac:dyDescent="0.3">
      <c r="A8" s="46" t="s">
        <v>129</v>
      </c>
      <c r="B8" s="47"/>
      <c r="C8" s="56"/>
      <c r="D8" s="54"/>
      <c r="E8" s="55"/>
      <c r="F8" s="54"/>
      <c r="G8" s="55"/>
      <c r="H8" s="54"/>
    </row>
    <row r="9" spans="1:8" s="14" customFormat="1" ht="57.6" x14ac:dyDescent="0.3">
      <c r="A9" s="48" t="s">
        <v>3</v>
      </c>
      <c r="B9" s="49" t="s">
        <v>145</v>
      </c>
      <c r="C9" s="67" t="s">
        <v>145</v>
      </c>
      <c r="D9" s="51" t="s">
        <v>93</v>
      </c>
      <c r="E9" s="52"/>
      <c r="F9" s="51"/>
      <c r="G9" s="52"/>
      <c r="H9" s="51" t="s">
        <v>151</v>
      </c>
    </row>
    <row r="10" spans="1:8" ht="57.6" x14ac:dyDescent="0.3">
      <c r="A10" s="46" t="s">
        <v>4</v>
      </c>
      <c r="B10" s="47" t="s">
        <v>145</v>
      </c>
      <c r="C10" s="56" t="s">
        <v>145</v>
      </c>
      <c r="D10" s="54" t="s">
        <v>14</v>
      </c>
      <c r="E10" s="55"/>
      <c r="F10" s="54"/>
      <c r="G10" s="55"/>
      <c r="H10" s="54"/>
    </row>
    <row r="11" spans="1:8" s="14" customFormat="1" x14ac:dyDescent="0.3">
      <c r="A11" s="48" t="s">
        <v>147</v>
      </c>
      <c r="B11" s="49" t="s">
        <v>145</v>
      </c>
      <c r="C11" s="67" t="s">
        <v>146</v>
      </c>
      <c r="D11" s="51" t="s">
        <v>94</v>
      </c>
      <c r="E11" s="52"/>
      <c r="F11" s="51"/>
      <c r="G11" s="52"/>
      <c r="H11" s="51"/>
    </row>
    <row r="12" spans="1:8" x14ac:dyDescent="0.3">
      <c r="A12" s="46" t="s">
        <v>148</v>
      </c>
      <c r="B12" s="47" t="s">
        <v>145</v>
      </c>
      <c r="C12" s="56" t="s">
        <v>146</v>
      </c>
      <c r="D12" s="54" t="s">
        <v>94</v>
      </c>
      <c r="E12" s="55"/>
      <c r="F12" s="54"/>
      <c r="G12" s="55"/>
      <c r="H12" s="54"/>
    </row>
    <row r="13" spans="1:8" s="14" customFormat="1" ht="72" x14ac:dyDescent="0.3">
      <c r="A13" s="48" t="s">
        <v>5</v>
      </c>
      <c r="B13" s="49"/>
      <c r="C13" s="67"/>
      <c r="D13" s="51" t="s">
        <v>95</v>
      </c>
      <c r="E13" s="52"/>
      <c r="F13" s="51"/>
      <c r="G13" s="52"/>
      <c r="H13" s="51"/>
    </row>
    <row r="14" spans="1:8" s="14" customFormat="1" ht="28.8" x14ac:dyDescent="0.3">
      <c r="A14" s="48"/>
      <c r="B14" s="49" t="s">
        <v>133</v>
      </c>
      <c r="C14" s="67" t="s">
        <v>145</v>
      </c>
      <c r="D14" s="51"/>
      <c r="E14" s="52"/>
      <c r="F14" s="51"/>
      <c r="G14" s="52"/>
      <c r="H14" s="51"/>
    </row>
    <row r="15" spans="1:8" s="14" customFormat="1" x14ac:dyDescent="0.3">
      <c r="A15" s="48"/>
      <c r="B15" s="49" t="s">
        <v>134</v>
      </c>
      <c r="C15" s="67" t="s">
        <v>145</v>
      </c>
      <c r="D15" s="51"/>
      <c r="E15" s="52"/>
      <c r="F15" s="51"/>
      <c r="G15" s="52"/>
      <c r="H15" s="51"/>
    </row>
    <row r="16" spans="1:8" s="14" customFormat="1" x14ac:dyDescent="0.3">
      <c r="A16" s="48"/>
      <c r="B16" s="49" t="s">
        <v>135</v>
      </c>
      <c r="C16" s="67" t="s">
        <v>145</v>
      </c>
      <c r="D16" s="51"/>
      <c r="E16" s="52"/>
      <c r="F16" s="51"/>
      <c r="G16" s="52"/>
      <c r="H16" s="51"/>
    </row>
    <row r="17" spans="1:8" s="14" customFormat="1" x14ac:dyDescent="0.3">
      <c r="A17" s="48"/>
      <c r="B17" s="49" t="s">
        <v>136</v>
      </c>
      <c r="C17" s="67" t="s">
        <v>145</v>
      </c>
      <c r="D17" s="51"/>
      <c r="E17" s="52"/>
      <c r="F17" s="51"/>
      <c r="G17" s="52"/>
      <c r="H17" s="51"/>
    </row>
    <row r="18" spans="1:8" s="14" customFormat="1" x14ac:dyDescent="0.3">
      <c r="A18" s="48"/>
      <c r="B18" s="49" t="s">
        <v>132</v>
      </c>
      <c r="C18" s="67" t="s">
        <v>145</v>
      </c>
      <c r="D18" s="51"/>
      <c r="E18" s="52"/>
      <c r="F18" s="51"/>
      <c r="G18" s="52"/>
      <c r="H18" s="51"/>
    </row>
    <row r="19" spans="1:8" ht="43.2" x14ac:dyDescent="0.3">
      <c r="A19" s="46" t="s">
        <v>6</v>
      </c>
      <c r="B19" s="54"/>
      <c r="C19" s="56"/>
      <c r="D19" s="54" t="s">
        <v>98</v>
      </c>
      <c r="E19" s="55"/>
      <c r="F19" s="54" t="s">
        <v>98</v>
      </c>
      <c r="G19" s="55"/>
      <c r="H19" s="54"/>
    </row>
    <row r="20" spans="1:8" ht="43.2" x14ac:dyDescent="0.3">
      <c r="A20" s="46"/>
      <c r="B20" s="47" t="s">
        <v>15</v>
      </c>
      <c r="C20" s="56" t="s">
        <v>19</v>
      </c>
      <c r="D20" s="54"/>
      <c r="E20" s="55"/>
      <c r="F20" s="54" t="s">
        <v>20</v>
      </c>
      <c r="G20" s="55"/>
      <c r="H20" s="54"/>
    </row>
    <row r="21" spans="1:8" ht="72" x14ac:dyDescent="0.3">
      <c r="A21" s="46"/>
      <c r="B21" s="47" t="s">
        <v>17</v>
      </c>
      <c r="C21" s="56" t="s">
        <v>39</v>
      </c>
      <c r="D21" s="54"/>
      <c r="E21" s="55"/>
      <c r="F21" s="54" t="s">
        <v>22</v>
      </c>
      <c r="G21" s="55"/>
      <c r="H21" s="54"/>
    </row>
    <row r="22" spans="1:8" ht="57.6" x14ac:dyDescent="0.3">
      <c r="A22" s="46"/>
      <c r="B22" s="47" t="s">
        <v>16</v>
      </c>
      <c r="C22" s="56" t="s">
        <v>23</v>
      </c>
      <c r="D22" s="54"/>
      <c r="E22" s="55"/>
      <c r="F22" s="54" t="s">
        <v>25</v>
      </c>
      <c r="G22" s="55"/>
      <c r="H22" s="54"/>
    </row>
    <row r="23" spans="1:8" ht="28.8" x14ac:dyDescent="0.3">
      <c r="A23" s="46"/>
      <c r="B23" s="47" t="s">
        <v>18</v>
      </c>
      <c r="C23" s="56" t="s">
        <v>24</v>
      </c>
      <c r="D23" s="54"/>
      <c r="E23" s="55"/>
      <c r="F23" s="54" t="s">
        <v>25</v>
      </c>
      <c r="G23" s="55"/>
      <c r="H23" s="54"/>
    </row>
    <row r="24" spans="1:8" s="14" customFormat="1" ht="57.6" x14ac:dyDescent="0.3">
      <c r="A24" s="48" t="s">
        <v>7</v>
      </c>
      <c r="B24" s="49"/>
      <c r="C24" s="67"/>
      <c r="D24" s="51" t="s">
        <v>97</v>
      </c>
      <c r="E24" s="52"/>
      <c r="F24" s="51"/>
      <c r="G24" s="52"/>
      <c r="H24" s="51"/>
    </row>
    <row r="25" spans="1:8" s="14" customFormat="1" ht="57.6" x14ac:dyDescent="0.3">
      <c r="A25" s="48"/>
      <c r="B25" s="49" t="s">
        <v>26</v>
      </c>
      <c r="C25" s="67" t="s">
        <v>19</v>
      </c>
      <c r="D25" s="51"/>
      <c r="E25" s="52"/>
      <c r="F25" s="51" t="s">
        <v>96</v>
      </c>
      <c r="G25" s="52"/>
      <c r="H25" s="51"/>
    </row>
    <row r="26" spans="1:8" s="14" customFormat="1" ht="86.4" x14ac:dyDescent="0.3">
      <c r="A26" s="48"/>
      <c r="B26" s="57" t="s">
        <v>29</v>
      </c>
      <c r="C26" s="67" t="s">
        <v>39</v>
      </c>
      <c r="D26" s="51"/>
      <c r="E26" s="52"/>
      <c r="F26" s="51" t="s">
        <v>99</v>
      </c>
      <c r="G26" s="52"/>
      <c r="H26" s="51"/>
    </row>
    <row r="27" spans="1:8" s="14" customFormat="1" ht="72" x14ac:dyDescent="0.3">
      <c r="A27" s="48"/>
      <c r="B27" s="49" t="s">
        <v>27</v>
      </c>
      <c r="C27" s="67" t="s">
        <v>41</v>
      </c>
      <c r="D27" s="51"/>
      <c r="E27" s="52"/>
      <c r="F27" s="51" t="s">
        <v>47</v>
      </c>
      <c r="G27" s="52"/>
      <c r="H27" s="51"/>
    </row>
    <row r="28" spans="1:8" s="14" customFormat="1" x14ac:dyDescent="0.3">
      <c r="A28" s="48"/>
      <c r="B28" s="49" t="s">
        <v>28</v>
      </c>
      <c r="C28" s="67" t="s">
        <v>23</v>
      </c>
      <c r="D28" s="51"/>
      <c r="E28" s="52"/>
      <c r="F28" s="51"/>
      <c r="G28" s="52"/>
      <c r="H28" s="51"/>
    </row>
    <row r="29" spans="1:8" ht="57.6" x14ac:dyDescent="0.3">
      <c r="A29" s="46" t="s">
        <v>100</v>
      </c>
      <c r="B29" s="47"/>
      <c r="C29" s="56"/>
      <c r="D29" s="54" t="s">
        <v>149</v>
      </c>
      <c r="E29" s="55"/>
      <c r="F29" s="54"/>
      <c r="G29" s="55"/>
      <c r="H29" s="54"/>
    </row>
    <row r="30" spans="1:8" x14ac:dyDescent="0.3">
      <c r="A30" s="46"/>
      <c r="B30" s="47" t="s">
        <v>101</v>
      </c>
      <c r="C30" s="58" t="s">
        <v>24</v>
      </c>
      <c r="D30" s="54"/>
      <c r="E30" s="55"/>
      <c r="F30" s="54" t="s">
        <v>104</v>
      </c>
      <c r="G30" s="55"/>
      <c r="H30" s="54"/>
    </row>
    <row r="31" spans="1:8" x14ac:dyDescent="0.3">
      <c r="A31" s="46"/>
      <c r="B31" s="47" t="s">
        <v>137</v>
      </c>
      <c r="C31" s="58" t="s">
        <v>41</v>
      </c>
      <c r="D31" s="54"/>
      <c r="E31" s="55"/>
      <c r="F31" s="54" t="s">
        <v>150</v>
      </c>
      <c r="G31" s="55"/>
      <c r="H31" s="54"/>
    </row>
    <row r="32" spans="1:8" ht="57.6" x14ac:dyDescent="0.3">
      <c r="A32" s="46"/>
      <c r="B32" s="47" t="s">
        <v>102</v>
      </c>
      <c r="C32" s="58" t="s">
        <v>21</v>
      </c>
      <c r="D32" s="54"/>
      <c r="E32" s="55"/>
      <c r="F32" s="54" t="s">
        <v>105</v>
      </c>
      <c r="G32" s="55"/>
      <c r="H32" s="54"/>
    </row>
    <row r="33" spans="1:8" ht="86.4" x14ac:dyDescent="0.3">
      <c r="A33" s="46"/>
      <c r="B33" s="47" t="s">
        <v>103</v>
      </c>
      <c r="C33" s="58" t="s">
        <v>39</v>
      </c>
      <c r="D33" s="54"/>
      <c r="E33" s="55"/>
      <c r="F33" s="54" t="s">
        <v>106</v>
      </c>
      <c r="G33" s="55"/>
      <c r="H33" s="54"/>
    </row>
    <row r="34" spans="1:8" ht="72" x14ac:dyDescent="0.3">
      <c r="A34" s="46"/>
      <c r="B34" s="47" t="s">
        <v>59</v>
      </c>
      <c r="C34" s="58" t="s">
        <v>24</v>
      </c>
      <c r="D34" s="54"/>
      <c r="E34" s="55"/>
      <c r="F34" s="54" t="s">
        <v>60</v>
      </c>
      <c r="G34" s="59"/>
      <c r="H34" s="54"/>
    </row>
    <row r="35" spans="1:8" s="14" customFormat="1" ht="57.6" x14ac:dyDescent="0.3">
      <c r="A35" s="48" t="s">
        <v>8</v>
      </c>
      <c r="B35" s="49"/>
      <c r="C35" s="67"/>
      <c r="D35" s="51" t="s">
        <v>107</v>
      </c>
      <c r="E35" s="60"/>
      <c r="F35" s="51"/>
      <c r="G35" s="52"/>
      <c r="H35" s="51"/>
    </row>
    <row r="36" spans="1:8" s="14" customFormat="1" ht="72" x14ac:dyDescent="0.3">
      <c r="A36" s="48"/>
      <c r="B36" s="49" t="s">
        <v>108</v>
      </c>
      <c r="C36" s="67" t="s">
        <v>39</v>
      </c>
      <c r="D36" s="51"/>
      <c r="E36" s="52"/>
      <c r="F36" s="51" t="s">
        <v>60</v>
      </c>
      <c r="G36" s="52"/>
      <c r="H36" s="51"/>
    </row>
    <row r="37" spans="1:8" s="14" customFormat="1" ht="72" x14ac:dyDescent="0.3">
      <c r="A37" s="48"/>
      <c r="B37" s="49" t="s">
        <v>109</v>
      </c>
      <c r="C37" s="67" t="s">
        <v>21</v>
      </c>
      <c r="D37" s="51"/>
      <c r="E37" s="52"/>
      <c r="F37" s="51" t="s">
        <v>113</v>
      </c>
      <c r="G37" s="52"/>
      <c r="H37" s="51"/>
    </row>
    <row r="38" spans="1:8" s="14" customFormat="1" x14ac:dyDescent="0.3">
      <c r="A38" s="48"/>
      <c r="B38" s="49" t="s">
        <v>110</v>
      </c>
      <c r="C38" s="67" t="s">
        <v>23</v>
      </c>
      <c r="D38" s="51"/>
      <c r="E38" s="52"/>
      <c r="F38" s="51" t="s">
        <v>114</v>
      </c>
      <c r="G38" s="52"/>
      <c r="H38" s="51"/>
    </row>
    <row r="39" spans="1:8" s="14" customFormat="1" x14ac:dyDescent="0.3">
      <c r="A39" s="48"/>
      <c r="B39" s="49" t="s">
        <v>111</v>
      </c>
      <c r="C39" s="67" t="s">
        <v>24</v>
      </c>
      <c r="D39" s="51"/>
      <c r="E39" s="52"/>
      <c r="F39" s="51" t="s">
        <v>114</v>
      </c>
      <c r="G39" s="52"/>
      <c r="H39" s="51"/>
    </row>
    <row r="40" spans="1:8" s="14" customFormat="1" ht="43.2" x14ac:dyDescent="0.3">
      <c r="A40" s="48"/>
      <c r="B40" s="49" t="s">
        <v>112</v>
      </c>
      <c r="C40" s="67" t="s">
        <v>24</v>
      </c>
      <c r="D40" s="51"/>
      <c r="E40" s="52"/>
      <c r="F40" s="51" t="s">
        <v>115</v>
      </c>
      <c r="G40" s="52"/>
      <c r="H40" s="51"/>
    </row>
    <row r="41" spans="1:8" ht="28.8" x14ac:dyDescent="0.3">
      <c r="A41" s="46" t="s">
        <v>9</v>
      </c>
      <c r="B41" s="54"/>
      <c r="C41" s="56"/>
      <c r="D41" s="54" t="s">
        <v>116</v>
      </c>
      <c r="E41" s="55"/>
      <c r="F41" s="54"/>
      <c r="G41" s="55"/>
      <c r="H41" s="54"/>
    </row>
    <row r="42" spans="1:8" ht="115.2" x14ac:dyDescent="0.3">
      <c r="A42" s="46"/>
      <c r="B42" s="47" t="s">
        <v>33</v>
      </c>
      <c r="C42" s="56" t="s">
        <v>41</v>
      </c>
      <c r="D42" s="54"/>
      <c r="E42" s="55"/>
      <c r="F42" s="54" t="s">
        <v>122</v>
      </c>
      <c r="G42" s="55"/>
      <c r="H42" s="54"/>
    </row>
    <row r="43" spans="1:8" ht="43.2" x14ac:dyDescent="0.3">
      <c r="A43" s="47"/>
      <c r="B43" s="47" t="s">
        <v>117</v>
      </c>
      <c r="C43" s="68" t="s">
        <v>19</v>
      </c>
      <c r="D43" s="54"/>
      <c r="E43" s="55"/>
      <c r="F43" s="54" t="s">
        <v>152</v>
      </c>
      <c r="G43" s="55"/>
      <c r="H43" s="54"/>
    </row>
    <row r="44" spans="1:8" ht="43.2" x14ac:dyDescent="0.3">
      <c r="A44" s="47"/>
      <c r="B44" s="47" t="s">
        <v>118</v>
      </c>
      <c r="C44" s="68" t="s">
        <v>19</v>
      </c>
      <c r="D44" s="54"/>
      <c r="E44" s="55"/>
      <c r="F44" s="54" t="s">
        <v>153</v>
      </c>
      <c r="G44" s="55"/>
      <c r="H44" s="54"/>
    </row>
    <row r="45" spans="1:8" ht="86.4" x14ac:dyDescent="0.3">
      <c r="A45" s="46"/>
      <c r="B45" s="47" t="s">
        <v>119</v>
      </c>
      <c r="C45" s="56" t="s">
        <v>41</v>
      </c>
      <c r="D45" s="54"/>
      <c r="E45" s="55"/>
      <c r="F45" s="54" t="s">
        <v>121</v>
      </c>
      <c r="G45" s="55"/>
      <c r="H45" s="54"/>
    </row>
    <row r="46" spans="1:8" x14ac:dyDescent="0.3">
      <c r="A46" s="46"/>
      <c r="B46" s="47" t="s">
        <v>120</v>
      </c>
      <c r="C46" s="56" t="s">
        <v>24</v>
      </c>
      <c r="D46" s="54"/>
      <c r="E46" s="55"/>
      <c r="F46" s="54"/>
      <c r="G46" s="55"/>
      <c r="H46" s="54"/>
    </row>
    <row r="47" spans="1:8" s="14" customFormat="1" x14ac:dyDescent="0.3">
      <c r="A47" s="48" t="s">
        <v>10</v>
      </c>
      <c r="B47" s="51"/>
      <c r="C47" s="67"/>
      <c r="D47" s="51" t="s">
        <v>123</v>
      </c>
      <c r="E47" s="52"/>
      <c r="F47" s="51"/>
      <c r="G47" s="52"/>
      <c r="H47" s="51"/>
    </row>
    <row r="48" spans="1:8" s="14" customFormat="1" ht="57.6" x14ac:dyDescent="0.3">
      <c r="A48" s="48"/>
      <c r="B48" s="49" t="s">
        <v>124</v>
      </c>
      <c r="C48" s="67" t="s">
        <v>23</v>
      </c>
      <c r="D48" s="51"/>
      <c r="E48" s="52"/>
      <c r="F48" s="51" t="s">
        <v>125</v>
      </c>
      <c r="G48" s="52"/>
      <c r="H48" s="51"/>
    </row>
    <row r="49" spans="1:8" s="14" customFormat="1" ht="86.4" x14ac:dyDescent="0.3">
      <c r="A49" s="48"/>
      <c r="B49" s="49" t="s">
        <v>54</v>
      </c>
      <c r="C49" s="67" t="s">
        <v>23</v>
      </c>
      <c r="D49" s="51"/>
      <c r="E49" s="52"/>
      <c r="F49" s="51" t="s">
        <v>55</v>
      </c>
      <c r="G49" s="52"/>
      <c r="H49" s="51"/>
    </row>
    <row r="50" spans="1:8" s="14" customFormat="1" ht="115.2" x14ac:dyDescent="0.3">
      <c r="A50" s="50"/>
      <c r="B50" s="49" t="s">
        <v>49</v>
      </c>
      <c r="C50" s="67" t="s">
        <v>41</v>
      </c>
      <c r="D50" s="51"/>
      <c r="E50" s="52"/>
      <c r="F50" s="51" t="s">
        <v>48</v>
      </c>
      <c r="G50" s="52"/>
      <c r="H50" s="51"/>
    </row>
    <row r="51" spans="1:8" s="14" customFormat="1" ht="57.6" x14ac:dyDescent="0.3">
      <c r="A51" s="48"/>
      <c r="B51" s="49" t="s">
        <v>50</v>
      </c>
      <c r="C51" s="67" t="s">
        <v>23</v>
      </c>
      <c r="D51" s="51"/>
      <c r="E51" s="52"/>
      <c r="F51" s="51" t="s">
        <v>51</v>
      </c>
      <c r="G51" s="52"/>
      <c r="H51" s="51"/>
    </row>
    <row r="52" spans="1:8" s="14" customFormat="1" ht="100.8" x14ac:dyDescent="0.3">
      <c r="A52" s="48"/>
      <c r="B52" s="49" t="s">
        <v>52</v>
      </c>
      <c r="C52" s="67" t="s">
        <v>41</v>
      </c>
      <c r="D52" s="51"/>
      <c r="E52" s="52"/>
      <c r="F52" s="51" t="s">
        <v>53</v>
      </c>
      <c r="G52" s="52"/>
      <c r="H52" s="51"/>
    </row>
    <row r="53" spans="1:8" ht="57.6" x14ac:dyDescent="0.3">
      <c r="A53" s="46" t="s">
        <v>11</v>
      </c>
      <c r="B53" s="54"/>
      <c r="C53" s="56"/>
      <c r="D53" s="54" t="s">
        <v>126</v>
      </c>
      <c r="E53" s="55"/>
      <c r="F53" s="54"/>
      <c r="G53" s="55"/>
      <c r="H53" s="54"/>
    </row>
    <row r="54" spans="1:8" x14ac:dyDescent="0.3">
      <c r="A54" s="46"/>
      <c r="B54" s="47" t="s">
        <v>154</v>
      </c>
      <c r="C54" s="56"/>
      <c r="D54" s="53"/>
      <c r="E54" s="55"/>
      <c r="F54" s="54"/>
      <c r="G54" s="55"/>
      <c r="H54" s="54"/>
    </row>
    <row r="55" spans="1:8" x14ac:dyDescent="0.3">
      <c r="A55" s="46"/>
      <c r="B55" s="47" t="s">
        <v>155</v>
      </c>
      <c r="C55" s="56"/>
      <c r="D55" s="53"/>
      <c r="E55" s="55"/>
      <c r="F55" s="54"/>
      <c r="G55" s="55"/>
      <c r="H55" s="54"/>
    </row>
    <row r="56" spans="1:8" ht="115.2" x14ac:dyDescent="0.3">
      <c r="A56" s="47" t="s">
        <v>56</v>
      </c>
      <c r="B56" s="47" t="s">
        <v>127</v>
      </c>
      <c r="C56" s="56"/>
      <c r="D56" s="54" t="s">
        <v>156</v>
      </c>
      <c r="E56" s="55"/>
      <c r="F56" s="61" t="s">
        <v>157</v>
      </c>
      <c r="G56" s="55"/>
      <c r="H56" s="54" t="s">
        <v>158</v>
      </c>
    </row>
    <row r="57" spans="1:8" ht="72" x14ac:dyDescent="0.3">
      <c r="A57" s="47" t="s">
        <v>57</v>
      </c>
      <c r="B57" s="47"/>
      <c r="C57" s="56"/>
      <c r="D57" s="54" t="s">
        <v>160</v>
      </c>
      <c r="E57" s="55"/>
      <c r="F57" s="55"/>
      <c r="G57" s="55"/>
      <c r="H57" s="54"/>
    </row>
    <row r="58" spans="1:8" ht="100.8" x14ac:dyDescent="0.3">
      <c r="A58" s="47"/>
      <c r="B58" s="47" t="s">
        <v>37</v>
      </c>
      <c r="C58" s="56" t="s">
        <v>39</v>
      </c>
      <c r="D58" s="54"/>
      <c r="E58" s="55"/>
      <c r="F58" s="54" t="s">
        <v>58</v>
      </c>
      <c r="G58" s="55"/>
      <c r="H58" s="54"/>
    </row>
    <row r="59" spans="1:8" ht="72" x14ac:dyDescent="0.3">
      <c r="A59" s="47"/>
      <c r="B59" s="47" t="s">
        <v>80</v>
      </c>
      <c r="C59" s="56" t="s">
        <v>41</v>
      </c>
      <c r="D59" s="54"/>
      <c r="E59" s="55"/>
      <c r="F59" s="61" t="s">
        <v>159</v>
      </c>
      <c r="G59" s="55"/>
      <c r="H59" s="54"/>
    </row>
    <row r="60" spans="1:8" x14ac:dyDescent="0.3">
      <c r="A60" s="53"/>
      <c r="B60" s="47" t="s">
        <v>79</v>
      </c>
      <c r="C60" s="56" t="s">
        <v>23</v>
      </c>
      <c r="D60" s="54"/>
      <c r="E60" s="55"/>
      <c r="F60" s="55"/>
      <c r="G60" s="55"/>
      <c r="H60" s="54"/>
    </row>
    <row r="61" spans="1:8" s="14" customFormat="1" ht="43.2" x14ac:dyDescent="0.3">
      <c r="A61" s="48" t="s">
        <v>12</v>
      </c>
      <c r="B61" s="49"/>
      <c r="C61" s="67"/>
      <c r="D61" s="51" t="s">
        <v>161</v>
      </c>
      <c r="E61" s="52"/>
      <c r="F61" s="51"/>
      <c r="G61" s="52"/>
      <c r="H61" s="5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276F2-0602-41C0-B19A-64EBE80C7E82}">
  <dimension ref="A1:H62"/>
  <sheetViews>
    <sheetView tabSelected="1" topLeftCell="A55" workbookViewId="0">
      <selection activeCell="F57" sqref="F57"/>
    </sheetView>
  </sheetViews>
  <sheetFormatPr defaultRowHeight="14.4" x14ac:dyDescent="0.3"/>
  <cols>
    <col min="1" max="1" width="40.5546875" customWidth="1"/>
    <col min="2" max="2" width="29.44140625" style="15" customWidth="1"/>
    <col min="3" max="3" width="16.44140625" style="45" customWidth="1"/>
    <col min="4" max="4" width="36.33203125" style="15" customWidth="1"/>
    <col min="5" max="5" width="19.88671875" style="41" customWidth="1"/>
    <col min="6" max="6" width="35.6640625" style="15" customWidth="1"/>
    <col min="7" max="7" width="22.44140625" style="41" customWidth="1"/>
    <col min="8" max="8" width="46.109375" style="15" customWidth="1"/>
  </cols>
  <sheetData>
    <row r="1" spans="1:8" ht="29.4" x14ac:dyDescent="0.35">
      <c r="A1" s="13" t="s">
        <v>162</v>
      </c>
      <c r="B1" s="41" t="s">
        <v>208</v>
      </c>
    </row>
    <row r="2" spans="1:8" x14ac:dyDescent="0.3">
      <c r="A2" s="12" t="s">
        <v>207</v>
      </c>
      <c r="B2" s="43"/>
    </row>
    <row r="5" spans="1:8" s="40" customFormat="1" ht="29.4" thickBot="1" x14ac:dyDescent="0.35">
      <c r="A5" s="16" t="s">
        <v>0</v>
      </c>
      <c r="B5" s="16" t="s">
        <v>13</v>
      </c>
      <c r="C5" s="66" t="s">
        <v>1</v>
      </c>
      <c r="D5" s="16" t="s">
        <v>89</v>
      </c>
      <c r="E5" s="66" t="s">
        <v>92</v>
      </c>
      <c r="F5" s="16" t="s">
        <v>90</v>
      </c>
      <c r="G5" s="66" t="s">
        <v>91</v>
      </c>
      <c r="H5" s="16" t="s">
        <v>2</v>
      </c>
    </row>
    <row r="6" spans="1:8" s="1" customFormat="1" ht="115.8" thickTop="1" x14ac:dyDescent="0.3">
      <c r="A6" s="62" t="s">
        <v>130</v>
      </c>
      <c r="B6" s="63" t="s">
        <v>145</v>
      </c>
      <c r="C6" s="69" t="s">
        <v>145</v>
      </c>
      <c r="D6" s="64" t="s">
        <v>131</v>
      </c>
      <c r="E6" s="65"/>
      <c r="F6" s="63"/>
      <c r="G6" s="65"/>
      <c r="H6" s="63"/>
    </row>
    <row r="7" spans="1:8" s="14" customFormat="1" x14ac:dyDescent="0.3">
      <c r="A7" s="48" t="s">
        <v>128</v>
      </c>
      <c r="B7" s="49" t="s">
        <v>145</v>
      </c>
      <c r="C7" s="67" t="s">
        <v>145</v>
      </c>
      <c r="D7" s="51"/>
      <c r="E7" s="52"/>
      <c r="F7" s="51"/>
      <c r="G7" s="52"/>
      <c r="H7" s="51"/>
    </row>
    <row r="8" spans="1:8" x14ac:dyDescent="0.3">
      <c r="A8" s="46" t="s">
        <v>129</v>
      </c>
      <c r="B8" s="47"/>
      <c r="C8" s="56"/>
      <c r="D8" s="54"/>
      <c r="E8" s="55"/>
      <c r="F8" s="54"/>
      <c r="G8" s="55"/>
      <c r="H8" s="54"/>
    </row>
    <row r="9" spans="1:8" s="14" customFormat="1" ht="57.6" x14ac:dyDescent="0.3">
      <c r="A9" s="48" t="s">
        <v>3</v>
      </c>
      <c r="B9" s="49" t="s">
        <v>145</v>
      </c>
      <c r="C9" s="67" t="s">
        <v>145</v>
      </c>
      <c r="D9" s="51" t="s">
        <v>93</v>
      </c>
      <c r="E9" s="52"/>
      <c r="F9" s="51"/>
      <c r="G9" s="52"/>
      <c r="H9" s="51" t="s">
        <v>151</v>
      </c>
    </row>
    <row r="10" spans="1:8" ht="57.6" x14ac:dyDescent="0.3">
      <c r="A10" s="46" t="s">
        <v>4</v>
      </c>
      <c r="B10" s="47" t="s">
        <v>145</v>
      </c>
      <c r="C10" s="56" t="s">
        <v>145</v>
      </c>
      <c r="D10" s="54" t="s">
        <v>14</v>
      </c>
      <c r="E10" s="55"/>
      <c r="F10" s="54"/>
      <c r="G10" s="55"/>
      <c r="H10" s="54"/>
    </row>
    <row r="11" spans="1:8" s="14" customFormat="1" x14ac:dyDescent="0.3">
      <c r="A11" s="48" t="s">
        <v>147</v>
      </c>
      <c r="B11" s="49" t="s">
        <v>145</v>
      </c>
      <c r="C11" s="67" t="s">
        <v>146</v>
      </c>
      <c r="D11" s="51" t="s">
        <v>94</v>
      </c>
      <c r="E11" s="52"/>
      <c r="F11" s="51"/>
      <c r="G11" s="52"/>
      <c r="H11" s="51"/>
    </row>
    <row r="12" spans="1:8" x14ac:dyDescent="0.3">
      <c r="A12" s="46" t="s">
        <v>148</v>
      </c>
      <c r="B12" s="47" t="s">
        <v>145</v>
      </c>
      <c r="C12" s="56" t="s">
        <v>146</v>
      </c>
      <c r="D12" s="54" t="s">
        <v>94</v>
      </c>
      <c r="E12" s="55"/>
      <c r="F12" s="54"/>
      <c r="G12" s="55"/>
      <c r="H12" s="54"/>
    </row>
    <row r="13" spans="1:8" s="14" customFormat="1" ht="86.4" x14ac:dyDescent="0.3">
      <c r="A13" s="48" t="s">
        <v>5</v>
      </c>
      <c r="B13" s="49"/>
      <c r="C13" s="67"/>
      <c r="D13" s="51" t="s">
        <v>183</v>
      </c>
      <c r="E13" s="52"/>
      <c r="F13" s="51"/>
      <c r="G13" s="52"/>
      <c r="H13" s="51"/>
    </row>
    <row r="14" spans="1:8" s="14" customFormat="1" ht="28.8" x14ac:dyDescent="0.3">
      <c r="A14" s="48"/>
      <c r="B14" s="49" t="s">
        <v>133</v>
      </c>
      <c r="C14" s="67" t="s">
        <v>145</v>
      </c>
      <c r="D14" s="51"/>
      <c r="E14" s="52"/>
      <c r="F14" s="51"/>
      <c r="G14" s="52"/>
      <c r="H14" s="51"/>
    </row>
    <row r="15" spans="1:8" s="14" customFormat="1" x14ac:dyDescent="0.3">
      <c r="A15" s="48"/>
      <c r="B15" s="49" t="s">
        <v>134</v>
      </c>
      <c r="C15" s="67" t="s">
        <v>145</v>
      </c>
      <c r="D15" s="51"/>
      <c r="E15" s="52"/>
      <c r="F15" s="51"/>
      <c r="G15" s="52"/>
      <c r="H15" s="51"/>
    </row>
    <row r="16" spans="1:8" s="14" customFormat="1" x14ac:dyDescent="0.3">
      <c r="A16" s="48"/>
      <c r="B16" s="49" t="s">
        <v>135</v>
      </c>
      <c r="C16" s="67" t="s">
        <v>145</v>
      </c>
      <c r="D16" s="51"/>
      <c r="E16" s="52"/>
      <c r="F16" s="51"/>
      <c r="G16" s="52"/>
      <c r="H16" s="51"/>
    </row>
    <row r="17" spans="1:8" s="14" customFormat="1" x14ac:dyDescent="0.3">
      <c r="A17" s="48"/>
      <c r="B17" s="49" t="s">
        <v>136</v>
      </c>
      <c r="C17" s="67" t="s">
        <v>145</v>
      </c>
      <c r="D17" s="51"/>
      <c r="E17" s="52"/>
      <c r="F17" s="51"/>
      <c r="G17" s="52"/>
      <c r="H17" s="51"/>
    </row>
    <row r="18" spans="1:8" s="14" customFormat="1" x14ac:dyDescent="0.3">
      <c r="A18" s="48"/>
      <c r="B18" s="49" t="s">
        <v>132</v>
      </c>
      <c r="C18" s="67" t="s">
        <v>145</v>
      </c>
      <c r="D18" s="51"/>
      <c r="E18" s="52"/>
      <c r="F18" s="51"/>
      <c r="G18" s="52"/>
      <c r="H18" s="51"/>
    </row>
    <row r="19" spans="1:8" ht="43.2" x14ac:dyDescent="0.3">
      <c r="A19" s="46" t="s">
        <v>6</v>
      </c>
      <c r="B19" s="54"/>
      <c r="C19" s="56"/>
      <c r="D19" s="54" t="s">
        <v>98</v>
      </c>
      <c r="E19" s="55"/>
      <c r="F19" s="54" t="s">
        <v>98</v>
      </c>
      <c r="G19" s="55"/>
      <c r="H19" s="54"/>
    </row>
    <row r="20" spans="1:8" ht="43.2" x14ac:dyDescent="0.3">
      <c r="A20" s="46"/>
      <c r="B20" s="47" t="s">
        <v>15</v>
      </c>
      <c r="C20" s="56" t="s">
        <v>19</v>
      </c>
      <c r="D20" s="54"/>
      <c r="E20" s="55"/>
      <c r="F20" s="54" t="s">
        <v>20</v>
      </c>
      <c r="G20" s="55"/>
      <c r="H20" s="55" t="s">
        <v>189</v>
      </c>
    </row>
    <row r="21" spans="1:8" ht="72" x14ac:dyDescent="0.3">
      <c r="A21" s="46"/>
      <c r="B21" s="47" t="s">
        <v>17</v>
      </c>
      <c r="C21" s="56" t="s">
        <v>39</v>
      </c>
      <c r="D21" s="54"/>
      <c r="E21" s="55"/>
      <c r="F21" s="54" t="s">
        <v>22</v>
      </c>
      <c r="G21" s="55"/>
      <c r="H21" s="54"/>
    </row>
    <row r="22" spans="1:8" ht="57.6" x14ac:dyDescent="0.3">
      <c r="A22" s="46"/>
      <c r="B22" s="47" t="s">
        <v>16</v>
      </c>
      <c r="C22" s="56" t="s">
        <v>23</v>
      </c>
      <c r="D22" s="54"/>
      <c r="E22" s="55"/>
      <c r="F22" s="54" t="s">
        <v>25</v>
      </c>
      <c r="G22" s="55"/>
      <c r="H22" s="54"/>
    </row>
    <row r="23" spans="1:8" ht="28.8" x14ac:dyDescent="0.3">
      <c r="A23" s="46"/>
      <c r="B23" s="47" t="s">
        <v>18</v>
      </c>
      <c r="C23" s="56" t="s">
        <v>24</v>
      </c>
      <c r="D23" s="54"/>
      <c r="E23" s="55"/>
      <c r="F23" s="54" t="s">
        <v>25</v>
      </c>
      <c r="G23" s="55"/>
      <c r="H23" s="54"/>
    </row>
    <row r="24" spans="1:8" s="14" customFormat="1" ht="57.6" x14ac:dyDescent="0.3">
      <c r="A24" s="48" t="s">
        <v>7</v>
      </c>
      <c r="B24" s="49"/>
      <c r="C24" s="67"/>
      <c r="D24" s="51" t="s">
        <v>97</v>
      </c>
      <c r="E24" s="52"/>
      <c r="F24" s="51"/>
      <c r="G24" s="52"/>
      <c r="H24" s="51"/>
    </row>
    <row r="25" spans="1:8" s="14" customFormat="1" ht="57.6" x14ac:dyDescent="0.3">
      <c r="A25" s="48"/>
      <c r="B25" s="83" t="s">
        <v>190</v>
      </c>
      <c r="C25" s="67" t="s">
        <v>19</v>
      </c>
      <c r="D25" s="51"/>
      <c r="E25" s="52"/>
      <c r="F25" s="51" t="s">
        <v>96</v>
      </c>
      <c r="G25" s="52"/>
      <c r="H25" s="51"/>
    </row>
    <row r="26" spans="1:8" s="14" customFormat="1" ht="86.4" x14ac:dyDescent="0.3">
      <c r="A26" s="48"/>
      <c r="B26" s="57" t="s">
        <v>29</v>
      </c>
      <c r="C26" s="67" t="s">
        <v>39</v>
      </c>
      <c r="D26" s="51"/>
      <c r="E26" s="52"/>
      <c r="F26" s="51" t="s">
        <v>99</v>
      </c>
      <c r="G26" s="52"/>
      <c r="H26" s="51"/>
    </row>
    <row r="27" spans="1:8" s="14" customFormat="1" ht="72" x14ac:dyDescent="0.3">
      <c r="A27" s="48"/>
      <c r="B27" s="83" t="s">
        <v>191</v>
      </c>
      <c r="C27" s="67" t="s">
        <v>41</v>
      </c>
      <c r="D27" s="51"/>
      <c r="E27" s="52"/>
      <c r="F27" s="51" t="s">
        <v>47</v>
      </c>
      <c r="G27" s="52"/>
      <c r="H27" s="51"/>
    </row>
    <row r="28" spans="1:8" s="14" customFormat="1" x14ac:dyDescent="0.3">
      <c r="A28" s="48"/>
      <c r="B28" s="83" t="s">
        <v>192</v>
      </c>
      <c r="C28" s="67" t="s">
        <v>23</v>
      </c>
      <c r="D28" s="51"/>
      <c r="E28" s="52"/>
      <c r="F28" s="51"/>
      <c r="G28" s="52"/>
      <c r="H28" s="51"/>
    </row>
    <row r="29" spans="1:8" ht="57.6" x14ac:dyDescent="0.3">
      <c r="A29" s="46" t="s">
        <v>100</v>
      </c>
      <c r="B29" s="47"/>
      <c r="C29" s="56"/>
      <c r="D29" s="54" t="s">
        <v>149</v>
      </c>
      <c r="E29" s="55"/>
      <c r="F29" s="54"/>
      <c r="G29" s="55"/>
      <c r="H29" s="54"/>
    </row>
    <row r="30" spans="1:8" x14ac:dyDescent="0.3">
      <c r="A30" s="46"/>
      <c r="B30" s="47" t="s">
        <v>101</v>
      </c>
      <c r="C30" s="58" t="s">
        <v>24</v>
      </c>
      <c r="D30" s="54"/>
      <c r="E30" s="55"/>
      <c r="F30" s="54" t="s">
        <v>104</v>
      </c>
      <c r="G30" s="55"/>
      <c r="H30" s="54"/>
    </row>
    <row r="31" spans="1:8" x14ac:dyDescent="0.3">
      <c r="A31" s="46"/>
      <c r="B31" s="47" t="s">
        <v>137</v>
      </c>
      <c r="C31" s="58" t="s">
        <v>41</v>
      </c>
      <c r="D31" s="54"/>
      <c r="E31" s="55"/>
      <c r="F31" s="54" t="s">
        <v>150</v>
      </c>
      <c r="G31" s="55"/>
      <c r="H31" s="54"/>
    </row>
    <row r="32" spans="1:8" ht="57.6" x14ac:dyDescent="0.3">
      <c r="A32" s="46"/>
      <c r="B32" s="47" t="s">
        <v>102</v>
      </c>
      <c r="C32" s="58" t="s">
        <v>21</v>
      </c>
      <c r="D32" s="54"/>
      <c r="E32" s="55"/>
      <c r="F32" s="54" t="s">
        <v>105</v>
      </c>
      <c r="G32" s="55"/>
      <c r="H32" s="54"/>
    </row>
    <row r="33" spans="1:8" ht="86.4" x14ac:dyDescent="0.3">
      <c r="A33" s="46"/>
      <c r="B33" s="47" t="s">
        <v>103</v>
      </c>
      <c r="C33" s="58" t="s">
        <v>39</v>
      </c>
      <c r="D33" s="54"/>
      <c r="E33" s="55"/>
      <c r="F33" s="54" t="s">
        <v>106</v>
      </c>
      <c r="G33" s="55"/>
      <c r="H33" s="54"/>
    </row>
    <row r="34" spans="1:8" ht="72" x14ac:dyDescent="0.3">
      <c r="A34" s="46"/>
      <c r="B34" s="47" t="s">
        <v>59</v>
      </c>
      <c r="C34" s="58" t="s">
        <v>24</v>
      </c>
      <c r="D34" s="54"/>
      <c r="E34" s="55"/>
      <c r="F34" s="54" t="s">
        <v>60</v>
      </c>
      <c r="G34" s="59"/>
      <c r="H34" s="54"/>
    </row>
    <row r="35" spans="1:8" s="14" customFormat="1" ht="57.6" x14ac:dyDescent="0.3">
      <c r="A35" s="48" t="s">
        <v>8</v>
      </c>
      <c r="B35" s="49"/>
      <c r="C35" s="67"/>
      <c r="D35" s="51" t="s">
        <v>107</v>
      </c>
      <c r="E35" s="60"/>
      <c r="F35" s="51"/>
      <c r="G35" s="52"/>
      <c r="H35" s="51"/>
    </row>
    <row r="36" spans="1:8" s="14" customFormat="1" ht="72" x14ac:dyDescent="0.3">
      <c r="A36" s="48"/>
      <c r="B36" s="49" t="s">
        <v>108</v>
      </c>
      <c r="C36" s="67" t="s">
        <v>39</v>
      </c>
      <c r="D36" s="51"/>
      <c r="E36" s="52"/>
      <c r="F36" s="51" t="s">
        <v>60</v>
      </c>
      <c r="G36" s="52"/>
      <c r="H36" s="51"/>
    </row>
    <row r="37" spans="1:8" s="14" customFormat="1" ht="72" x14ac:dyDescent="0.3">
      <c r="A37" s="48"/>
      <c r="B37" s="83" t="s">
        <v>184</v>
      </c>
      <c r="C37" s="67" t="s">
        <v>21</v>
      </c>
      <c r="D37" s="51"/>
      <c r="E37" s="52"/>
      <c r="F37" s="51" t="s">
        <v>113</v>
      </c>
      <c r="G37" s="52"/>
      <c r="H37" s="51"/>
    </row>
    <row r="38" spans="1:8" s="14" customFormat="1" x14ac:dyDescent="0.3">
      <c r="A38" s="48"/>
      <c r="B38" s="83" t="s">
        <v>185</v>
      </c>
      <c r="C38" s="67" t="s">
        <v>23</v>
      </c>
      <c r="D38" s="51"/>
      <c r="E38" s="52"/>
      <c r="F38" s="51" t="s">
        <v>114</v>
      </c>
      <c r="G38" s="52"/>
      <c r="H38" s="51"/>
    </row>
    <row r="39" spans="1:8" s="14" customFormat="1" x14ac:dyDescent="0.3">
      <c r="A39" s="48"/>
      <c r="B39" s="83" t="s">
        <v>186</v>
      </c>
      <c r="C39" s="67" t="s">
        <v>24</v>
      </c>
      <c r="D39" s="51"/>
      <c r="E39" s="52"/>
      <c r="F39" s="51" t="s">
        <v>114</v>
      </c>
      <c r="G39" s="52"/>
      <c r="H39" s="51"/>
    </row>
    <row r="40" spans="1:8" s="14" customFormat="1" ht="43.2" x14ac:dyDescent="0.3">
      <c r="A40" s="48"/>
      <c r="B40" s="49" t="s">
        <v>112</v>
      </c>
      <c r="C40" s="67" t="s">
        <v>24</v>
      </c>
      <c r="D40" s="51"/>
      <c r="E40" s="52"/>
      <c r="F40" s="51" t="s">
        <v>187</v>
      </c>
      <c r="G40" s="52"/>
      <c r="H40" s="51"/>
    </row>
    <row r="41" spans="1:8" ht="28.8" x14ac:dyDescent="0.3">
      <c r="A41" s="46" t="s">
        <v>9</v>
      </c>
      <c r="B41" s="54"/>
      <c r="C41" s="56"/>
      <c r="D41" s="54" t="s">
        <v>116</v>
      </c>
      <c r="E41" s="55"/>
      <c r="F41" s="54"/>
      <c r="G41" s="55"/>
      <c r="H41" s="54"/>
    </row>
    <row r="42" spans="1:8" ht="115.2" x14ac:dyDescent="0.3">
      <c r="A42" s="46"/>
      <c r="B42" s="47" t="s">
        <v>33</v>
      </c>
      <c r="C42" s="56" t="s">
        <v>41</v>
      </c>
      <c r="D42" s="54"/>
      <c r="E42" s="55"/>
      <c r="F42" s="54" t="s">
        <v>193</v>
      </c>
      <c r="G42" s="55"/>
      <c r="H42" s="54"/>
    </row>
    <row r="43" spans="1:8" ht="28.8" x14ac:dyDescent="0.3">
      <c r="A43" s="47"/>
      <c r="B43" s="47" t="s">
        <v>117</v>
      </c>
      <c r="C43" s="68" t="s">
        <v>19</v>
      </c>
      <c r="D43" s="54"/>
      <c r="E43" s="55"/>
      <c r="F43" s="55" t="s">
        <v>209</v>
      </c>
      <c r="G43" s="55"/>
      <c r="H43" s="54"/>
    </row>
    <row r="44" spans="1:8" ht="43.2" x14ac:dyDescent="0.3">
      <c r="A44" s="47"/>
      <c r="B44" s="47" t="s">
        <v>194</v>
      </c>
      <c r="C44" s="68" t="s">
        <v>19</v>
      </c>
      <c r="D44" s="54"/>
      <c r="E44" s="55"/>
      <c r="F44" s="54" t="s">
        <v>188</v>
      </c>
      <c r="G44" s="55"/>
      <c r="H44" s="55" t="s">
        <v>211</v>
      </c>
    </row>
    <row r="45" spans="1:8" s="88" customFormat="1" ht="57.6" x14ac:dyDescent="0.3">
      <c r="A45" s="84" t="s">
        <v>210</v>
      </c>
      <c r="B45" s="84" t="s">
        <v>196</v>
      </c>
      <c r="C45" s="87" t="s">
        <v>19</v>
      </c>
      <c r="D45" s="87"/>
      <c r="E45" s="87"/>
      <c r="F45" s="87" t="s">
        <v>195</v>
      </c>
      <c r="G45" s="87"/>
      <c r="H45" s="55" t="s">
        <v>211</v>
      </c>
    </row>
    <row r="46" spans="1:8" ht="86.4" x14ac:dyDescent="0.3">
      <c r="A46" s="46"/>
      <c r="B46" s="47" t="s">
        <v>119</v>
      </c>
      <c r="C46" s="56" t="s">
        <v>41</v>
      </c>
      <c r="D46" s="54"/>
      <c r="E46" s="55"/>
      <c r="F46" s="55" t="s">
        <v>197</v>
      </c>
      <c r="G46" s="55"/>
      <c r="H46" s="54"/>
    </row>
    <row r="47" spans="1:8" x14ac:dyDescent="0.3">
      <c r="A47" s="46"/>
      <c r="B47" s="47" t="s">
        <v>120</v>
      </c>
      <c r="C47" s="56" t="s">
        <v>24</v>
      </c>
      <c r="D47" s="54"/>
      <c r="E47" s="55"/>
      <c r="F47" s="54"/>
      <c r="G47" s="55"/>
      <c r="H47" s="54"/>
    </row>
    <row r="48" spans="1:8" s="14" customFormat="1" x14ac:dyDescent="0.3">
      <c r="A48" s="48" t="s">
        <v>10</v>
      </c>
      <c r="B48" s="51"/>
      <c r="C48" s="67"/>
      <c r="D48" s="51" t="s">
        <v>123</v>
      </c>
      <c r="E48" s="52"/>
      <c r="F48" s="51"/>
      <c r="G48" s="52"/>
      <c r="H48" s="51"/>
    </row>
    <row r="49" spans="1:8" s="14" customFormat="1" ht="72" x14ac:dyDescent="0.3">
      <c r="A49" s="48"/>
      <c r="B49" s="49" t="s">
        <v>124</v>
      </c>
      <c r="C49" s="67" t="s">
        <v>23</v>
      </c>
      <c r="D49" s="51"/>
      <c r="E49" s="52"/>
      <c r="F49" s="51" t="s">
        <v>198</v>
      </c>
      <c r="G49" s="52"/>
      <c r="H49" s="51"/>
    </row>
    <row r="50" spans="1:8" s="14" customFormat="1" ht="72" x14ac:dyDescent="0.3">
      <c r="A50" s="48"/>
      <c r="B50" s="49" t="s">
        <v>54</v>
      </c>
      <c r="C50" s="67" t="s">
        <v>23</v>
      </c>
      <c r="D50" s="51"/>
      <c r="E50" s="52"/>
      <c r="F50" s="51" t="s">
        <v>199</v>
      </c>
      <c r="G50" s="52"/>
      <c r="H50" s="51"/>
    </row>
    <row r="51" spans="1:8" s="14" customFormat="1" ht="86.4" x14ac:dyDescent="0.3">
      <c r="A51" s="50"/>
      <c r="B51" s="49" t="s">
        <v>49</v>
      </c>
      <c r="C51" s="67" t="s">
        <v>41</v>
      </c>
      <c r="D51" s="51"/>
      <c r="E51" s="52"/>
      <c r="F51" s="51" t="s">
        <v>200</v>
      </c>
      <c r="G51" s="52"/>
      <c r="H51" s="51"/>
    </row>
    <row r="52" spans="1:8" s="14" customFormat="1" ht="43.2" x14ac:dyDescent="0.3">
      <c r="A52" s="48"/>
      <c r="B52" s="49" t="s">
        <v>50</v>
      </c>
      <c r="C52" s="67" t="s">
        <v>23</v>
      </c>
      <c r="D52" s="51"/>
      <c r="E52" s="52"/>
      <c r="F52" s="51" t="s">
        <v>201</v>
      </c>
      <c r="G52" s="52"/>
      <c r="H52" s="51"/>
    </row>
    <row r="53" spans="1:8" s="14" customFormat="1" ht="86.4" x14ac:dyDescent="0.3">
      <c r="A53" s="48"/>
      <c r="B53" s="49" t="s">
        <v>52</v>
      </c>
      <c r="C53" s="67" t="s">
        <v>41</v>
      </c>
      <c r="D53" s="51"/>
      <c r="E53" s="52"/>
      <c r="F53" s="52" t="s">
        <v>202</v>
      </c>
      <c r="G53" s="52"/>
      <c r="H53" s="51"/>
    </row>
    <row r="54" spans="1:8" ht="57.6" x14ac:dyDescent="0.3">
      <c r="A54" s="46" t="s">
        <v>11</v>
      </c>
      <c r="B54" s="54"/>
      <c r="C54" s="56"/>
      <c r="D54" s="54" t="s">
        <v>126</v>
      </c>
      <c r="E54" s="55"/>
      <c r="F54" s="54"/>
      <c r="G54" s="55"/>
      <c r="H54" s="54"/>
    </row>
    <row r="55" spans="1:8" x14ac:dyDescent="0.3">
      <c r="A55" s="46"/>
      <c r="B55" s="47" t="s">
        <v>206</v>
      </c>
      <c r="C55" s="56"/>
      <c r="D55" s="53"/>
      <c r="E55" s="55"/>
      <c r="F55" s="54"/>
      <c r="G55" s="55"/>
      <c r="H55" s="54"/>
    </row>
    <row r="56" spans="1:8" x14ac:dyDescent="0.3">
      <c r="A56" s="46"/>
      <c r="B56" s="47" t="s">
        <v>155</v>
      </c>
      <c r="C56" s="56"/>
      <c r="D56" s="53"/>
      <c r="E56" s="55"/>
      <c r="F56" s="54"/>
      <c r="G56" s="55"/>
      <c r="H56" s="54"/>
    </row>
    <row r="57" spans="1:8" ht="86.4" x14ac:dyDescent="0.3">
      <c r="A57" s="47" t="s">
        <v>56</v>
      </c>
      <c r="B57" s="47" t="s">
        <v>127</v>
      </c>
      <c r="C57" s="56"/>
      <c r="D57" s="55" t="s">
        <v>181</v>
      </c>
      <c r="F57" s="55" t="s">
        <v>182</v>
      </c>
      <c r="H57" s="54" t="s">
        <v>212</v>
      </c>
    </row>
    <row r="58" spans="1:8" ht="72" x14ac:dyDescent="0.3">
      <c r="A58" s="81" t="s">
        <v>213</v>
      </c>
      <c r="B58" s="81"/>
      <c r="C58" s="82"/>
      <c r="D58" s="80" t="s">
        <v>160</v>
      </c>
      <c r="E58" s="80"/>
      <c r="F58" s="80"/>
      <c r="G58" s="80"/>
      <c r="H58" s="79"/>
    </row>
    <row r="59" spans="1:8" ht="100.8" x14ac:dyDescent="0.3">
      <c r="A59" s="47"/>
      <c r="B59" s="77" t="s">
        <v>37</v>
      </c>
      <c r="C59" s="78" t="s">
        <v>39</v>
      </c>
      <c r="D59" s="54"/>
      <c r="E59" s="55"/>
      <c r="F59" s="80" t="s">
        <v>58</v>
      </c>
      <c r="G59" s="55"/>
      <c r="H59" s="54"/>
    </row>
    <row r="60" spans="1:8" ht="72" x14ac:dyDescent="0.3">
      <c r="A60" s="47"/>
      <c r="B60" s="81" t="s">
        <v>80</v>
      </c>
      <c r="C60" s="82" t="s">
        <v>41</v>
      </c>
      <c r="D60" s="54"/>
      <c r="E60" s="55"/>
      <c r="F60" s="80" t="s">
        <v>159</v>
      </c>
      <c r="G60" s="55"/>
      <c r="H60" s="54"/>
    </row>
    <row r="61" spans="1:8" x14ac:dyDescent="0.3">
      <c r="A61" s="53"/>
      <c r="B61" s="81" t="s">
        <v>79</v>
      </c>
      <c r="C61" s="82" t="s">
        <v>23</v>
      </c>
      <c r="D61" s="54"/>
      <c r="E61" s="55"/>
      <c r="F61" s="55"/>
      <c r="G61" s="55"/>
      <c r="H61" s="54"/>
    </row>
    <row r="62" spans="1:8" s="14" customFormat="1" ht="57.6" x14ac:dyDescent="0.3">
      <c r="A62" s="48" t="s">
        <v>12</v>
      </c>
      <c r="B62" s="49"/>
      <c r="C62" s="67"/>
      <c r="D62" s="52" t="s">
        <v>203</v>
      </c>
      <c r="E62" s="52"/>
      <c r="F62" s="51"/>
      <c r="G62" s="52"/>
      <c r="H62" s="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7"/>
  <sheetViews>
    <sheetView topLeftCell="A4" zoomScaleNormal="100" workbookViewId="0">
      <selection activeCell="E8" sqref="E8"/>
    </sheetView>
  </sheetViews>
  <sheetFormatPr defaultRowHeight="14.4" x14ac:dyDescent="0.3"/>
  <cols>
    <col min="1" max="1" width="21.5546875" customWidth="1"/>
    <col min="13" max="13" width="11.5546875" customWidth="1"/>
  </cols>
  <sheetData>
    <row r="1" spans="1:14" x14ac:dyDescent="0.3">
      <c r="A1" s="1" t="s">
        <v>139</v>
      </c>
    </row>
    <row r="2" spans="1:14" x14ac:dyDescent="0.3">
      <c r="A2" s="12" t="s">
        <v>163</v>
      </c>
    </row>
    <row r="4" spans="1:14" x14ac:dyDescent="0.3">
      <c r="A4" s="30" t="s">
        <v>140</v>
      </c>
      <c r="B4" s="2" t="s">
        <v>24</v>
      </c>
      <c r="C4" s="4" t="s">
        <v>23</v>
      </c>
      <c r="D4" s="4" t="s">
        <v>23</v>
      </c>
      <c r="E4" s="6" t="s">
        <v>46</v>
      </c>
      <c r="F4" s="6" t="s">
        <v>46</v>
      </c>
      <c r="G4" s="6" t="s">
        <v>46</v>
      </c>
      <c r="H4" s="8" t="s">
        <v>45</v>
      </c>
      <c r="I4" s="8" t="s">
        <v>45</v>
      </c>
      <c r="J4" s="9" t="s">
        <v>39</v>
      </c>
      <c r="K4" s="11" t="s">
        <v>44</v>
      </c>
    </row>
    <row r="5" spans="1:14" x14ac:dyDescent="0.3">
      <c r="A5" s="30" t="s">
        <v>0</v>
      </c>
      <c r="B5" s="2">
        <v>1</v>
      </c>
      <c r="C5" s="4">
        <v>2</v>
      </c>
      <c r="D5" s="4">
        <v>3</v>
      </c>
      <c r="E5" s="6">
        <v>4</v>
      </c>
      <c r="F5" s="6">
        <v>5</v>
      </c>
      <c r="G5" s="6">
        <v>6</v>
      </c>
      <c r="H5" s="8">
        <v>7</v>
      </c>
      <c r="I5" s="8">
        <v>8</v>
      </c>
      <c r="J5" s="9">
        <v>9</v>
      </c>
      <c r="K5" s="11">
        <v>10</v>
      </c>
    </row>
    <row r="6" spans="1:14" x14ac:dyDescent="0.3">
      <c r="A6" s="31" t="s">
        <v>61</v>
      </c>
      <c r="B6" s="3">
        <v>0</v>
      </c>
      <c r="C6" s="5">
        <v>0.01</v>
      </c>
      <c r="D6" s="5">
        <v>0.05</v>
      </c>
      <c r="E6" s="5">
        <v>0.08</v>
      </c>
      <c r="F6" s="5">
        <v>0.1</v>
      </c>
      <c r="G6" s="5">
        <v>0.15</v>
      </c>
      <c r="H6" s="5">
        <v>0.2</v>
      </c>
      <c r="I6" s="5">
        <v>0.25</v>
      </c>
      <c r="J6" s="5">
        <v>0.35</v>
      </c>
      <c r="K6" s="10">
        <v>0.5</v>
      </c>
    </row>
    <row r="7" spans="1:14" x14ac:dyDescent="0.3">
      <c r="A7" s="31" t="s">
        <v>62</v>
      </c>
      <c r="B7" s="3">
        <v>0</v>
      </c>
      <c r="C7" s="5">
        <v>0.05</v>
      </c>
      <c r="D7" s="5">
        <v>0.1</v>
      </c>
      <c r="E7" s="5">
        <v>0.2</v>
      </c>
      <c r="F7" s="5">
        <v>0.25</v>
      </c>
      <c r="G7" s="5">
        <v>0.3</v>
      </c>
      <c r="H7" s="5">
        <v>0.35</v>
      </c>
      <c r="I7" s="5">
        <v>0.4</v>
      </c>
      <c r="J7" s="5">
        <v>0.5</v>
      </c>
      <c r="K7" s="10">
        <v>0.65</v>
      </c>
    </row>
    <row r="8" spans="1:14" x14ac:dyDescent="0.3">
      <c r="A8" s="44" t="s">
        <v>5</v>
      </c>
      <c r="B8" s="3" t="s">
        <v>63</v>
      </c>
      <c r="C8" s="5" t="s">
        <v>83</v>
      </c>
      <c r="D8" s="5" t="s">
        <v>64</v>
      </c>
      <c r="E8" s="5" t="s">
        <v>65</v>
      </c>
      <c r="F8" s="5"/>
      <c r="G8" s="5"/>
      <c r="H8" s="5"/>
      <c r="I8" s="5"/>
      <c r="J8" s="5"/>
      <c r="K8" s="10"/>
    </row>
    <row r="9" spans="1:14" x14ac:dyDescent="0.3">
      <c r="A9" s="32" t="s">
        <v>164</v>
      </c>
      <c r="B9" s="3" t="s">
        <v>82</v>
      </c>
      <c r="C9" s="5" t="s">
        <v>67</v>
      </c>
      <c r="D9" s="5"/>
      <c r="E9" s="5"/>
      <c r="F9" s="5"/>
      <c r="G9" s="5"/>
      <c r="H9" s="53"/>
      <c r="I9" s="5"/>
      <c r="J9" s="5" t="s">
        <v>68</v>
      </c>
      <c r="K9" s="10" t="s">
        <v>69</v>
      </c>
    </row>
    <row r="10" spans="1:14" ht="26.4" hidden="1" x14ac:dyDescent="0.3">
      <c r="A10" s="33" t="s">
        <v>66</v>
      </c>
      <c r="B10" s="27" t="s">
        <v>82</v>
      </c>
      <c r="C10" s="28" t="s">
        <v>67</v>
      </c>
      <c r="D10" s="28"/>
      <c r="E10" s="28"/>
      <c r="F10" s="28"/>
      <c r="H10" s="28" t="s">
        <v>68</v>
      </c>
      <c r="I10" s="28"/>
      <c r="J10" s="28"/>
      <c r="K10" s="29" t="s">
        <v>69</v>
      </c>
    </row>
    <row r="11" spans="1:14" hidden="1" x14ac:dyDescent="0.3">
      <c r="A11" s="33" t="s">
        <v>30</v>
      </c>
      <c r="B11" s="27" t="s">
        <v>82</v>
      </c>
      <c r="C11" s="28"/>
      <c r="D11" s="28" t="s">
        <v>67</v>
      </c>
      <c r="E11" s="28"/>
      <c r="F11" s="28"/>
      <c r="G11" s="28"/>
      <c r="I11" s="28" t="s">
        <v>68</v>
      </c>
      <c r="J11" s="28"/>
      <c r="K11" s="29" t="s">
        <v>69</v>
      </c>
    </row>
    <row r="12" spans="1:14" ht="26.4" hidden="1" x14ac:dyDescent="0.3">
      <c r="A12" s="33" t="s">
        <v>31</v>
      </c>
      <c r="B12" s="27" t="s">
        <v>82</v>
      </c>
      <c r="C12" s="28"/>
      <c r="D12" s="28"/>
      <c r="E12" s="28" t="s">
        <v>67</v>
      </c>
      <c r="F12" s="28"/>
      <c r="G12" s="28"/>
      <c r="H12" s="28"/>
      <c r="I12" s="28"/>
      <c r="J12" s="28" t="s">
        <v>68</v>
      </c>
      <c r="K12" s="29" t="s">
        <v>69</v>
      </c>
    </row>
    <row r="13" spans="1:14" ht="15" thickBot="1" x14ac:dyDescent="0.35">
      <c r="A13" s="34" t="s">
        <v>32</v>
      </c>
      <c r="B13" s="3" t="s">
        <v>28</v>
      </c>
      <c r="C13" s="5"/>
      <c r="D13" s="5"/>
      <c r="E13" s="5" t="s">
        <v>27</v>
      </c>
      <c r="F13" s="5"/>
      <c r="G13" s="5"/>
      <c r="I13" s="39" t="s">
        <v>29</v>
      </c>
      <c r="J13" s="5"/>
      <c r="K13" s="10" t="s">
        <v>26</v>
      </c>
    </row>
    <row r="14" spans="1:14" x14ac:dyDescent="0.3">
      <c r="A14" s="35" t="s">
        <v>73</v>
      </c>
      <c r="B14" s="3" t="s">
        <v>69</v>
      </c>
      <c r="C14" s="5"/>
      <c r="D14" s="5"/>
      <c r="E14" s="5" t="s">
        <v>138</v>
      </c>
      <c r="F14" s="5" t="s">
        <v>72</v>
      </c>
      <c r="G14" s="5"/>
      <c r="H14" s="5" t="s">
        <v>70</v>
      </c>
      <c r="I14" s="5"/>
      <c r="J14" s="5" t="s">
        <v>71</v>
      </c>
      <c r="K14" s="10"/>
      <c r="M14" s="21" t="s">
        <v>1</v>
      </c>
      <c r="N14" s="22" t="s">
        <v>81</v>
      </c>
    </row>
    <row r="15" spans="1:14" ht="30" customHeight="1" x14ac:dyDescent="0.3">
      <c r="A15" s="35" t="s">
        <v>165</v>
      </c>
      <c r="B15" s="3" t="s">
        <v>84</v>
      </c>
      <c r="C15" s="39" t="s">
        <v>88</v>
      </c>
      <c r="D15" s="39" t="s">
        <v>86</v>
      </c>
      <c r="E15" s="39"/>
      <c r="F15" s="39"/>
      <c r="G15" s="39"/>
      <c r="H15" s="39"/>
      <c r="I15" s="39" t="s">
        <v>85</v>
      </c>
      <c r="J15" s="5" t="s">
        <v>87</v>
      </c>
      <c r="K15" s="10"/>
      <c r="M15" s="18" t="s">
        <v>39</v>
      </c>
      <c r="N15" s="23" t="s">
        <v>144</v>
      </c>
    </row>
    <row r="16" spans="1:14" ht="15.6" x14ac:dyDescent="0.3">
      <c r="A16" s="36" t="s">
        <v>33</v>
      </c>
      <c r="B16" s="3"/>
      <c r="C16" s="5"/>
      <c r="D16" s="5"/>
      <c r="E16" s="5"/>
      <c r="F16" s="5" t="s">
        <v>38</v>
      </c>
      <c r="G16" s="7"/>
      <c r="H16" s="5"/>
      <c r="I16" s="5"/>
      <c r="J16" s="5"/>
      <c r="K16" s="10"/>
      <c r="M16" s="18" t="s">
        <v>40</v>
      </c>
      <c r="N16" s="24" t="s">
        <v>42</v>
      </c>
    </row>
    <row r="17" spans="1:15" ht="15.6" x14ac:dyDescent="0.3">
      <c r="A17" s="36" t="s">
        <v>34</v>
      </c>
      <c r="B17" s="3"/>
      <c r="C17" s="5"/>
      <c r="D17" s="5"/>
      <c r="E17" s="5"/>
      <c r="F17" s="5"/>
      <c r="G17" s="7"/>
      <c r="H17" s="5"/>
      <c r="I17" s="5"/>
      <c r="J17" s="5"/>
      <c r="K17" s="10" t="s">
        <v>38</v>
      </c>
      <c r="M17" s="18" t="s">
        <v>41</v>
      </c>
      <c r="N17" s="25" t="s">
        <v>141</v>
      </c>
    </row>
    <row r="18" spans="1:15" x14ac:dyDescent="0.3">
      <c r="A18" s="36" t="s">
        <v>75</v>
      </c>
      <c r="B18" s="3"/>
      <c r="C18" s="5"/>
      <c r="D18" s="5"/>
      <c r="E18" s="5"/>
      <c r="F18" s="5"/>
      <c r="G18" s="5"/>
      <c r="H18" s="5"/>
      <c r="I18" s="5"/>
      <c r="J18" s="5"/>
      <c r="K18" s="10" t="s">
        <v>38</v>
      </c>
      <c r="M18" s="18" t="s">
        <v>43</v>
      </c>
      <c r="N18" s="26" t="s">
        <v>143</v>
      </c>
    </row>
    <row r="19" spans="1:15" ht="15" thickBot="1" x14ac:dyDescent="0.35">
      <c r="A19" s="36" t="s">
        <v>74</v>
      </c>
      <c r="B19" s="3"/>
      <c r="C19" s="5"/>
      <c r="D19" s="5"/>
      <c r="E19" s="5"/>
      <c r="F19" s="5"/>
      <c r="G19" s="5" t="s">
        <v>38</v>
      </c>
      <c r="H19" s="5"/>
      <c r="I19" s="5"/>
      <c r="J19" s="5"/>
      <c r="K19" s="10"/>
      <c r="M19" s="19" t="s">
        <v>24</v>
      </c>
      <c r="N19" s="20" t="s">
        <v>142</v>
      </c>
      <c r="O19">
        <f>4+7+2+1+3+6+4+6+3+2+1+1</f>
        <v>40</v>
      </c>
    </row>
    <row r="20" spans="1:15" x14ac:dyDescent="0.3">
      <c r="A20" s="36" t="s">
        <v>76</v>
      </c>
      <c r="B20" s="3" t="s">
        <v>38</v>
      </c>
      <c r="C20" s="5"/>
      <c r="D20" s="5"/>
      <c r="E20" s="5"/>
      <c r="F20" s="5"/>
      <c r="G20" s="5"/>
      <c r="H20" s="5"/>
      <c r="I20" s="5"/>
      <c r="J20" s="5"/>
      <c r="K20" s="10"/>
    </row>
    <row r="21" spans="1:15" x14ac:dyDescent="0.3">
      <c r="A21" s="37" t="s">
        <v>35</v>
      </c>
      <c r="B21" s="3"/>
      <c r="C21" s="5" t="s">
        <v>38</v>
      </c>
      <c r="D21" s="5"/>
      <c r="E21" s="5"/>
      <c r="F21" s="5"/>
      <c r="G21" s="5"/>
      <c r="H21" s="5"/>
      <c r="I21" s="5"/>
      <c r="J21" s="5"/>
      <c r="K21" s="10"/>
    </row>
    <row r="22" spans="1:15" x14ac:dyDescent="0.3">
      <c r="A22" s="37" t="s">
        <v>77</v>
      </c>
      <c r="B22" s="3"/>
      <c r="C22" s="5"/>
      <c r="D22" s="5" t="s">
        <v>38</v>
      </c>
      <c r="E22" s="5"/>
      <c r="F22" s="5"/>
      <c r="G22" s="5"/>
      <c r="H22" s="5"/>
      <c r="I22" s="5"/>
      <c r="J22" s="5"/>
      <c r="K22" s="10"/>
    </row>
    <row r="23" spans="1:15" x14ac:dyDescent="0.3">
      <c r="A23" s="37" t="s">
        <v>36</v>
      </c>
      <c r="B23" s="3"/>
      <c r="C23" s="5"/>
      <c r="D23" s="5"/>
      <c r="E23" s="5"/>
      <c r="F23" s="5"/>
      <c r="G23" s="5" t="s">
        <v>38</v>
      </c>
      <c r="H23" s="5"/>
      <c r="I23" s="5"/>
      <c r="J23" s="5"/>
      <c r="K23" s="10"/>
    </row>
    <row r="24" spans="1:15" x14ac:dyDescent="0.3">
      <c r="A24" s="37" t="s">
        <v>50</v>
      </c>
      <c r="B24" s="3"/>
      <c r="C24" s="5"/>
      <c r="D24" s="5" t="s">
        <v>38</v>
      </c>
      <c r="E24" s="5"/>
      <c r="F24" s="5"/>
      <c r="G24" s="5"/>
      <c r="H24" s="5"/>
      <c r="I24" s="5"/>
      <c r="J24" s="5"/>
      <c r="K24" s="10"/>
    </row>
    <row r="25" spans="1:15" ht="29.25" customHeight="1" x14ac:dyDescent="0.3">
      <c r="A25" s="37" t="s">
        <v>52</v>
      </c>
      <c r="B25" s="3"/>
      <c r="C25" s="5"/>
      <c r="D25" s="5"/>
      <c r="E25" s="5"/>
      <c r="F25" s="5" t="s">
        <v>38</v>
      </c>
      <c r="G25" s="5"/>
      <c r="H25" s="5"/>
      <c r="I25" s="5"/>
      <c r="J25" s="5"/>
      <c r="K25" s="10"/>
    </row>
    <row r="26" spans="1:15" x14ac:dyDescent="0.3">
      <c r="A26" s="38" t="s">
        <v>78</v>
      </c>
      <c r="B26" s="3" t="s">
        <v>37</v>
      </c>
      <c r="C26" s="5" t="s">
        <v>38</v>
      </c>
      <c r="D26" s="5"/>
      <c r="E26" s="5"/>
      <c r="F26" s="5"/>
      <c r="G26" s="5"/>
      <c r="H26" s="5"/>
      <c r="I26" s="5"/>
      <c r="J26" s="5"/>
      <c r="K26" s="10"/>
    </row>
    <row r="27" spans="1:15" x14ac:dyDescent="0.3">
      <c r="A27" s="38" t="s">
        <v>57</v>
      </c>
      <c r="B27" s="17" t="s">
        <v>79</v>
      </c>
      <c r="C27" s="5"/>
      <c r="D27" s="17" t="s">
        <v>80</v>
      </c>
      <c r="E27" s="5"/>
      <c r="F27" s="5"/>
      <c r="G27" s="5"/>
      <c r="H27" s="5" t="s">
        <v>37</v>
      </c>
      <c r="I27" s="5"/>
      <c r="J27" s="5"/>
      <c r="K27" s="10"/>
    </row>
  </sheetData>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8B2D3-D57C-4849-A528-AEA9F30F8311}">
  <dimension ref="A1:Q85"/>
  <sheetViews>
    <sheetView topLeftCell="A4" zoomScaleNormal="100" workbookViewId="0">
      <selection activeCell="H28" sqref="H28"/>
    </sheetView>
  </sheetViews>
  <sheetFormatPr defaultRowHeight="14.4" x14ac:dyDescent="0.3"/>
  <cols>
    <col min="1" max="1" width="21.5546875" customWidth="1"/>
    <col min="13" max="13" width="11.5546875" customWidth="1"/>
    <col min="15" max="15" width="7.33203125" customWidth="1"/>
    <col min="16" max="16" width="9.88671875" customWidth="1"/>
    <col min="18" max="18" width="10.44140625" customWidth="1"/>
  </cols>
  <sheetData>
    <row r="1" spans="1:17" x14ac:dyDescent="0.3">
      <c r="A1" s="1" t="s">
        <v>139</v>
      </c>
    </row>
    <row r="2" spans="1:17" x14ac:dyDescent="0.3">
      <c r="A2" s="12" t="s">
        <v>207</v>
      </c>
    </row>
    <row r="4" spans="1:17" x14ac:dyDescent="0.3">
      <c r="A4" s="30" t="s">
        <v>140</v>
      </c>
      <c r="B4" s="2" t="s">
        <v>24</v>
      </c>
      <c r="C4" s="4" t="s">
        <v>23</v>
      </c>
      <c r="D4" s="4" t="s">
        <v>23</v>
      </c>
      <c r="E4" s="6" t="s">
        <v>46</v>
      </c>
      <c r="F4" s="6" t="s">
        <v>46</v>
      </c>
      <c r="G4" s="6" t="s">
        <v>46</v>
      </c>
      <c r="H4" s="8" t="s">
        <v>45</v>
      </c>
      <c r="I4" s="8" t="s">
        <v>45</v>
      </c>
      <c r="J4" s="9" t="s">
        <v>39</v>
      </c>
      <c r="K4" s="11" t="s">
        <v>44</v>
      </c>
    </row>
    <row r="5" spans="1:17" x14ac:dyDescent="0.3">
      <c r="A5" s="30" t="s">
        <v>0</v>
      </c>
      <c r="B5" s="2">
        <v>1</v>
      </c>
      <c r="C5" s="4">
        <v>2</v>
      </c>
      <c r="D5" s="4">
        <v>3</v>
      </c>
      <c r="E5" s="6">
        <v>4</v>
      </c>
      <c r="F5" s="6">
        <v>5</v>
      </c>
      <c r="G5" s="6">
        <v>6</v>
      </c>
      <c r="H5" s="8">
        <v>7</v>
      </c>
      <c r="I5" s="8">
        <v>8</v>
      </c>
      <c r="J5" s="9">
        <v>9</v>
      </c>
      <c r="K5" s="11">
        <v>10</v>
      </c>
    </row>
    <row r="6" spans="1:17" x14ac:dyDescent="0.3">
      <c r="A6" s="31" t="s">
        <v>169</v>
      </c>
      <c r="B6" s="3">
        <v>0</v>
      </c>
      <c r="C6" s="5">
        <v>0.25</v>
      </c>
      <c r="D6" s="5">
        <v>1.25</v>
      </c>
      <c r="E6" s="5">
        <v>2</v>
      </c>
      <c r="F6" s="5">
        <v>2.5</v>
      </c>
      <c r="G6" s="5">
        <v>3.75</v>
      </c>
      <c r="H6" s="5">
        <v>5</v>
      </c>
      <c r="I6" s="5">
        <v>6.25</v>
      </c>
      <c r="J6" s="5">
        <v>8.75</v>
      </c>
      <c r="K6" s="10">
        <v>12.5</v>
      </c>
    </row>
    <row r="7" spans="1:17" x14ac:dyDescent="0.3">
      <c r="A7" s="31" t="s">
        <v>170</v>
      </c>
      <c r="B7" s="3">
        <v>0</v>
      </c>
      <c r="C7" s="5">
        <v>1.25</v>
      </c>
      <c r="D7" s="5">
        <v>2.5</v>
      </c>
      <c r="E7" s="5">
        <v>5</v>
      </c>
      <c r="F7" s="5">
        <v>6.25</v>
      </c>
      <c r="G7" s="5">
        <v>7.5</v>
      </c>
      <c r="H7" s="5">
        <v>8.75</v>
      </c>
      <c r="I7" s="5">
        <v>10</v>
      </c>
      <c r="J7" s="5">
        <v>12.5</v>
      </c>
      <c r="K7" s="10">
        <v>16.25</v>
      </c>
    </row>
    <row r="8" spans="1:17" x14ac:dyDescent="0.3">
      <c r="A8" s="44" t="s">
        <v>5</v>
      </c>
      <c r="B8" s="3" t="s">
        <v>63</v>
      </c>
      <c r="C8" s="5" t="s">
        <v>166</v>
      </c>
      <c r="E8" s="70" t="s">
        <v>167</v>
      </c>
      <c r="F8" s="5" t="s">
        <v>64</v>
      </c>
      <c r="G8" s="5" t="s">
        <v>65</v>
      </c>
      <c r="I8" s="5"/>
      <c r="J8" s="5"/>
      <c r="K8" s="10"/>
      <c r="L8" t="s">
        <v>168</v>
      </c>
      <c r="M8" t="s">
        <v>178</v>
      </c>
    </row>
    <row r="9" spans="1:17" ht="15" thickBot="1" x14ac:dyDescent="0.35">
      <c r="A9" s="32" t="s">
        <v>164</v>
      </c>
      <c r="B9" s="3" t="s">
        <v>82</v>
      </c>
      <c r="C9" s="5" t="s">
        <v>67</v>
      </c>
      <c r="D9" s="5"/>
      <c r="E9" s="5"/>
      <c r="F9" s="5"/>
      <c r="G9" s="5"/>
      <c r="H9" s="53"/>
      <c r="I9" s="5"/>
      <c r="J9" s="5" t="s">
        <v>68</v>
      </c>
      <c r="K9" s="10" t="s">
        <v>69</v>
      </c>
      <c r="P9" s="1" t="s">
        <v>180</v>
      </c>
    </row>
    <row r="10" spans="1:17" ht="27" hidden="1" thickBot="1" x14ac:dyDescent="0.35">
      <c r="A10" s="33" t="s">
        <v>66</v>
      </c>
      <c r="B10" s="27" t="s">
        <v>82</v>
      </c>
      <c r="C10" s="28" t="s">
        <v>67</v>
      </c>
      <c r="D10" s="28"/>
      <c r="E10" s="28"/>
      <c r="F10" s="28"/>
      <c r="H10" s="28" t="s">
        <v>68</v>
      </c>
      <c r="I10" s="28"/>
      <c r="J10" s="28"/>
      <c r="K10" s="29" t="s">
        <v>69</v>
      </c>
    </row>
    <row r="11" spans="1:17" ht="15" hidden="1" thickBot="1" x14ac:dyDescent="0.35">
      <c r="A11" s="33" t="s">
        <v>30</v>
      </c>
      <c r="B11" s="27" t="s">
        <v>82</v>
      </c>
      <c r="C11" s="28"/>
      <c r="D11" s="28" t="s">
        <v>67</v>
      </c>
      <c r="E11" s="28"/>
      <c r="F11" s="28"/>
      <c r="G11" s="28"/>
      <c r="I11" s="28" t="s">
        <v>68</v>
      </c>
      <c r="J11" s="28"/>
      <c r="K11" s="29" t="s">
        <v>69</v>
      </c>
    </row>
    <row r="12" spans="1:17" ht="27" hidden="1" thickBot="1" x14ac:dyDescent="0.35">
      <c r="A12" s="33" t="s">
        <v>31</v>
      </c>
      <c r="B12" s="27" t="s">
        <v>82</v>
      </c>
      <c r="C12" s="28"/>
      <c r="D12" s="28"/>
      <c r="E12" s="28" t="s">
        <v>67</v>
      </c>
      <c r="F12" s="28"/>
      <c r="G12" s="28"/>
      <c r="H12" s="28"/>
      <c r="I12" s="28"/>
      <c r="J12" s="28" t="s">
        <v>68</v>
      </c>
      <c r="K12" s="29" t="s">
        <v>69</v>
      </c>
    </row>
    <row r="13" spans="1:17" x14ac:dyDescent="0.3">
      <c r="A13" s="34" t="s">
        <v>32</v>
      </c>
      <c r="B13" s="3" t="s">
        <v>28</v>
      </c>
      <c r="C13" s="5"/>
      <c r="D13" s="5"/>
      <c r="E13" s="5" t="s">
        <v>27</v>
      </c>
      <c r="F13" s="5"/>
      <c r="G13" s="5"/>
      <c r="I13" s="39" t="s">
        <v>29</v>
      </c>
      <c r="J13" s="5"/>
      <c r="K13" s="10" t="s">
        <v>26</v>
      </c>
      <c r="P13" s="21" t="s">
        <v>1</v>
      </c>
      <c r="Q13" s="22" t="s">
        <v>81</v>
      </c>
    </row>
    <row r="14" spans="1:17" x14ac:dyDescent="0.3">
      <c r="A14" s="35" t="s">
        <v>73</v>
      </c>
      <c r="B14" s="3" t="s">
        <v>69</v>
      </c>
      <c r="C14" s="5"/>
      <c r="D14" s="5"/>
      <c r="E14" s="5" t="s">
        <v>138</v>
      </c>
      <c r="F14" s="5" t="s">
        <v>72</v>
      </c>
      <c r="G14" s="5"/>
      <c r="H14" s="5" t="s">
        <v>70</v>
      </c>
      <c r="I14" s="5"/>
      <c r="J14" s="5" t="s">
        <v>71</v>
      </c>
      <c r="K14" s="10"/>
      <c r="P14" s="18" t="s">
        <v>39</v>
      </c>
      <c r="Q14" s="23" t="s">
        <v>144</v>
      </c>
    </row>
    <row r="15" spans="1:17" ht="30" customHeight="1" x14ac:dyDescent="0.3">
      <c r="A15" s="35" t="s">
        <v>165</v>
      </c>
      <c r="B15" s="3" t="s">
        <v>84</v>
      </c>
      <c r="C15" s="39" t="s">
        <v>88</v>
      </c>
      <c r="D15" s="39" t="s">
        <v>86</v>
      </c>
      <c r="E15" s="39"/>
      <c r="F15" s="39"/>
      <c r="G15" s="39"/>
      <c r="H15" s="39"/>
      <c r="I15" s="39" t="s">
        <v>85</v>
      </c>
      <c r="J15" s="5" t="s">
        <v>87</v>
      </c>
      <c r="K15" s="10"/>
      <c r="P15" s="18" t="s">
        <v>40</v>
      </c>
      <c r="Q15" s="24" t="s">
        <v>42</v>
      </c>
    </row>
    <row r="16" spans="1:17" ht="15.6" x14ac:dyDescent="0.3">
      <c r="A16" s="36" t="s">
        <v>33</v>
      </c>
      <c r="B16" s="3"/>
      <c r="C16" s="5"/>
      <c r="D16" s="5"/>
      <c r="E16" s="5"/>
      <c r="F16" s="5" t="s">
        <v>38</v>
      </c>
      <c r="G16" s="7"/>
      <c r="H16" s="5"/>
      <c r="I16" s="5"/>
      <c r="J16" s="5"/>
      <c r="K16" s="10"/>
      <c r="P16" s="18" t="s">
        <v>41</v>
      </c>
      <c r="Q16" s="25" t="s">
        <v>141</v>
      </c>
    </row>
    <row r="17" spans="1:17" ht="15.6" x14ac:dyDescent="0.3">
      <c r="A17" s="36" t="s">
        <v>34</v>
      </c>
      <c r="B17" s="3"/>
      <c r="C17" s="5"/>
      <c r="D17" s="5"/>
      <c r="E17" s="5"/>
      <c r="F17" s="5"/>
      <c r="G17" s="7"/>
      <c r="H17" s="5"/>
      <c r="I17" s="5"/>
      <c r="J17" s="5"/>
      <c r="K17" s="10" t="s">
        <v>38</v>
      </c>
      <c r="P17" s="18" t="s">
        <v>43</v>
      </c>
      <c r="Q17" s="26" t="s">
        <v>143</v>
      </c>
    </row>
    <row r="18" spans="1:17" ht="15" thickBot="1" x14ac:dyDescent="0.35">
      <c r="A18" s="36" t="s">
        <v>75</v>
      </c>
      <c r="B18" s="3"/>
      <c r="C18" s="5"/>
      <c r="D18" s="5"/>
      <c r="E18" s="5"/>
      <c r="F18" s="5"/>
      <c r="G18" s="5"/>
      <c r="H18" s="5"/>
      <c r="I18" s="5"/>
      <c r="J18" s="5"/>
      <c r="K18" s="10" t="s">
        <v>38</v>
      </c>
      <c r="P18" s="19" t="s">
        <v>24</v>
      </c>
      <c r="Q18" s="20" t="s">
        <v>142</v>
      </c>
    </row>
    <row r="19" spans="1:17" x14ac:dyDescent="0.3">
      <c r="A19" s="36" t="s">
        <v>204</v>
      </c>
      <c r="B19" s="3"/>
      <c r="C19" s="5"/>
      <c r="D19" s="5"/>
      <c r="E19" s="5"/>
      <c r="F19" s="5"/>
      <c r="G19" s="5"/>
      <c r="H19" s="5"/>
      <c r="I19" s="5"/>
      <c r="J19" s="5"/>
      <c r="K19" s="10" t="s">
        <v>38</v>
      </c>
      <c r="L19" t="s">
        <v>168</v>
      </c>
      <c r="M19" t="s">
        <v>205</v>
      </c>
      <c r="P19" s="85"/>
      <c r="Q19" s="86"/>
    </row>
    <row r="20" spans="1:17" x14ac:dyDescent="0.3">
      <c r="A20" s="36" t="s">
        <v>74</v>
      </c>
      <c r="B20" s="3"/>
      <c r="C20" s="5"/>
      <c r="D20" s="5"/>
      <c r="E20" s="5"/>
      <c r="F20" s="5"/>
      <c r="G20" s="5" t="s">
        <v>38</v>
      </c>
      <c r="H20" s="5"/>
      <c r="I20" s="5"/>
      <c r="J20" s="5"/>
      <c r="K20" s="10"/>
    </row>
    <row r="21" spans="1:17" ht="15" thickBot="1" x14ac:dyDescent="0.35">
      <c r="A21" s="36" t="s">
        <v>76</v>
      </c>
      <c r="B21" s="3" t="s">
        <v>38</v>
      </c>
      <c r="C21" s="5"/>
      <c r="D21" s="5"/>
      <c r="E21" s="5"/>
      <c r="F21" s="5"/>
      <c r="G21" s="5"/>
      <c r="H21" s="5"/>
      <c r="I21" s="5"/>
      <c r="J21" s="5"/>
      <c r="K21" s="10"/>
      <c r="P21" s="76" t="s">
        <v>179</v>
      </c>
    </row>
    <row r="22" spans="1:17" x14ac:dyDescent="0.3">
      <c r="A22" s="37" t="s">
        <v>35</v>
      </c>
      <c r="B22" s="3"/>
      <c r="C22" s="5" t="s">
        <v>38</v>
      </c>
      <c r="D22" s="5"/>
      <c r="E22" s="5"/>
      <c r="F22" s="5"/>
      <c r="G22" s="5"/>
      <c r="H22" s="5"/>
      <c r="I22" s="5"/>
      <c r="J22" s="5"/>
      <c r="K22" s="10"/>
      <c r="P22" s="21" t="s">
        <v>1</v>
      </c>
      <c r="Q22" s="22" t="s">
        <v>81</v>
      </c>
    </row>
    <row r="23" spans="1:17" x14ac:dyDescent="0.3">
      <c r="A23" s="37" t="s">
        <v>77</v>
      </c>
      <c r="B23" s="3"/>
      <c r="C23" s="5"/>
      <c r="D23" s="5" t="s">
        <v>38</v>
      </c>
      <c r="E23" s="5"/>
      <c r="F23" s="5"/>
      <c r="G23" s="5"/>
      <c r="H23" s="5"/>
      <c r="I23" s="5"/>
      <c r="J23" s="5"/>
      <c r="K23" s="10"/>
      <c r="P23" s="71" t="s">
        <v>39</v>
      </c>
      <c r="Q23" s="74" t="s">
        <v>175</v>
      </c>
    </row>
    <row r="24" spans="1:17" x14ac:dyDescent="0.3">
      <c r="A24" s="37" t="s">
        <v>36</v>
      </c>
      <c r="B24" s="3"/>
      <c r="C24" s="5"/>
      <c r="D24" s="5"/>
      <c r="E24" s="5"/>
      <c r="F24" s="5"/>
      <c r="G24" s="5" t="s">
        <v>38</v>
      </c>
      <c r="H24" s="5"/>
      <c r="I24" s="5"/>
      <c r="J24" s="5"/>
      <c r="K24" s="10"/>
      <c r="P24" s="72" t="s">
        <v>41</v>
      </c>
      <c r="Q24" s="75" t="s">
        <v>174</v>
      </c>
    </row>
    <row r="25" spans="1:17" x14ac:dyDescent="0.3">
      <c r="A25" s="37" t="s">
        <v>50</v>
      </c>
      <c r="B25" s="3"/>
      <c r="C25" s="5"/>
      <c r="D25" s="5" t="s">
        <v>38</v>
      </c>
      <c r="E25" s="5"/>
      <c r="F25" s="5"/>
      <c r="G25" s="5"/>
      <c r="H25" s="5"/>
      <c r="I25" s="5"/>
      <c r="J25" s="5"/>
      <c r="K25" s="10"/>
      <c r="P25" s="73" t="s">
        <v>24</v>
      </c>
      <c r="Q25" s="26" t="s">
        <v>171</v>
      </c>
    </row>
    <row r="26" spans="1:17" ht="29.25" customHeight="1" x14ac:dyDescent="0.3">
      <c r="A26" s="37" t="s">
        <v>52</v>
      </c>
      <c r="B26" s="3"/>
      <c r="C26" s="5"/>
      <c r="D26" s="5"/>
      <c r="E26" s="5"/>
      <c r="F26" s="5" t="s">
        <v>38</v>
      </c>
      <c r="G26" s="5"/>
      <c r="H26" s="5"/>
      <c r="I26" s="5"/>
      <c r="J26" s="5"/>
      <c r="K26" s="10"/>
    </row>
    <row r="27" spans="1:17" x14ac:dyDescent="0.3">
      <c r="A27" s="38" t="s">
        <v>78</v>
      </c>
      <c r="B27" s="3" t="s">
        <v>37</v>
      </c>
      <c r="D27" s="5" t="s">
        <v>38</v>
      </c>
      <c r="G27" s="5"/>
      <c r="H27" s="5"/>
      <c r="I27" s="5"/>
      <c r="J27" s="5"/>
      <c r="K27" s="10"/>
      <c r="L27" t="s">
        <v>168</v>
      </c>
      <c r="M27" t="s">
        <v>178</v>
      </c>
    </row>
    <row r="28" spans="1:17" x14ac:dyDescent="0.3">
      <c r="A28" s="38" t="s">
        <v>57</v>
      </c>
      <c r="B28" s="17" t="s">
        <v>214</v>
      </c>
      <c r="C28" s="5"/>
      <c r="E28" s="17" t="s">
        <v>215</v>
      </c>
      <c r="F28" s="5"/>
      <c r="G28" s="5"/>
      <c r="H28" s="5" t="s">
        <v>216</v>
      </c>
      <c r="I28" s="5"/>
      <c r="J28" s="5"/>
      <c r="K28" s="10"/>
      <c r="L28" t="s">
        <v>168</v>
      </c>
      <c r="M28" t="s">
        <v>178</v>
      </c>
    </row>
    <row r="34" spans="1:10" x14ac:dyDescent="0.3">
      <c r="A34" t="s">
        <v>177</v>
      </c>
    </row>
    <row r="35" spans="1:10" x14ac:dyDescent="0.3">
      <c r="A35" t="s">
        <v>172</v>
      </c>
      <c r="F35" t="s">
        <v>173</v>
      </c>
    </row>
    <row r="37" spans="1:10" x14ac:dyDescent="0.3">
      <c r="A37">
        <v>5</v>
      </c>
      <c r="B37">
        <v>4</v>
      </c>
      <c r="C37">
        <v>5</v>
      </c>
      <c r="D37">
        <v>6</v>
      </c>
      <c r="E37">
        <v>6</v>
      </c>
      <c r="F37">
        <v>4</v>
      </c>
      <c r="G37">
        <v>6</v>
      </c>
      <c r="H37">
        <v>5</v>
      </c>
      <c r="I37">
        <v>5</v>
      </c>
      <c r="J37">
        <v>4</v>
      </c>
    </row>
    <row r="38" spans="1:10" x14ac:dyDescent="0.3">
      <c r="A38">
        <v>5</v>
      </c>
      <c r="B38">
        <v>4</v>
      </c>
      <c r="C38">
        <v>5</v>
      </c>
      <c r="D38">
        <v>6</v>
      </c>
      <c r="E38">
        <v>3</v>
      </c>
      <c r="F38">
        <v>2</v>
      </c>
      <c r="G38">
        <v>5</v>
      </c>
      <c r="H38">
        <v>4</v>
      </c>
      <c r="I38">
        <v>5</v>
      </c>
      <c r="J38">
        <v>2</v>
      </c>
    </row>
    <row r="39" spans="1:10" x14ac:dyDescent="0.3">
      <c r="A39">
        <v>5</v>
      </c>
      <c r="B39">
        <v>5</v>
      </c>
      <c r="C39">
        <v>5</v>
      </c>
      <c r="D39">
        <v>5</v>
      </c>
      <c r="E39">
        <v>5</v>
      </c>
      <c r="F39">
        <v>2</v>
      </c>
      <c r="G39">
        <v>2</v>
      </c>
      <c r="H39">
        <v>2</v>
      </c>
      <c r="I39">
        <v>2</v>
      </c>
      <c r="J39">
        <v>2</v>
      </c>
    </row>
    <row r="40" spans="1:10" x14ac:dyDescent="0.3">
      <c r="A40">
        <v>2</v>
      </c>
      <c r="B40">
        <v>2</v>
      </c>
      <c r="C40">
        <v>2</v>
      </c>
      <c r="D40">
        <v>2</v>
      </c>
      <c r="E40">
        <v>2</v>
      </c>
      <c r="F40">
        <v>1</v>
      </c>
      <c r="G40">
        <v>2</v>
      </c>
      <c r="H40">
        <v>2</v>
      </c>
      <c r="I40">
        <v>2</v>
      </c>
      <c r="J40">
        <v>2</v>
      </c>
    </row>
    <row r="44" spans="1:10" x14ac:dyDescent="0.3">
      <c r="A44">
        <v>4</v>
      </c>
      <c r="B44">
        <v>1</v>
      </c>
      <c r="C44">
        <v>4</v>
      </c>
      <c r="D44">
        <v>1</v>
      </c>
      <c r="E44">
        <v>1</v>
      </c>
      <c r="F44">
        <v>1</v>
      </c>
      <c r="G44">
        <v>1</v>
      </c>
      <c r="H44">
        <v>4</v>
      </c>
      <c r="I44">
        <v>1</v>
      </c>
      <c r="J44">
        <v>4</v>
      </c>
    </row>
    <row r="45" spans="1:10" x14ac:dyDescent="0.3">
      <c r="A45">
        <v>1</v>
      </c>
      <c r="B45">
        <v>4</v>
      </c>
      <c r="C45">
        <v>4</v>
      </c>
      <c r="D45">
        <v>4</v>
      </c>
      <c r="E45">
        <v>4</v>
      </c>
      <c r="F45">
        <v>4</v>
      </c>
      <c r="G45">
        <v>4</v>
      </c>
      <c r="H45">
        <v>1</v>
      </c>
      <c r="I45">
        <v>7</v>
      </c>
      <c r="J45">
        <v>4</v>
      </c>
    </row>
    <row r="46" spans="1:10" x14ac:dyDescent="0.3">
      <c r="A46">
        <v>1</v>
      </c>
      <c r="B46">
        <v>3</v>
      </c>
      <c r="C46">
        <v>1</v>
      </c>
      <c r="D46">
        <v>3</v>
      </c>
      <c r="E46">
        <v>1</v>
      </c>
      <c r="F46">
        <v>1</v>
      </c>
      <c r="G46">
        <v>3</v>
      </c>
      <c r="H46">
        <v>3</v>
      </c>
      <c r="I46">
        <v>3</v>
      </c>
      <c r="J46">
        <v>3</v>
      </c>
    </row>
    <row r="51" spans="1:10" x14ac:dyDescent="0.3">
      <c r="A51">
        <v>1</v>
      </c>
      <c r="B51">
        <v>1</v>
      </c>
      <c r="C51">
        <v>1</v>
      </c>
      <c r="D51">
        <v>1</v>
      </c>
      <c r="E51">
        <v>1</v>
      </c>
      <c r="F51">
        <v>1</v>
      </c>
      <c r="G51">
        <v>1</v>
      </c>
      <c r="H51">
        <v>1</v>
      </c>
      <c r="I51">
        <v>1</v>
      </c>
      <c r="J51">
        <v>1</v>
      </c>
    </row>
    <row r="52" spans="1:10" x14ac:dyDescent="0.3">
      <c r="A52">
        <v>3</v>
      </c>
      <c r="B52">
        <v>2</v>
      </c>
      <c r="C52">
        <v>3</v>
      </c>
      <c r="D52">
        <v>3</v>
      </c>
    </row>
    <row r="53" spans="1:10" x14ac:dyDescent="0.3">
      <c r="H53">
        <v>3</v>
      </c>
      <c r="I53">
        <v>5</v>
      </c>
      <c r="J53">
        <v>3</v>
      </c>
    </row>
    <row r="54" spans="1:10" x14ac:dyDescent="0.3">
      <c r="E54">
        <v>6</v>
      </c>
    </row>
    <row r="56" spans="1:10" x14ac:dyDescent="0.3">
      <c r="F56">
        <v>5</v>
      </c>
      <c r="G56">
        <v>5</v>
      </c>
    </row>
    <row r="57" spans="1:10" x14ac:dyDescent="0.3">
      <c r="A57">
        <v>1</v>
      </c>
      <c r="B57">
        <v>3</v>
      </c>
      <c r="C57">
        <v>1</v>
      </c>
      <c r="D57">
        <v>3</v>
      </c>
      <c r="E57">
        <v>1</v>
      </c>
      <c r="F57">
        <v>1</v>
      </c>
      <c r="G57">
        <v>1</v>
      </c>
      <c r="H57">
        <v>2</v>
      </c>
      <c r="I57">
        <v>1</v>
      </c>
      <c r="J57">
        <v>3</v>
      </c>
    </row>
    <row r="58" spans="1:10" x14ac:dyDescent="0.3">
      <c r="B58">
        <v>1</v>
      </c>
      <c r="D58">
        <v>1</v>
      </c>
      <c r="E58">
        <f>SUM(E37:E57)</f>
        <v>30</v>
      </c>
      <c r="H58">
        <v>1</v>
      </c>
      <c r="J58">
        <v>1</v>
      </c>
    </row>
    <row r="59" spans="1:10" x14ac:dyDescent="0.3">
      <c r="A59">
        <f>SUM(A37:A58)</f>
        <v>28</v>
      </c>
      <c r="B59">
        <f>SUM(B37:B58)</f>
        <v>30</v>
      </c>
      <c r="C59">
        <f>SUM(C37:C58)</f>
        <v>31</v>
      </c>
      <c r="D59">
        <f>SUM(D37:D58)</f>
        <v>35</v>
      </c>
      <c r="F59">
        <f>SUM(F37:F58)</f>
        <v>22</v>
      </c>
      <c r="G59">
        <f>SUM(G37:G58)</f>
        <v>30</v>
      </c>
      <c r="H59">
        <f>SUM(H37:H58)</f>
        <v>28</v>
      </c>
      <c r="I59">
        <f>SUM(I37:I58)</f>
        <v>32</v>
      </c>
      <c r="J59">
        <f>SUM(J37:J58)</f>
        <v>29</v>
      </c>
    </row>
    <row r="61" spans="1:10" x14ac:dyDescent="0.3">
      <c r="A61" t="s">
        <v>176</v>
      </c>
    </row>
    <row r="62" spans="1:10" x14ac:dyDescent="0.3">
      <c r="A62" t="s">
        <v>172</v>
      </c>
      <c r="D62" t="s">
        <v>173</v>
      </c>
    </row>
    <row r="63" spans="1:10" x14ac:dyDescent="0.3">
      <c r="A63">
        <v>7</v>
      </c>
      <c r="B63">
        <v>8</v>
      </c>
      <c r="C63">
        <v>8</v>
      </c>
      <c r="D63">
        <v>9</v>
      </c>
      <c r="E63">
        <v>7</v>
      </c>
      <c r="F63">
        <v>8</v>
      </c>
    </row>
    <row r="64" spans="1:10" x14ac:dyDescent="0.3">
      <c r="A64">
        <v>7</v>
      </c>
      <c r="B64">
        <v>8</v>
      </c>
      <c r="C64">
        <v>7</v>
      </c>
      <c r="D64">
        <v>8</v>
      </c>
      <c r="E64">
        <v>7</v>
      </c>
      <c r="F64">
        <v>5</v>
      </c>
    </row>
    <row r="65" spans="1:6" x14ac:dyDescent="0.3">
      <c r="A65">
        <v>5</v>
      </c>
      <c r="B65">
        <v>5</v>
      </c>
      <c r="C65">
        <v>5</v>
      </c>
      <c r="D65">
        <v>2</v>
      </c>
      <c r="E65">
        <v>5</v>
      </c>
      <c r="F65">
        <v>5</v>
      </c>
    </row>
    <row r="66" spans="1:6" x14ac:dyDescent="0.3">
      <c r="A66">
        <v>2</v>
      </c>
      <c r="B66">
        <v>2</v>
      </c>
      <c r="C66">
        <v>2</v>
      </c>
      <c r="D66">
        <v>2</v>
      </c>
      <c r="E66">
        <v>2</v>
      </c>
      <c r="F66">
        <v>2</v>
      </c>
    </row>
    <row r="70" spans="1:6" x14ac:dyDescent="0.3">
      <c r="A70">
        <v>1</v>
      </c>
      <c r="B70">
        <v>4</v>
      </c>
      <c r="C70">
        <v>4</v>
      </c>
      <c r="D70">
        <v>4</v>
      </c>
      <c r="E70">
        <v>4</v>
      </c>
      <c r="F70">
        <v>4</v>
      </c>
    </row>
    <row r="71" spans="1:6" x14ac:dyDescent="0.3">
      <c r="A71">
        <v>4</v>
      </c>
      <c r="B71">
        <v>4</v>
      </c>
      <c r="C71">
        <v>4</v>
      </c>
      <c r="D71">
        <v>4</v>
      </c>
      <c r="E71">
        <v>7</v>
      </c>
      <c r="F71">
        <v>4</v>
      </c>
    </row>
    <row r="72" spans="1:6" x14ac:dyDescent="0.3">
      <c r="A72">
        <v>3</v>
      </c>
      <c r="B72">
        <v>3</v>
      </c>
      <c r="C72">
        <v>3</v>
      </c>
      <c r="D72">
        <v>3</v>
      </c>
      <c r="E72">
        <v>1</v>
      </c>
      <c r="F72">
        <v>3</v>
      </c>
    </row>
    <row r="73" spans="1:6" x14ac:dyDescent="0.3">
      <c r="D73">
        <v>5</v>
      </c>
    </row>
    <row r="76" spans="1:6" x14ac:dyDescent="0.3">
      <c r="B76">
        <v>6</v>
      </c>
    </row>
    <row r="77" spans="1:6" x14ac:dyDescent="0.3">
      <c r="A77">
        <v>1</v>
      </c>
      <c r="C77">
        <v>1</v>
      </c>
      <c r="E77">
        <v>1</v>
      </c>
      <c r="F77">
        <v>1</v>
      </c>
    </row>
    <row r="79" spans="1:6" x14ac:dyDescent="0.3">
      <c r="A79">
        <v>3</v>
      </c>
      <c r="B79">
        <v>3</v>
      </c>
      <c r="D79">
        <v>3</v>
      </c>
    </row>
    <row r="80" spans="1:6" x14ac:dyDescent="0.3">
      <c r="C80">
        <v>6</v>
      </c>
    </row>
    <row r="82" spans="1:6" x14ac:dyDescent="0.3">
      <c r="E82">
        <v>5</v>
      </c>
      <c r="F82">
        <v>5</v>
      </c>
    </row>
    <row r="83" spans="1:6" x14ac:dyDescent="0.3">
      <c r="A83">
        <v>3</v>
      </c>
      <c r="B83">
        <v>3</v>
      </c>
      <c r="C83">
        <v>3</v>
      </c>
      <c r="D83">
        <v>3</v>
      </c>
      <c r="E83">
        <v>1</v>
      </c>
      <c r="F83">
        <v>1</v>
      </c>
    </row>
    <row r="84" spans="1:6" x14ac:dyDescent="0.3">
      <c r="A84">
        <v>1</v>
      </c>
      <c r="B84">
        <v>1</v>
      </c>
      <c r="C84">
        <v>1</v>
      </c>
      <c r="D84">
        <v>1</v>
      </c>
    </row>
    <row r="85" spans="1:6" x14ac:dyDescent="0.3">
      <c r="A85">
        <f t="shared" ref="A85:F85" si="0">SUM(A63:A84)</f>
        <v>37</v>
      </c>
      <c r="B85">
        <f t="shared" si="0"/>
        <v>47</v>
      </c>
      <c r="C85">
        <f t="shared" si="0"/>
        <v>44</v>
      </c>
      <c r="D85">
        <f t="shared" si="0"/>
        <v>44</v>
      </c>
      <c r="E85">
        <f t="shared" si="0"/>
        <v>40</v>
      </c>
      <c r="F85">
        <f t="shared" si="0"/>
        <v>38</v>
      </c>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 Test Output - Whatcom</vt:lpstr>
      <vt:lpstr>Worksheet Test Output - BC</vt:lpstr>
      <vt:lpstr>ARM Risk Values - Whatcom</vt:lpstr>
      <vt:lpstr>ARM Risk Values - BC</vt:lpstr>
    </vt:vector>
  </TitlesOfParts>
  <Company>Whatcom 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Nichole Embertson</dc:creator>
  <cp:lastModifiedBy>Andrews, Josh AGRI:EX</cp:lastModifiedBy>
  <dcterms:created xsi:type="dcterms:W3CDTF">2016-04-27T15:48:02Z</dcterms:created>
  <dcterms:modified xsi:type="dcterms:W3CDTF">2019-07-02T18:34:19Z</dcterms:modified>
</cp:coreProperties>
</file>