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a\OneDrive\桌面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34" i="1"/>
  <c r="D36" i="1"/>
  <c r="C36" i="1"/>
  <c r="B36" i="1"/>
  <c r="C35" i="1"/>
  <c r="B35" i="1"/>
  <c r="C34" i="1"/>
  <c r="D24" i="1"/>
  <c r="B24" i="1"/>
  <c r="C23" i="1"/>
  <c r="B23" i="1"/>
  <c r="C22" i="1"/>
  <c r="B22" i="1"/>
</calcChain>
</file>

<file path=xl/sharedStrings.xml><?xml version="1.0" encoding="utf-8"?>
<sst xmlns="http://schemas.openxmlformats.org/spreadsheetml/2006/main" count="26" uniqueCount="23">
  <si>
    <t>serial</t>
    <phoneticPr fontId="1" type="noConversion"/>
  </si>
  <si>
    <t>pthread</t>
    <phoneticPr fontId="1" type="noConversion"/>
  </si>
  <si>
    <t>openMP</t>
    <phoneticPr fontId="1" type="noConversion"/>
  </si>
  <si>
    <t>MPI</t>
    <phoneticPr fontId="1" type="noConversion"/>
  </si>
  <si>
    <t>pthread</t>
    <phoneticPr fontId="1" type="noConversion"/>
  </si>
  <si>
    <t>openMP</t>
    <phoneticPr fontId="1" type="noConversion"/>
  </si>
  <si>
    <t>MPI</t>
    <phoneticPr fontId="1" type="noConversion"/>
  </si>
  <si>
    <t>pthread</t>
    <phoneticPr fontId="1" type="noConversion"/>
  </si>
  <si>
    <t>opemMP</t>
    <phoneticPr fontId="1" type="noConversion"/>
  </si>
  <si>
    <t>MPI</t>
    <phoneticPr fontId="1" type="noConversion"/>
  </si>
  <si>
    <t>沒優化</t>
  </si>
  <si>
    <t>GD</t>
  </si>
  <si>
    <t>global update</t>
  </si>
  <si>
    <t>local update</t>
  </si>
  <si>
    <t>serial</t>
  </si>
  <si>
    <t>pthread</t>
  </si>
  <si>
    <t>openMP</t>
  </si>
  <si>
    <t>MPI</t>
  </si>
  <si>
    <t>-</t>
  </si>
  <si>
    <t>1 thread</t>
  </si>
  <si>
    <t>2 threads</t>
    <phoneticPr fontId="1" type="noConversion"/>
  </si>
  <si>
    <t>4 thread(processed)</t>
    <phoneticPr fontId="1" type="noConversion"/>
  </si>
  <si>
    <t>1 thread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</si>
</sst>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3.9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/>
      <diagonal/>
    </border>
    <border>
      <left style="medium">
        <color rgb="FF9E9E9E"/>
      </left>
      <right style="medium">
        <color rgb="FF9E9E9E"/>
      </right>
      <top/>
      <bottom style="medium">
        <color rgb="FF9E9E9E"/>
      </bottom>
      <diagonal/>
    </border>
    <border>
      <left style="medium">
        <color rgb="FF9E9E9E"/>
      </left>
      <right style="medium">
        <color rgb="FF9E9E9E"/>
      </right>
      <top/>
      <bottom/>
      <diagonal/>
    </border>
    <border>
      <left/>
      <right/>
      <top/>
      <bottom style="medium">
        <color rgb="FF9E9E9E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  <xf numFmtId="0" fontId="0" fillId="0" borderId="5" xfId="0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Execution</a:t>
            </a:r>
            <a:r>
              <a:rPr lang="en-US" altLang="zh-TW" baseline="0"/>
              <a:t> time c</a:t>
            </a:r>
            <a:r>
              <a:rPr lang="en-US" altLang="zh-TW"/>
              <a:t>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工作表1!$A$1:$D$1</c:f>
              <c:strCache>
                <c:ptCount val="4"/>
                <c:pt idx="0">
                  <c:v>serial</c:v>
                </c:pt>
                <c:pt idx="1">
                  <c:v>pthread</c:v>
                </c:pt>
                <c:pt idx="2">
                  <c:v>openMP</c:v>
                </c:pt>
                <c:pt idx="3">
                  <c:v>MPI</c:v>
                </c:pt>
              </c:strCache>
            </c:strRef>
          </c:cat>
          <c:val>
            <c:numRef>
              <c:f>工作表1!$A$2:$D$2</c:f>
              <c:numCache>
                <c:formatCode>General</c:formatCode>
                <c:ptCount val="4"/>
                <c:pt idx="0">
                  <c:v>12.823</c:v>
                </c:pt>
                <c:pt idx="1">
                  <c:v>13.747999999999999</c:v>
                </c:pt>
                <c:pt idx="2">
                  <c:v>12.96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4AE-ADB2-A12C02B3D2D4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工作表1!$A$1:$D$1</c:f>
              <c:strCache>
                <c:ptCount val="4"/>
                <c:pt idx="0">
                  <c:v>serial</c:v>
                </c:pt>
                <c:pt idx="1">
                  <c:v>pthread</c:v>
                </c:pt>
                <c:pt idx="2">
                  <c:v>openMP</c:v>
                </c:pt>
                <c:pt idx="3">
                  <c:v>MPI</c:v>
                </c:pt>
              </c:strCache>
            </c:strRef>
          </c:cat>
          <c:val>
            <c:numRef>
              <c:f>工作表1!$A$3:$D$3</c:f>
              <c:numCache>
                <c:formatCode>General</c:formatCode>
                <c:ptCount val="4"/>
                <c:pt idx="1">
                  <c:v>7.7830000000000004</c:v>
                </c:pt>
                <c:pt idx="2">
                  <c:v>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4AE-ADB2-A12C02B3D2D4}"/>
            </c:ext>
          </c:extLst>
        </c:ser>
        <c:ser>
          <c:idx val="2"/>
          <c:order val="2"/>
          <c:tx>
            <c:v>4 threads(processes)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工作表1!$A$1:$D$1</c:f>
              <c:strCache>
                <c:ptCount val="4"/>
                <c:pt idx="0">
                  <c:v>serial</c:v>
                </c:pt>
                <c:pt idx="1">
                  <c:v>pthread</c:v>
                </c:pt>
                <c:pt idx="2">
                  <c:v>openMP</c:v>
                </c:pt>
                <c:pt idx="3">
                  <c:v>MPI</c:v>
                </c:pt>
              </c:strCache>
            </c:strRef>
          </c:cat>
          <c:val>
            <c:numRef>
              <c:f>工作表1!$A$4:$D$4</c:f>
              <c:numCache>
                <c:formatCode>General</c:formatCode>
                <c:ptCount val="4"/>
                <c:pt idx="1">
                  <c:v>6.976</c:v>
                </c:pt>
                <c:pt idx="2">
                  <c:v>3.8359999999999999</c:v>
                </c:pt>
                <c:pt idx="3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4AE-ADB2-A12C02B3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1836064"/>
        <c:axId val="671741440"/>
      </c:barChart>
      <c:catAx>
        <c:axId val="81183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1741440"/>
        <c:crosses val="autoZero"/>
        <c:auto val="1"/>
        <c:lblAlgn val="ctr"/>
        <c:lblOffset val="100"/>
        <c:noMultiLvlLbl val="0"/>
      </c:catAx>
      <c:valAx>
        <c:axId val="6717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</a:t>
                </a:r>
                <a:r>
                  <a:rPr lang="en-US" altLang="zh-TW" baseline="0"/>
                  <a:t> time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8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 up</a:t>
            </a:r>
            <a:r>
              <a:rPr lang="en-US" altLang="zh-TW" baseline="0"/>
              <a:t> compare with serial version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工作表1!$A$22:$A$24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thread(processed)</c:v>
                </c:pt>
              </c:strCache>
            </c:strRef>
          </c:cat>
          <c:val>
            <c:numRef>
              <c:f>工作表1!$B$22:$B$24</c:f>
              <c:numCache>
                <c:formatCode>General</c:formatCode>
                <c:ptCount val="3"/>
                <c:pt idx="0">
                  <c:v>0.9327174861798081</c:v>
                </c:pt>
                <c:pt idx="1">
                  <c:v>1.6475652062186816</c:v>
                </c:pt>
                <c:pt idx="2">
                  <c:v>1.8381594036697249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9-46CA-BCAB-9F89D4463AB5}"/>
            </c:ext>
          </c:extLst>
        </c:ser>
        <c:ser>
          <c:idx val="1"/>
          <c:order val="1"/>
          <c:tx>
            <c:strRef>
              <c:f>工作表1!$C$21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工作表1!$A$22:$A$24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thread(processed)</c:v>
                </c:pt>
              </c:strCache>
            </c:strRef>
          </c:cat>
          <c:val>
            <c:numRef>
              <c:f>工作表1!$C$22:$C$24</c:f>
              <c:numCache>
                <c:formatCode>General</c:formatCode>
                <c:ptCount val="3"/>
                <c:pt idx="0">
                  <c:v>0.98942901234567893</c:v>
                </c:pt>
                <c:pt idx="1">
                  <c:v>1.8371060171919771</c:v>
                </c:pt>
                <c:pt idx="2">
                  <c:v>3.3428050052137648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9-46CA-BCAB-9F89D4463AB5}"/>
            </c:ext>
          </c:extLst>
        </c:ser>
        <c:ser>
          <c:idx val="2"/>
          <c:order val="2"/>
          <c:tx>
            <c:strRef>
              <c:f>工作表1!$D$21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工作表1!$A$22:$A$24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thread(processed)</c:v>
                </c:pt>
              </c:strCache>
            </c:strRef>
          </c:cat>
          <c:val>
            <c:numRef>
              <c:f>工作表1!$D$22:$D$24</c:f>
              <c:numCache>
                <c:formatCode>General</c:formatCode>
                <c:ptCount val="3"/>
                <c:pt idx="2">
                  <c:v>2.4194339622641512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9-46CA-BCAB-9F89D446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0384672"/>
        <c:axId val="1120385088"/>
      </c:barChart>
      <c:catAx>
        <c:axId val="112038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core number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385088"/>
        <c:crosses val="autoZero"/>
        <c:auto val="1"/>
        <c:lblAlgn val="ctr"/>
        <c:lblOffset val="100"/>
        <c:noMultiLvlLbl val="0"/>
      </c:catAx>
      <c:valAx>
        <c:axId val="11203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r>
                  <a:rPr lang="en-US" altLang="zh-TW" baseline="0"/>
                  <a:t>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3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Efficiency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工作表1!$A$34:$A$36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thread(processed)</c:v>
                </c:pt>
              </c:strCache>
            </c:strRef>
          </c:cat>
          <c:val>
            <c:numRef>
              <c:f>工作表1!$B$34:$B$36</c:f>
              <c:numCache>
                <c:formatCode>General</c:formatCode>
                <c:ptCount val="3"/>
                <c:pt idx="0">
                  <c:v>0.9327174861798081</c:v>
                </c:pt>
                <c:pt idx="1">
                  <c:v>0.82378260310934082</c:v>
                </c:pt>
                <c:pt idx="2">
                  <c:v>0.45953985091743121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278-8B2C-B3138823C2FF}"/>
            </c:ext>
          </c:extLst>
        </c:ser>
        <c:ser>
          <c:idx val="1"/>
          <c:order val="1"/>
          <c:tx>
            <c:strRef>
              <c:f>工作表1!$C$33</c:f>
              <c:strCache>
                <c:ptCount val="1"/>
                <c:pt idx="0">
                  <c:v>opemMP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工作表1!$A$34:$A$36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thread(processed)</c:v>
                </c:pt>
              </c:strCache>
            </c:strRef>
          </c:cat>
          <c:val>
            <c:numRef>
              <c:f>工作表1!$C$34:$C$36</c:f>
              <c:numCache>
                <c:formatCode>General</c:formatCode>
                <c:ptCount val="3"/>
                <c:pt idx="0">
                  <c:v>0.98942901234567893</c:v>
                </c:pt>
                <c:pt idx="1">
                  <c:v>0.91855300859598854</c:v>
                </c:pt>
                <c:pt idx="2">
                  <c:v>0.83570125130344119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278-8B2C-B3138823C2FF}"/>
            </c:ext>
          </c:extLst>
        </c:ser>
        <c:ser>
          <c:idx val="2"/>
          <c:order val="2"/>
          <c:tx>
            <c:strRef>
              <c:f>工作表1!$D$33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工作表1!$A$34:$A$36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thread(processed)</c:v>
                </c:pt>
              </c:strCache>
            </c:strRef>
          </c:cat>
          <c:val>
            <c:numRef>
              <c:f>工作表1!$D$34:$D$36</c:f>
              <c:numCache>
                <c:formatCode>General</c:formatCode>
                <c:ptCount val="3"/>
                <c:pt idx="2">
                  <c:v>0.6048584905660378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2-4278-8B2C-B3138823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26768"/>
        <c:axId val="408326352"/>
      </c:barChart>
      <c:catAx>
        <c:axId val="4083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326352"/>
        <c:crosses val="autoZero"/>
        <c:auto val="1"/>
        <c:lblAlgn val="ctr"/>
        <c:lblOffset val="100"/>
        <c:noMultiLvlLbl val="0"/>
      </c:catAx>
      <c:valAx>
        <c:axId val="4083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3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0</xdr:rowOff>
    </xdr:from>
    <xdr:to>
      <xdr:col>13</xdr:col>
      <xdr:colOff>76200</xdr:colOff>
      <xdr:row>13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309562</xdr:colOff>
      <xdr:row>15</xdr:row>
      <xdr:rowOff>100012</xdr:rowOff>
    </xdr:from>
    <xdr:to>
      <xdr:col>13</xdr:col>
      <xdr:colOff>80962</xdr:colOff>
      <xdr:row>28</xdr:row>
      <xdr:rowOff>119062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30</xdr:row>
      <xdr:rowOff>19050</xdr:rowOff>
    </xdr:from>
    <xdr:to>
      <xdr:col>13</xdr:col>
      <xdr:colOff>38100</xdr:colOff>
      <xdr:row>43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10" workbookViewId="0">
      <selection activeCell="A36" sqref="A36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12.823</v>
      </c>
      <c r="B2">
        <v>13.747999999999999</v>
      </c>
      <c r="C2">
        <v>12.96</v>
      </c>
    </row>
    <row r="3" spans="1:4" x14ac:dyDescent="0.25">
      <c r="B3">
        <v>7.7830000000000004</v>
      </c>
      <c r="C3">
        <v>6.98</v>
      </c>
    </row>
    <row r="4" spans="1:4" x14ac:dyDescent="0.25">
      <c r="B4">
        <v>6.976</v>
      </c>
      <c r="C4">
        <v>3.8359999999999999</v>
      </c>
      <c r="D4">
        <v>5.3</v>
      </c>
    </row>
    <row r="21" spans="1:4" x14ac:dyDescent="0.25">
      <c r="B21" t="s">
        <v>4</v>
      </c>
      <c r="C21" t="s">
        <v>5</v>
      </c>
      <c r="D21" t="s">
        <v>6</v>
      </c>
    </row>
    <row r="22" spans="1:4" x14ac:dyDescent="0.25">
      <c r="A22" t="s">
        <v>22</v>
      </c>
      <c r="B22">
        <f>A2/B2</f>
        <v>0.9327174861798081</v>
      </c>
      <c r="C22">
        <f>A2/C2</f>
        <v>0.98942901234567893</v>
      </c>
    </row>
    <row r="23" spans="1:4" x14ac:dyDescent="0.25">
      <c r="A23" t="s">
        <v>20</v>
      </c>
      <c r="B23">
        <f>A2/B3</f>
        <v>1.6475652062186816</v>
      </c>
      <c r="C23">
        <f>A2/C3</f>
        <v>1.8371060171919771</v>
      </c>
    </row>
    <row r="24" spans="1:4" x14ac:dyDescent="0.25">
      <c r="A24" t="s">
        <v>21</v>
      </c>
      <c r="B24">
        <f>A2/B4</f>
        <v>1.8381594036697249</v>
      </c>
      <c r="C24">
        <f>A2/C4</f>
        <v>3.3428050052137648</v>
      </c>
      <c r="D24">
        <f>A2/D4</f>
        <v>2.4194339622641512</v>
      </c>
    </row>
    <row r="33" spans="1:4" x14ac:dyDescent="0.25">
      <c r="B33" t="s">
        <v>7</v>
      </c>
      <c r="C33" t="s">
        <v>8</v>
      </c>
      <c r="D33" t="s">
        <v>9</v>
      </c>
    </row>
    <row r="34" spans="1:4" x14ac:dyDescent="0.25">
      <c r="A34" t="s">
        <v>19</v>
      </c>
      <c r="B34">
        <f>B22/1</f>
        <v>0.9327174861798081</v>
      </c>
      <c r="C34">
        <f>C22/1</f>
        <v>0.98942901234567893</v>
      </c>
    </row>
    <row r="35" spans="1:4" x14ac:dyDescent="0.25">
      <c r="A35" t="s">
        <v>20</v>
      </c>
      <c r="B35">
        <f>B23/2</f>
        <v>0.82378260310934082</v>
      </c>
      <c r="C35">
        <f>C23/2</f>
        <v>0.91855300859598854</v>
      </c>
    </row>
    <row r="36" spans="1:4" x14ac:dyDescent="0.25">
      <c r="A36" t="s">
        <v>21</v>
      </c>
      <c r="B36">
        <f>B24/4</f>
        <v>0.45953985091743121</v>
      </c>
      <c r="C36">
        <f>C24/4</f>
        <v>0.83570125130344119</v>
      </c>
      <c r="D36">
        <f>D24/4</f>
        <v>0.6048584905660378</v>
      </c>
    </row>
    <row r="46" spans="1:4" ht="17.25" thickBot="1" x14ac:dyDescent="0.3">
      <c r="A46" s="7"/>
      <c r="B46" s="8"/>
      <c r="C46" s="8"/>
    </row>
    <row r="47" spans="1:4" ht="18" x14ac:dyDescent="0.25">
      <c r="A47" s="9" t="s">
        <v>10</v>
      </c>
      <c r="B47" s="1" t="s">
        <v>11</v>
      </c>
      <c r="C47" s="1" t="s">
        <v>11</v>
      </c>
    </row>
    <row r="48" spans="1:4" ht="36.75" thickBot="1" x14ac:dyDescent="0.3">
      <c r="A48" s="10"/>
      <c r="B48" s="2" t="s">
        <v>12</v>
      </c>
      <c r="C48" s="2" t="s">
        <v>13</v>
      </c>
    </row>
    <row r="49" spans="1:3" ht="18.75" thickBot="1" x14ac:dyDescent="0.3">
      <c r="A49" s="3" t="s">
        <v>14</v>
      </c>
      <c r="B49" s="4">
        <v>12.823</v>
      </c>
      <c r="C49" s="5"/>
    </row>
    <row r="50" spans="1:3" ht="18" x14ac:dyDescent="0.25">
      <c r="A50" s="9" t="s">
        <v>15</v>
      </c>
      <c r="B50" s="1">
        <v>13.747999999999999</v>
      </c>
      <c r="C50" s="1">
        <v>13.683</v>
      </c>
    </row>
    <row r="51" spans="1:3" ht="18" x14ac:dyDescent="0.25">
      <c r="A51" s="11"/>
      <c r="B51" s="6">
        <v>7.7830000000000004</v>
      </c>
      <c r="C51" s="6">
        <v>7.3449999999999998</v>
      </c>
    </row>
    <row r="52" spans="1:3" ht="18.75" thickBot="1" x14ac:dyDescent="0.3">
      <c r="A52" s="10"/>
      <c r="B52" s="2">
        <v>6.976</v>
      </c>
      <c r="C52" s="2">
        <v>4.0339999999999998</v>
      </c>
    </row>
    <row r="53" spans="1:3" ht="18" x14ac:dyDescent="0.25">
      <c r="A53" s="9" t="s">
        <v>16</v>
      </c>
      <c r="B53" s="1">
        <v>12.96</v>
      </c>
      <c r="C53" s="1">
        <v>13.000999999999999</v>
      </c>
    </row>
    <row r="54" spans="1:3" ht="18" x14ac:dyDescent="0.25">
      <c r="A54" s="11"/>
      <c r="B54" s="6">
        <v>6.98</v>
      </c>
      <c r="C54" s="6">
        <v>6.8860000000000001</v>
      </c>
    </row>
    <row r="55" spans="1:3" ht="18.75" thickBot="1" x14ac:dyDescent="0.3">
      <c r="A55" s="10"/>
      <c r="B55" s="2">
        <v>3.8359999999999999</v>
      </c>
      <c r="C55" s="2">
        <v>3.786</v>
      </c>
    </row>
    <row r="56" spans="1:3" ht="18.75" thickBot="1" x14ac:dyDescent="0.3">
      <c r="A56" s="3" t="s">
        <v>17</v>
      </c>
      <c r="B56" s="4">
        <v>5.3</v>
      </c>
      <c r="C56" s="4" t="s">
        <v>18</v>
      </c>
    </row>
  </sheetData>
  <mergeCells count="4">
    <mergeCell ref="A46:C46"/>
    <mergeCell ref="A47:A48"/>
    <mergeCell ref="A50:A52"/>
    <mergeCell ref="A53:A5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傅信瑀</dc:creator>
  <cp:lastModifiedBy>傅信瑀</cp:lastModifiedBy>
  <dcterms:created xsi:type="dcterms:W3CDTF">2020-01-05T14:20:38Z</dcterms:created>
  <dcterms:modified xsi:type="dcterms:W3CDTF">2020-01-09T09:18:58Z</dcterms:modified>
</cp:coreProperties>
</file>