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symbolic regression\rils-rols\top_level_math_constraints\"/>
    </mc:Choice>
  </mc:AlternateContent>
  <xr:revisionPtr revIDLastSave="0" documentId="13_ncr:1_{CF1EAFE4-0E70-41E3-A5A1-C4E27C65B7A7}" xr6:coauthVersionLast="47" xr6:coauthVersionMax="47" xr10:uidLastSave="{00000000-0000-0000-0000-000000000000}"/>
  <bookViews>
    <workbookView xWindow="-28920" yWindow="-3555" windowWidth="29040" windowHeight="15840" activeTab="1" xr2:uid="{1BAB4DE0-CE69-47D7-8BEB-AB27527F50B4}"/>
  </bookViews>
  <sheets>
    <sheet name="Formulas" sheetId="4" r:id="rId1"/>
    <sheet name="Monotonocity &amp; Distribution" sheetId="1" r:id="rId2"/>
    <sheet name="Lipschitz continuity " sheetId="2" r:id="rId3"/>
  </sheets>
  <definedNames>
    <definedName name="_xlnm._FilterDatabase" localSheetId="2" hidden="1">'Lipschitz continuity '!$B$1:$B$9</definedName>
    <definedName name="_xlnm._FilterDatabase" localSheetId="1" hidden="1">'Monotonocity &amp; Distribution'!$N$1:$N$49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I49" i="1"/>
  <c r="H49" i="1"/>
  <c r="G49" i="1"/>
  <c r="F49" i="1"/>
  <c r="E49" i="1"/>
  <c r="D49" i="1"/>
  <c r="C49" i="1"/>
  <c r="K49" i="1" s="1"/>
  <c r="I48" i="1"/>
  <c r="H48" i="1"/>
  <c r="G48" i="1"/>
  <c r="F48" i="1"/>
  <c r="E48" i="1"/>
  <c r="D48" i="1"/>
  <c r="C48" i="1"/>
  <c r="D15" i="2"/>
  <c r="C15" i="2"/>
  <c r="B15" i="2"/>
  <c r="I15" i="2" s="1"/>
  <c r="D14" i="2"/>
  <c r="C14" i="2"/>
  <c r="B14" i="2"/>
  <c r="I14" i="2" s="1"/>
  <c r="D13" i="2"/>
  <c r="C13" i="2"/>
  <c r="B13" i="2"/>
  <c r="I13" i="2" s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K47" i="1" l="1"/>
  <c r="K46" i="1"/>
</calcChain>
</file>

<file path=xl/sharedStrings.xml><?xml version="1.0" encoding="utf-8"?>
<sst xmlns="http://schemas.openxmlformats.org/spreadsheetml/2006/main" count="1500" uniqueCount="133">
  <si>
    <t>scenario</t>
  </si>
  <si>
    <t>formula</t>
  </si>
  <si>
    <t>f1</t>
  </si>
  <si>
    <t>noise_level</t>
  </si>
  <si>
    <t>mono_use</t>
  </si>
  <si>
    <t>lipschitz_eps</t>
  </si>
  <si>
    <t>lipshitz_pen</t>
  </si>
  <si>
    <t>TestR2</t>
  </si>
  <si>
    <t>TestRMSE</t>
  </si>
  <si>
    <t>maxTime</t>
  </si>
  <si>
    <t>maxFitCalls</t>
  </si>
  <si>
    <t>seed</t>
  </si>
  <si>
    <t>sizePenalty</t>
  </si>
  <si>
    <t>R2</t>
  </si>
  <si>
    <t>RMSE</t>
  </si>
  <si>
    <t>size</t>
  </si>
  <si>
    <t>sec</t>
  </si>
  <si>
    <t>mainIt</t>
  </si>
  <si>
    <t>lsIt</t>
  </si>
  <si>
    <t>fitCalls</t>
  </si>
  <si>
    <t>expr</t>
  </si>
  <si>
    <t>(((14.14217321+(0.03526553*x1))+(0.03526553*x2))+(1000.00000066*x0))</t>
  </si>
  <si>
    <t>exprSimp</t>
  </si>
  <si>
    <t>1000.00000066*x0 + 0.03526553*x1 + 0.03526553*x2 + 14.14217321</t>
  </si>
  <si>
    <t>fitType</t>
  </si>
  <si>
    <t>FitnessType.PENALTY</t>
  </si>
  <si>
    <t>initSampleSize</t>
  </si>
  <si>
    <t>randomPert</t>
  </si>
  <si>
    <t>f2</t>
  </si>
  <si>
    <t>((((((-0.47749948+(-0.01081025*pow(x1,-1.0)))+(-2.17195241*x0))+((6.34150995*x0)*pow((x0+x2),((x0*x1)*pow(x2,-1.0)))))+((-2.33079742*x0)*pow(x0,(x1*pow(x2,-1.0)))))+(((-1.16539871*x0)*pow(x0,(x1*pow(x2,-1.0))))*sin(exp((2.0*x0)))))+(((-7.88554289*x0)*x1)*pow(x0,(x1*pow(x2,-1.0)))))</t>
  </si>
  <si>
    <t>-7.88554289*x0*x0**(x1/x2)*x1 - 1.16539871*x0*x0**(x1/x2)*sin(exp(2*x0)) - 2.33079742*x0*x0**(x1/x2) + 6.34150995*x0*(x0 + x2)**(x0*x1/x2) - 2.17195241*x0 - 0.47749948 - 0.01081025/x1</t>
  </si>
  <si>
    <t>(5334.18169146+(-5294.09669921*pow((1.0+(-0.33333333*x0)),0.5)))</t>
  </si>
  <si>
    <t>5334.18169146 - 5294.09669921*(1 - 0.33333333*x0)**0.5</t>
  </si>
  <si>
    <t>((((2.28986959+(-0.02341166*sin((10.0*x0))))+(-2.47469898*cos(((3202.78476017*pow(x2,8.0))*pow(log(x2),8.0)))))+((0.16046193*exp(pow(x2,2.0)))*sin((10.0*x0))))+((0.41493085*x1)*log(x2)))</t>
  </si>
  <si>
    <t>0.41493085*x1*log(x2) + 0.16046193*exp(x2**2)*sin(10*x0) - 0.02341166*sin(10*x0) - 2.47469898*cos(3202.78476017*x2**8*log(x2)**8) + 2.28986959</t>
  </si>
  <si>
    <t>f3</t>
  </si>
  <si>
    <t>((-1372.74552413+(1444.02009748*pow(exp(x0),0.5)))+(-5.48698793*pow((-0.5+(x0*pow(x1,-1.0))),-1.0)))</t>
  </si>
  <si>
    <t>1444.02009748*exp(x0)**0.5 - 1372.74552413 - 5.48698793/(x0/x1 - 0.5)</t>
  </si>
  <si>
    <t>(((0.47387884*pow(x2,4.0))*pow(sin(pow(x0,2.0)),2.0))*log(pow((pow(x1,-1.0)+pow(cos(x2),4.0)),x1)))</t>
  </si>
  <si>
    <t>0.47387884*x2**4*log((cos(x2)**4 + 1/x1)**x1)*sin(x0**2)**2</t>
  </si>
  <si>
    <t>(-818.97499814+(914.2330301*pow(2.0,x0)))</t>
  </si>
  <si>
    <t>914.2330301*2**x0 - 818.97499814</t>
  </si>
  <si>
    <t>(((-415.9330889+(0.89880109*pow(x2,-1.0)))+(8.41725751*pow(((-0.4+x1)+((-1.0*x0)*pow(x1,-1.0))),-1.0)))+(522.19497515*exp(x0)))</t>
  </si>
  <si>
    <t>522.19497515*exp(x0) - 415.9330889 + 8.41725751/(-x0/x1 + x1 - 0.4) + 0.89880109/x2</t>
  </si>
  <si>
    <t>(0.00017481+((((0.58891246*x1)*pow(x2,4.0))*pow(cos((x1*pow(x2,0.5))),4.0))*pow(sin(pow(x0,2.0)),2.0)))</t>
  </si>
  <si>
    <t>0.58891246*x1*x2**4*sin(x0**2)**2*cos(x1*x2**0.5)**4 + 0.00017481</t>
  </si>
  <si>
    <t>(-375.75132078+(504.24940116*exp(x0)))</t>
  </si>
  <si>
    <t>504.24940116*exp(x0) - 375.75132078</t>
  </si>
  <si>
    <t>((208.5733059+(697.5810534*x0))+(-14.87107861*pow(log(pow(((((1.0+x1)+(-1.0*x2))+(-1.0*exp(x0)))+(x1*x2)),2.0)),2.0)))</t>
  </si>
  <si>
    <t>697.5810534*x0 - 14.87107861*log((x1*x2 + x1 - x2 - exp(x0) + 1)**2)**2 + 208.5733059</t>
  </si>
  <si>
    <t>(120.40589874+(91.99247427*pow(10.0,x0)))</t>
  </si>
  <si>
    <t>91.99247427*10**x0 + 120.40589874</t>
  </si>
  <si>
    <t>(((0.1279884*pow((x0+(-1.0*x2)),4.0))*pow((x2+((-0.05704713*x0)*pow((((-1.0*x2)+(x0*pow(x2,2.0)))+((0.46694221*x2)*pow(x0,-1.0))),-4.0))),-0.5))*sin(pow(x1,2.0)))</t>
  </si>
  <si>
    <t>0.1279884*(x0 - x2)**4*sin(x1**2)/(-0.05704713*x0/(x0*x2**2 - x2 + 0.46694221*x2/x0)**4 + x2)**0.5</t>
  </si>
  <si>
    <t>(((556.58283234+(-352.74697091*sin(pow(x2,(-1.0*x1)))))+(-2646.209825*pow(x0,2.0)))+((3386.80060782*pow(0.5,(pow(x1,5.0)*pow((x0+(x2*pow(x0,-1.0))),-10.0))))*pow(x0,2.0)))</t>
  </si>
  <si>
    <t>3386.80060782*0.5**(x1**5/(x0 + x2/x0)**10)*x0**2 - 2646.209825*x0**2 - 352.74697091*sin(x2**(-x1)) + 556.58283234</t>
  </si>
  <si>
    <t>((0.00068013+((((0.11786282*x1)*pow(x2,-1.0))*pow(sin(x2),10.0))*log(pow(x0,-1.0))))+((((-0.02289256*x0)*x1)*pow(sin((x0+x2)),10.0))*log(pow(x0,-1.0))))</t>
  </si>
  <si>
    <t>-0.02289256*x0*x1*log(1/x0)*sin(x0 + x2)**10 + 0.11786282*x1*log(1/x0)*sin(x2)**10/x2 + 0.00068013</t>
  </si>
  <si>
    <t>(239.40782625+(-1237.29556458*log(cos(x0))))</t>
  </si>
  <si>
    <t>239.40782625 - 1237.29556458*log(cos(x0))</t>
  </si>
  <si>
    <t>(((((2531.16769531+(3.03021387*pow((x0+(-1.1*x2)),-1.0)))+(1.80466484*pow(x2,-1.0)))+(1736.59969216*pow(x0,3.0)))+(-2338.33781103*pow(0.5,pow(x1,20.0))))+((-717.10399501*pow(x0,3.0))*pow((((x0+pow(x2,-1.0))+(x0*x2))+((-1.0*x0)*pow(x2,-1.0))),(2.0*pow(x1,4.0)))))</t>
  </si>
  <si>
    <t>-2338.33781103*0.5**(x1**20) - 717.10399501*x0**3*(x0*x2 + x0 - x0/x2 + 1/x2)**(2*x1**4) + 1736.59969216*x0**3 + 2531.16769531 + 3.03021387/(x0 - 1.1*x2) + 1.80466484/x2</t>
  </si>
  <si>
    <t>(202.40269442+(41.85571889*pow(19.8,x0)))</t>
  </si>
  <si>
    <t>41.85571889*19.8**x0 + 202.40269442</t>
  </si>
  <si>
    <t>distribution_fit_penalty</t>
  </si>
  <si>
    <t>distribution_fit_pen</t>
  </si>
  <si>
    <t>Monotonicity</t>
  </si>
  <si>
    <t xml:space="preserve"> 1000*x0+sqrt(200+x1+x2))</t>
  </si>
  <si>
    <t xml:space="preserve"> cos((exp(x0)+exp(2))*exp(x2*cos(x1))))</t>
  </si>
  <si>
    <t xml:space="preserve"> pow(sin(x0)*cos(x1)*sin(x2),3)*sin(x0*x1*x2))</t>
  </si>
  <si>
    <t xml:space="preserve"> pow(cos(x0+x1)*sin(x1*x2), 4))</t>
  </si>
  <si>
    <t>F</t>
  </si>
  <si>
    <t>f0</t>
  </si>
  <si>
    <t>((((-0.98943218+(-2.88590745*exp((x0+(-1.0*pow(x1,-1.0))))))+((0.55147044*x0)*exp(x0)))+((-0.88000555*x0)*cos((11.0*x2))))+(((-5.8723793*x1)*x2)*log((x2*pow(sin(pow(x1,0.5)),0.5)))))</t>
  </si>
  <si>
    <t>0.55147044*x0*exp(x0) - 0.88000555*x0*cos(11*x2) - 5.8723793*x1*x2*log(x2*sin(x1**0.5)**0.5) - 2.88590745*exp(x0 - 1/x1) - 0.98943218</t>
  </si>
  <si>
    <t>0 (Inactive)</t>
  </si>
  <si>
    <t>Lipschitz continuity penalty</t>
  </si>
  <si>
    <t>Instance</t>
  </si>
  <si>
    <t>(0.00023467+(((1.83773362*pow(sin(pow(x0,2.0)),2.0))*log(pow((0.5+pow(0.54030231,x1)),x1)))*sin(pow(x2,4.0))))</t>
  </si>
  <si>
    <t>1.83773362*log((0.54030231**x1 + 0.5)**x1)*sin(x0**2)**2*sin(x2**4) + 0.00023467</t>
  </si>
  <si>
    <t>((-0.00049219+(((0.00050241*x1)*pow(x0,(-0.9*x2)))*pow((x2+sin(((1.0+x0)+x2))),4.0)))+(((-0.00096796*x1)*pow(x0,-1.0))*pow(x2,2.0)))</t>
  </si>
  <si>
    <t>-0.00049219 + 0.00050241*x1*(x2 + sin(x0 + x2 + 1))**4/x0**(0.9*x2) - 0.00096796*x1*x2**2/x0</t>
  </si>
  <si>
    <t>$f_1$</t>
  </si>
  <si>
    <t>$f_2$</t>
  </si>
  <si>
    <t>$f_3$</t>
  </si>
  <si>
    <t>(7531.82568558+(-7493.12439556*pow((1.0+(-0.24145301*x0)),0.5)))</t>
  </si>
  <si>
    <t>7531.82568558 - 7493.12439556*(1 - 0.24145301*x0)**0.5</t>
  </si>
  <si>
    <t>(27.01820811+(((1449.37674984*x0)*pow((0.5+sin((1.0+x0))),-1.0))*pow(sin((1.0+x2)),x1)))</t>
  </si>
  <si>
    <t>1449.37674984*x0*sin(x2 + 1)**x1/(sin(x0 + 1) + 0.5) + 27.01820811</t>
  </si>
  <si>
    <t>(((92.76774678+(-1.15979351*pow(log((1.0+x0)),-1.0)))+((652.67747054*pow(x0,2.0))*pow(log((1.0+x0)),-1.0)))+((-0.34414929*x0)*pow(log((0.1+x0)),-1.0)))</t>
  </si>
  <si>
    <t>652.67747054*x0**2/log(x0 + 1) - 0.34414929*x0/log(x0 + 0.1) + 92.76774678 - 1.15979351/log(x0 + 1)</t>
  </si>
  <si>
    <t>((-2510.70189302+(2558.82505991*exp((0.31830989*x0))))+((10.7455282*pow(((-0.5+(x0*pow(x1,-1.0)))+(x0*sin(x2))),-1.0))*log(x2)))</t>
  </si>
  <si>
    <t>2558.82505991*exp(0.31830989*x0) - 2510.70189302 + 10.7455282*log(x2)/(x0*sin(x2) + x0/x1 - 0.5)</t>
  </si>
  <si>
    <t>(((442.67539634+(397.01244979*pow(x0,2.0)))+(-343.72532736*pow(x1,(-1.0*x1))))+((449.61785408*pow(x0,0.5))*pow(x1,((-1.2*x0)*x1))))</t>
  </si>
  <si>
    <t>449.61785408*x0**0.5/x1**(1.2*x0*x1) + 397.01244979*x0**2 + 442.67539634 - 343.72532736/x1**x1</t>
  </si>
  <si>
    <t>(-418.69437693+(533.26524854*exp(x0)))</t>
  </si>
  <si>
    <t>533.26524854*exp(x0) - 418.69437693</t>
  </si>
  <si>
    <t>(-333.02046725+(457.17332508*exp((1.1*x0))))</t>
  </si>
  <si>
    <t>457.17332508*exp(1.1*x0) - 333.02046725</t>
  </si>
  <si>
    <t>((((122.38045952+(0.83806911*pow(x2,-1.0)))+(814.37342116*x0))+(-92.78420683*cos((4.0*pow((x0+(-1.0*x1)),2.0)))))+(-162.87335871*sin((((-3639812.39560216+(1.57079633*x2))+(1158588.26937447*pow(x0,2.0)))+(x2*pow(x0,2.0))))))</t>
  </si>
  <si>
    <t>814.37342116*x0 - 162.87335871*sin(x0**2*x2 + 1158588.26937447*x0**2 + 1.57079633*x2 - 3639812.39560216) - 92.78420683*cos(4*(x0 - x1)**2) + 122.38045952 + 0.83806911/x2</t>
  </si>
  <si>
    <t>((-1.1+(78.60179793*pow(10.0,x0)))+(277.8614782*pow(x1,(((x1*pow(3.14159265,(-1.0*x0)))*pow(x0,-1.0))*pow(pow((-3.14159265+x0),-1.0),(-0.84147098*x0))))))</t>
  </si>
  <si>
    <t>78.60179793*10**x0 + 277.8614782*x1**(x1/(3.14159265**x0*x0*(1/(x0 - 3.14159265))**(0.84147098*x0))) - 1.1</t>
  </si>
  <si>
    <t>(-505.619184+(569.51479691*exp(x0)))</t>
  </si>
  <si>
    <t>569.51479691*exp(x0) - 505.619184</t>
  </si>
  <si>
    <t>(1033.61492856*x0)</t>
  </si>
  <si>
    <t>1033.61492856*x0</t>
  </si>
  <si>
    <t>(((142.65431233+pow(x2,-1.0))+(810.46747905*pow(x0,(1.0+pow((1.0+(-0.5*pow(x2,-1.0))),0.5)))))+((-237.3622187*pow(x0,0.25))*cos((((895447.82781596+pow(x1,0.5))+(89544.2827816*x0))+(-89544.7827816*pow(x0,0.5))))))</t>
  </si>
  <si>
    <t>-237.3622187*x0**0.25*cos(-89544.7827816*x0**0.5 + 89544.2827816*x0 + x1**0.5 + 895447.82781596) + 810.46747905*x0**((1 - 0.5/x2)**0.5 + 1) + 142.65431233 + 1/x2</t>
  </si>
  <si>
    <t>((532.09402871*pow((1.5+x0),x0))*pow((-0.1+x0),0.5))</t>
  </si>
  <si>
    <t>532.09402871*(x0 - 0.1)**0.5*(x0 + 1.5)**x0</t>
  </si>
  <si>
    <t>(966.09388656*x0)</t>
  </si>
  <si>
    <t>966.09388656*x0</t>
  </si>
  <si>
    <t>((1356.11179123+(50.0*x0))+(-1398.92962439*pow((0.99+(-1.0*x0)),0.5)))</t>
  </si>
  <si>
    <t>50*x0 - 1398.92962439*(0.99 - x0)**0.5 + 1356.11179123</t>
  </si>
  <si>
    <t>(1161.17499007+(-1183.22395249*pow((0.95346259+(-1.0*x0)),0.5)))</t>
  </si>
  <si>
    <t>1161.17499007 - 1183.22395249*(0.95346259 - x0)**0.5</t>
  </si>
  <si>
    <t>((712.6751688*x0)*(1.0+x2))</t>
  </si>
  <si>
    <t>712.6751688*x0*(x2 + 1)</t>
  </si>
  <si>
    <t>(951.00078528*x0)</t>
  </si>
  <si>
    <t>951.00078528*x0</t>
  </si>
  <si>
    <t>((578.20396928*x0)+(578.20396928*pow(x0,1.5)))</t>
  </si>
  <si>
    <t>578.20396928*x0 + 578.20396928*x0**1.5</t>
  </si>
  <si>
    <t>((pow(x2,-1.0)+(344.89073611*x0))+((344.89073611*pow(x0,2.0))*pow(((1.0+(3.16227766*pow(((0.15+(-1.0*pow(x1,16.0)))+(((0.1*pow(x0,-16.0))*pow(x1,16.0))*pow(x2,16.0))),0.5)))+(((-0.1*pow(x0,-16.0))*pow(x1,16.0))*pow(cos(x2),16.0))),x0)))</t>
  </si>
  <si>
    <t>344.89073611*x0**2*(3.16227766*(-x1**16 + 0.15 + 0.1*x1**16*x2**16/x0**16)**0.5 + 1 - 0.1*x1**16*cos(x2)**16/x0**16)**x0 + 344.89073611*x0 + 1/x2</t>
  </si>
  <si>
    <t>((7.11167615*pow(-50.0,cos(((x0*x2)+(x0*pow(x1,-0.5))))))+((781.15818924*x0)*pow(cos(x0),-1.0)))</t>
  </si>
  <si>
    <t>7.11167615*(-50)**cos(x0/x1**0.5 + x0*x2) + 781.15818924*x0/cos(x0)</t>
  </si>
  <si>
    <t>(1093.7566598*pow(pow(x0,3.0),0.5))</t>
  </si>
  <si>
    <t>1093.7566598*(x0**3)**0.5</t>
  </si>
  <si>
    <t>(1337.52125371*pow(x0,(1.0+x0)))</t>
  </si>
  <si>
    <t>1337.52125371*x0**(x0 + 1)</t>
  </si>
  <si>
    <t>Distribution</t>
  </si>
  <si>
    <t>\checkmark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</si>
</sst>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4165-C5AE-47C8-B6F3-3745DE03E397}">
  <dimension ref="A1:B18"/>
  <sheetViews>
    <sheetView workbookViewId="0">
      <selection activeCell="V21" sqref="V20:V21"/>
    </sheetView>
  </sheetViews>
  <sheetFormatPr defaultRowHeight="15" x14ac:dyDescent="0.25"/>
  <cols>
    <col min="2" max="2" width="43.42578125" bestFit="1" customWidth="1"/>
  </cols>
  <sheetData>
    <row r="1" spans="1:2" x14ac:dyDescent="0.25">
      <c r="A1" t="s">
        <v>72</v>
      </c>
      <c r="B1" t="s">
        <v>67</v>
      </c>
    </row>
    <row r="2" spans="1:2" x14ac:dyDescent="0.25">
      <c r="A2" t="s">
        <v>2</v>
      </c>
      <c r="B2" t="s">
        <v>68</v>
      </c>
    </row>
    <row r="3" spans="1:2" x14ac:dyDescent="0.25">
      <c r="A3" t="s">
        <v>28</v>
      </c>
      <c r="B3" t="s">
        <v>69</v>
      </c>
    </row>
    <row r="4" spans="1:2" x14ac:dyDescent="0.25">
      <c r="A4" t="s">
        <v>35</v>
      </c>
      <c r="B4" t="s">
        <v>70</v>
      </c>
    </row>
    <row r="18" spans="2:2" x14ac:dyDescent="0.25">
      <c r="B1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4954-404D-47EB-A5C8-923E3887D046}">
  <dimension ref="A1:AX49"/>
  <sheetViews>
    <sheetView tabSelected="1" topLeftCell="A16" workbookViewId="0">
      <selection activeCell="I49" sqref="I49"/>
    </sheetView>
  </sheetViews>
  <sheetFormatPr defaultRowHeight="15" x14ac:dyDescent="0.25"/>
  <cols>
    <col min="1" max="1" width="14.5703125" bestFit="1" customWidth="1"/>
    <col min="2" max="2" width="11.5703125" bestFit="1" customWidth="1"/>
    <col min="9" max="9" width="12.42578125" bestFit="1" customWidth="1"/>
  </cols>
  <sheetData>
    <row r="1" spans="1:50" x14ac:dyDescent="0.25">
      <c r="A1" t="s">
        <v>0</v>
      </c>
      <c r="B1">
        <v>1</v>
      </c>
      <c r="C1" t="s">
        <v>1</v>
      </c>
      <c r="D1" t="s">
        <v>72</v>
      </c>
      <c r="E1" t="s">
        <v>3</v>
      </c>
      <c r="F1">
        <v>0</v>
      </c>
      <c r="G1" t="s">
        <v>4</v>
      </c>
      <c r="H1" t="b">
        <v>0</v>
      </c>
      <c r="I1" t="s">
        <v>5</v>
      </c>
      <c r="J1">
        <v>0</v>
      </c>
      <c r="K1" t="s">
        <v>6</v>
      </c>
      <c r="L1">
        <v>0</v>
      </c>
      <c r="M1" t="s">
        <v>64</v>
      </c>
      <c r="N1">
        <v>0</v>
      </c>
      <c r="O1" t="s">
        <v>7</v>
      </c>
      <c r="P1">
        <v>1</v>
      </c>
      <c r="Q1" t="s">
        <v>8</v>
      </c>
      <c r="R1">
        <v>8.5799999999999992E-6</v>
      </c>
      <c r="S1" t="s">
        <v>9</v>
      </c>
      <c r="T1">
        <v>1000</v>
      </c>
      <c r="U1" t="s">
        <v>10</v>
      </c>
      <c r="V1">
        <v>100000</v>
      </c>
      <c r="W1" t="s">
        <v>11</v>
      </c>
      <c r="X1">
        <v>0</v>
      </c>
      <c r="Y1" t="s">
        <v>12</v>
      </c>
      <c r="Z1">
        <v>1E-3</v>
      </c>
      <c r="AA1" t="s">
        <v>13</v>
      </c>
      <c r="AB1">
        <v>1</v>
      </c>
      <c r="AC1" t="s">
        <v>14</v>
      </c>
      <c r="AD1">
        <v>8.8000000000000004E-6</v>
      </c>
      <c r="AE1" t="s">
        <v>15</v>
      </c>
      <c r="AF1">
        <v>11</v>
      </c>
      <c r="AG1" t="s">
        <v>16</v>
      </c>
      <c r="AH1">
        <v>332.8</v>
      </c>
      <c r="AI1" t="s">
        <v>17</v>
      </c>
      <c r="AJ1">
        <v>3</v>
      </c>
      <c r="AK1" t="s">
        <v>18</v>
      </c>
      <c r="AL1">
        <v>211</v>
      </c>
      <c r="AM1" t="s">
        <v>19</v>
      </c>
      <c r="AN1">
        <v>100174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  <c r="AU1" t="s">
        <v>26</v>
      </c>
      <c r="AV1">
        <v>1</v>
      </c>
      <c r="AW1" t="s">
        <v>27</v>
      </c>
      <c r="AX1" t="b">
        <v>0</v>
      </c>
    </row>
    <row r="2" spans="1:50" x14ac:dyDescent="0.25">
      <c r="A2" t="s">
        <v>0</v>
      </c>
      <c r="B2">
        <v>1</v>
      </c>
      <c r="C2" t="s">
        <v>1</v>
      </c>
      <c r="D2" t="s">
        <v>72</v>
      </c>
      <c r="E2" t="s">
        <v>3</v>
      </c>
      <c r="F2">
        <v>0</v>
      </c>
      <c r="G2" t="s">
        <v>4</v>
      </c>
      <c r="H2" t="b">
        <v>1</v>
      </c>
      <c r="I2" t="s">
        <v>5</v>
      </c>
      <c r="J2">
        <v>0</v>
      </c>
      <c r="K2" t="s">
        <v>6</v>
      </c>
      <c r="L2">
        <v>0</v>
      </c>
      <c r="M2" t="s">
        <v>64</v>
      </c>
      <c r="N2">
        <v>0</v>
      </c>
      <c r="O2" t="s">
        <v>7</v>
      </c>
      <c r="P2">
        <v>1</v>
      </c>
      <c r="Q2" t="s">
        <v>8</v>
      </c>
      <c r="R2">
        <v>8.5799999999999992E-6</v>
      </c>
      <c r="S2" t="s">
        <v>9</v>
      </c>
      <c r="T2">
        <v>1000</v>
      </c>
      <c r="U2" t="s">
        <v>10</v>
      </c>
      <c r="V2">
        <v>100000</v>
      </c>
      <c r="W2" t="s">
        <v>11</v>
      </c>
      <c r="X2">
        <v>0</v>
      </c>
      <c r="Y2" t="s">
        <v>12</v>
      </c>
      <c r="Z2">
        <v>1E-3</v>
      </c>
      <c r="AA2" t="s">
        <v>13</v>
      </c>
      <c r="AB2">
        <v>1</v>
      </c>
      <c r="AC2" t="s">
        <v>14</v>
      </c>
      <c r="AD2">
        <v>8.8000000000000004E-6</v>
      </c>
      <c r="AE2" t="s">
        <v>15</v>
      </c>
      <c r="AF2">
        <v>11</v>
      </c>
      <c r="AG2" t="s">
        <v>16</v>
      </c>
      <c r="AH2">
        <v>299.39999999999998</v>
      </c>
      <c r="AI2" t="s">
        <v>17</v>
      </c>
      <c r="AJ2">
        <v>3</v>
      </c>
      <c r="AK2" t="s">
        <v>18</v>
      </c>
      <c r="AL2">
        <v>212</v>
      </c>
      <c r="AM2" t="s">
        <v>19</v>
      </c>
      <c r="AN2">
        <v>100251</v>
      </c>
      <c r="AO2" t="s">
        <v>20</v>
      </c>
      <c r="AP2" t="s">
        <v>21</v>
      </c>
      <c r="AQ2" t="s">
        <v>22</v>
      </c>
      <c r="AR2" t="s">
        <v>23</v>
      </c>
      <c r="AS2" t="s">
        <v>24</v>
      </c>
      <c r="AT2" t="s">
        <v>25</v>
      </c>
      <c r="AU2" t="s">
        <v>26</v>
      </c>
      <c r="AV2">
        <v>1</v>
      </c>
      <c r="AW2" t="s">
        <v>27</v>
      </c>
      <c r="AX2" t="b">
        <v>0</v>
      </c>
    </row>
    <row r="3" spans="1:50" x14ac:dyDescent="0.25">
      <c r="A3" t="s">
        <v>0</v>
      </c>
      <c r="B3">
        <v>1</v>
      </c>
      <c r="C3" t="s">
        <v>1</v>
      </c>
      <c r="D3" t="s">
        <v>72</v>
      </c>
      <c r="E3" t="s">
        <v>3</v>
      </c>
      <c r="F3">
        <v>0.1</v>
      </c>
      <c r="G3" t="s">
        <v>4</v>
      </c>
      <c r="H3" t="b">
        <v>0</v>
      </c>
      <c r="I3" t="s">
        <v>5</v>
      </c>
      <c r="J3">
        <v>0</v>
      </c>
      <c r="K3" t="s">
        <v>6</v>
      </c>
      <c r="L3">
        <v>0</v>
      </c>
      <c r="M3" t="s">
        <v>64</v>
      </c>
      <c r="N3">
        <v>0</v>
      </c>
      <c r="O3" t="s">
        <v>7</v>
      </c>
      <c r="P3">
        <v>0.99777981000000004</v>
      </c>
      <c r="Q3" t="s">
        <v>8</v>
      </c>
      <c r="R3">
        <v>12.89542726</v>
      </c>
      <c r="S3" t="s">
        <v>9</v>
      </c>
      <c r="T3">
        <v>1000</v>
      </c>
      <c r="U3" t="s">
        <v>10</v>
      </c>
      <c r="V3">
        <v>100000</v>
      </c>
      <c r="W3" t="s">
        <v>11</v>
      </c>
      <c r="X3">
        <v>0</v>
      </c>
      <c r="Y3" t="s">
        <v>12</v>
      </c>
      <c r="Z3">
        <v>1E-3</v>
      </c>
      <c r="AA3" t="s">
        <v>13</v>
      </c>
      <c r="AB3">
        <v>0.9622037</v>
      </c>
      <c r="AC3" t="s">
        <v>14</v>
      </c>
      <c r="AD3">
        <v>56.9009748</v>
      </c>
      <c r="AE3" t="s">
        <v>15</v>
      </c>
      <c r="AF3">
        <v>11</v>
      </c>
      <c r="AG3" t="s">
        <v>16</v>
      </c>
      <c r="AH3">
        <v>300.10000000000002</v>
      </c>
      <c r="AI3" t="s">
        <v>17</v>
      </c>
      <c r="AJ3">
        <v>4</v>
      </c>
      <c r="AK3" t="s">
        <v>18</v>
      </c>
      <c r="AL3">
        <v>219</v>
      </c>
      <c r="AM3" t="s">
        <v>19</v>
      </c>
      <c r="AN3">
        <v>100156</v>
      </c>
      <c r="AO3" t="s">
        <v>20</v>
      </c>
      <c r="AP3" t="s">
        <v>31</v>
      </c>
      <c r="AQ3" t="s">
        <v>22</v>
      </c>
      <c r="AR3" t="s">
        <v>32</v>
      </c>
      <c r="AS3" t="s">
        <v>24</v>
      </c>
      <c r="AT3" t="s">
        <v>25</v>
      </c>
      <c r="AU3" t="s">
        <v>26</v>
      </c>
      <c r="AV3">
        <v>1</v>
      </c>
      <c r="AW3" t="s">
        <v>27</v>
      </c>
      <c r="AX3" t="b">
        <v>0</v>
      </c>
    </row>
    <row r="4" spans="1:50" x14ac:dyDescent="0.25">
      <c r="A4" t="s">
        <v>0</v>
      </c>
      <c r="B4">
        <v>1</v>
      </c>
      <c r="C4" t="s">
        <v>1</v>
      </c>
      <c r="D4" t="s">
        <v>72</v>
      </c>
      <c r="E4" t="s">
        <v>3</v>
      </c>
      <c r="F4">
        <v>0.1</v>
      </c>
      <c r="G4" t="s">
        <v>4</v>
      </c>
      <c r="H4" t="b">
        <v>1</v>
      </c>
      <c r="I4" t="s">
        <v>5</v>
      </c>
      <c r="J4">
        <v>0</v>
      </c>
      <c r="K4" t="s">
        <v>6</v>
      </c>
      <c r="L4">
        <v>0</v>
      </c>
      <c r="M4" t="s">
        <v>64</v>
      </c>
      <c r="N4">
        <v>0</v>
      </c>
      <c r="O4" t="s">
        <v>7</v>
      </c>
      <c r="P4">
        <v>0.99777981000000004</v>
      </c>
      <c r="Q4" t="s">
        <v>8</v>
      </c>
      <c r="R4">
        <v>12.89542726</v>
      </c>
      <c r="S4" t="s">
        <v>9</v>
      </c>
      <c r="T4">
        <v>1000</v>
      </c>
      <c r="U4" t="s">
        <v>10</v>
      </c>
      <c r="V4">
        <v>100000</v>
      </c>
      <c r="W4" t="s">
        <v>11</v>
      </c>
      <c r="X4">
        <v>0</v>
      </c>
      <c r="Y4" t="s">
        <v>12</v>
      </c>
      <c r="Z4">
        <v>1E-3</v>
      </c>
      <c r="AA4" t="s">
        <v>13</v>
      </c>
      <c r="AB4">
        <v>0.9622037</v>
      </c>
      <c r="AC4" t="s">
        <v>14</v>
      </c>
      <c r="AD4">
        <v>56.9009748</v>
      </c>
      <c r="AE4" t="s">
        <v>15</v>
      </c>
      <c r="AF4">
        <v>11</v>
      </c>
      <c r="AG4" t="s">
        <v>16</v>
      </c>
      <c r="AH4">
        <v>320.10000000000002</v>
      </c>
      <c r="AI4" t="s">
        <v>17</v>
      </c>
      <c r="AJ4">
        <v>4</v>
      </c>
      <c r="AK4" t="s">
        <v>18</v>
      </c>
      <c r="AL4">
        <v>219</v>
      </c>
      <c r="AM4" t="s">
        <v>19</v>
      </c>
      <c r="AN4">
        <v>100156</v>
      </c>
      <c r="AO4" t="s">
        <v>20</v>
      </c>
      <c r="AP4" t="s">
        <v>31</v>
      </c>
      <c r="AQ4" t="s">
        <v>22</v>
      </c>
      <c r="AR4" t="s">
        <v>32</v>
      </c>
      <c r="AS4" t="s">
        <v>24</v>
      </c>
      <c r="AT4" t="s">
        <v>25</v>
      </c>
      <c r="AU4" t="s">
        <v>26</v>
      </c>
      <c r="AV4">
        <v>1</v>
      </c>
      <c r="AW4" t="s">
        <v>27</v>
      </c>
      <c r="AX4" t="b">
        <v>0</v>
      </c>
    </row>
    <row r="5" spans="1:50" x14ac:dyDescent="0.25">
      <c r="A5" t="s">
        <v>0</v>
      </c>
      <c r="B5">
        <v>1</v>
      </c>
      <c r="C5" t="s">
        <v>1</v>
      </c>
      <c r="D5" t="s">
        <v>72</v>
      </c>
      <c r="E5" t="s">
        <v>3</v>
      </c>
      <c r="F5">
        <v>0.3</v>
      </c>
      <c r="G5" t="s">
        <v>4</v>
      </c>
      <c r="H5" t="b">
        <v>0</v>
      </c>
      <c r="I5" t="s">
        <v>5</v>
      </c>
      <c r="J5">
        <v>0</v>
      </c>
      <c r="K5" t="s">
        <v>6</v>
      </c>
      <c r="L5">
        <v>0</v>
      </c>
      <c r="M5" t="s">
        <v>64</v>
      </c>
      <c r="N5">
        <v>0</v>
      </c>
      <c r="O5" t="s">
        <v>7</v>
      </c>
      <c r="P5">
        <v>0.47020060000000002</v>
      </c>
      <c r="Q5" t="s">
        <v>8</v>
      </c>
      <c r="R5">
        <v>199.20310728000001</v>
      </c>
      <c r="S5" t="s">
        <v>9</v>
      </c>
      <c r="T5">
        <v>1000</v>
      </c>
      <c r="U5" t="s">
        <v>10</v>
      </c>
      <c r="V5">
        <v>100000</v>
      </c>
      <c r="W5" t="s">
        <v>11</v>
      </c>
      <c r="X5">
        <v>0</v>
      </c>
      <c r="Y5" t="s">
        <v>12</v>
      </c>
      <c r="Z5">
        <v>1E-3</v>
      </c>
      <c r="AA5" t="s">
        <v>13</v>
      </c>
      <c r="AB5">
        <v>0.73343570000000002</v>
      </c>
      <c r="AC5" t="s">
        <v>14</v>
      </c>
      <c r="AD5">
        <v>166.0771546</v>
      </c>
      <c r="AE5" t="s">
        <v>15</v>
      </c>
      <c r="AF5">
        <v>19</v>
      </c>
      <c r="AG5" t="s">
        <v>16</v>
      </c>
      <c r="AH5">
        <v>300.2</v>
      </c>
      <c r="AI5" t="s">
        <v>17</v>
      </c>
      <c r="AJ5">
        <v>5</v>
      </c>
      <c r="AK5" t="s">
        <v>18</v>
      </c>
      <c r="AL5">
        <v>391</v>
      </c>
      <c r="AM5" t="s">
        <v>19</v>
      </c>
      <c r="AN5">
        <v>100700</v>
      </c>
      <c r="AO5" t="s">
        <v>20</v>
      </c>
      <c r="AP5" t="s">
        <v>36</v>
      </c>
      <c r="AQ5" t="s">
        <v>22</v>
      </c>
      <c r="AR5" t="s">
        <v>37</v>
      </c>
      <c r="AS5" t="s">
        <v>24</v>
      </c>
      <c r="AT5" t="s">
        <v>25</v>
      </c>
      <c r="AU5" t="s">
        <v>26</v>
      </c>
      <c r="AV5">
        <v>1</v>
      </c>
      <c r="AW5" t="s">
        <v>27</v>
      </c>
      <c r="AX5" t="b">
        <v>0</v>
      </c>
    </row>
    <row r="6" spans="1:50" x14ac:dyDescent="0.25">
      <c r="A6" t="s">
        <v>0</v>
      </c>
      <c r="B6">
        <v>1</v>
      </c>
      <c r="C6" t="s">
        <v>1</v>
      </c>
      <c r="D6" t="s">
        <v>72</v>
      </c>
      <c r="E6" t="s">
        <v>3</v>
      </c>
      <c r="F6">
        <v>0.3</v>
      </c>
      <c r="G6" t="s">
        <v>4</v>
      </c>
      <c r="H6" t="b">
        <v>1</v>
      </c>
      <c r="I6" t="s">
        <v>5</v>
      </c>
      <c r="J6">
        <v>0</v>
      </c>
      <c r="K6" t="s">
        <v>6</v>
      </c>
      <c r="L6">
        <v>0</v>
      </c>
      <c r="M6" t="s">
        <v>64</v>
      </c>
      <c r="N6">
        <v>0</v>
      </c>
      <c r="O6" t="s">
        <v>7</v>
      </c>
      <c r="P6">
        <v>0.97859594000000005</v>
      </c>
      <c r="Q6" t="s">
        <v>8</v>
      </c>
      <c r="R6">
        <v>40.039481619999997</v>
      </c>
      <c r="S6" t="s">
        <v>9</v>
      </c>
      <c r="T6">
        <v>1000</v>
      </c>
      <c r="U6" t="s">
        <v>10</v>
      </c>
      <c r="V6">
        <v>100000</v>
      </c>
      <c r="W6" t="s">
        <v>11</v>
      </c>
      <c r="X6">
        <v>0</v>
      </c>
      <c r="Y6" t="s">
        <v>12</v>
      </c>
      <c r="Z6">
        <v>1E-3</v>
      </c>
      <c r="AA6" t="s">
        <v>13</v>
      </c>
      <c r="AB6">
        <v>0.71837340000000005</v>
      </c>
      <c r="AC6" t="s">
        <v>14</v>
      </c>
      <c r="AD6">
        <v>170.70478439999999</v>
      </c>
      <c r="AE6" t="s">
        <v>15</v>
      </c>
      <c r="AF6">
        <v>7</v>
      </c>
      <c r="AG6" t="s">
        <v>16</v>
      </c>
      <c r="AH6">
        <v>278.60000000000002</v>
      </c>
      <c r="AI6" t="s">
        <v>17</v>
      </c>
      <c r="AJ6">
        <v>4</v>
      </c>
      <c r="AK6" t="s">
        <v>18</v>
      </c>
      <c r="AL6">
        <v>280</v>
      </c>
      <c r="AM6" t="s">
        <v>19</v>
      </c>
      <c r="AN6">
        <v>100285</v>
      </c>
      <c r="AO6" t="s">
        <v>20</v>
      </c>
      <c r="AP6" t="s">
        <v>40</v>
      </c>
      <c r="AQ6" t="s">
        <v>22</v>
      </c>
      <c r="AR6" t="s">
        <v>41</v>
      </c>
      <c r="AS6" t="s">
        <v>24</v>
      </c>
      <c r="AT6" t="s">
        <v>25</v>
      </c>
      <c r="AU6" t="s">
        <v>26</v>
      </c>
      <c r="AV6">
        <v>1</v>
      </c>
      <c r="AW6" t="s">
        <v>27</v>
      </c>
      <c r="AX6" t="b">
        <v>0</v>
      </c>
    </row>
    <row r="7" spans="1:50" x14ac:dyDescent="0.25">
      <c r="A7" t="s">
        <v>0</v>
      </c>
      <c r="B7">
        <v>1</v>
      </c>
      <c r="C7" t="s">
        <v>1</v>
      </c>
      <c r="D7" t="s">
        <v>72</v>
      </c>
      <c r="E7" t="s">
        <v>3</v>
      </c>
      <c r="F7">
        <v>0.5</v>
      </c>
      <c r="G7" t="s">
        <v>4</v>
      </c>
      <c r="H7" t="b">
        <v>0</v>
      </c>
      <c r="I7" t="s">
        <v>5</v>
      </c>
      <c r="J7">
        <v>0</v>
      </c>
      <c r="K7" t="s">
        <v>6</v>
      </c>
      <c r="L7">
        <v>0</v>
      </c>
      <c r="M7" t="s">
        <v>64</v>
      </c>
      <c r="N7">
        <v>0</v>
      </c>
      <c r="O7" t="s">
        <v>7</v>
      </c>
      <c r="P7">
        <v>0.93152203</v>
      </c>
      <c r="Q7" t="s">
        <v>8</v>
      </c>
      <c r="R7">
        <v>71.616948530000002</v>
      </c>
      <c r="S7" t="s">
        <v>9</v>
      </c>
      <c r="T7">
        <v>1000</v>
      </c>
      <c r="U7" t="s">
        <v>10</v>
      </c>
      <c r="V7">
        <v>100000</v>
      </c>
      <c r="W7" t="s">
        <v>11</v>
      </c>
      <c r="X7">
        <v>0</v>
      </c>
      <c r="Y7" t="s">
        <v>12</v>
      </c>
      <c r="Z7">
        <v>1E-3</v>
      </c>
      <c r="AA7" t="s">
        <v>13</v>
      </c>
      <c r="AB7">
        <v>0.50623459999999998</v>
      </c>
      <c r="AC7" t="s">
        <v>14</v>
      </c>
      <c r="AD7">
        <v>270.39477340000002</v>
      </c>
      <c r="AE7" t="s">
        <v>15</v>
      </c>
      <c r="AF7">
        <v>24</v>
      </c>
      <c r="AG7" t="s">
        <v>16</v>
      </c>
      <c r="AH7">
        <v>381.4</v>
      </c>
      <c r="AI7" t="s">
        <v>17</v>
      </c>
      <c r="AJ7">
        <v>3</v>
      </c>
      <c r="AK7" t="s">
        <v>18</v>
      </c>
      <c r="AL7">
        <v>413</v>
      </c>
      <c r="AM7" t="s">
        <v>19</v>
      </c>
      <c r="AN7">
        <v>100934</v>
      </c>
      <c r="AO7" t="s">
        <v>20</v>
      </c>
      <c r="AP7" t="s">
        <v>42</v>
      </c>
      <c r="AQ7" t="s">
        <v>22</v>
      </c>
      <c r="AR7" t="s">
        <v>43</v>
      </c>
      <c r="AS7" t="s">
        <v>24</v>
      </c>
      <c r="AT7" t="s">
        <v>25</v>
      </c>
      <c r="AU7" t="s">
        <v>26</v>
      </c>
      <c r="AV7">
        <v>1</v>
      </c>
      <c r="AW7" t="s">
        <v>27</v>
      </c>
      <c r="AX7" t="b">
        <v>0</v>
      </c>
    </row>
    <row r="8" spans="1:50" x14ac:dyDescent="0.25">
      <c r="A8" t="s">
        <v>0</v>
      </c>
      <c r="B8">
        <v>1</v>
      </c>
      <c r="C8" t="s">
        <v>1</v>
      </c>
      <c r="D8" t="s">
        <v>72</v>
      </c>
      <c r="E8" t="s">
        <v>3</v>
      </c>
      <c r="F8">
        <v>0.5</v>
      </c>
      <c r="G8" t="s">
        <v>4</v>
      </c>
      <c r="H8" t="b">
        <v>1</v>
      </c>
      <c r="I8" t="s">
        <v>5</v>
      </c>
      <c r="J8">
        <v>0</v>
      </c>
      <c r="K8" t="s">
        <v>6</v>
      </c>
      <c r="L8">
        <v>0</v>
      </c>
      <c r="M8" t="s">
        <v>64</v>
      </c>
      <c r="N8">
        <v>0</v>
      </c>
      <c r="O8" t="s">
        <v>7</v>
      </c>
      <c r="P8">
        <v>0.95137008999999995</v>
      </c>
      <c r="Q8" t="s">
        <v>8</v>
      </c>
      <c r="R8">
        <v>60.352061810000002</v>
      </c>
      <c r="S8" t="s">
        <v>9</v>
      </c>
      <c r="T8">
        <v>1000</v>
      </c>
      <c r="U8" t="s">
        <v>10</v>
      </c>
      <c r="V8">
        <v>100000</v>
      </c>
      <c r="W8" t="s">
        <v>11</v>
      </c>
      <c r="X8">
        <v>0</v>
      </c>
      <c r="Y8" t="s">
        <v>12</v>
      </c>
      <c r="Z8">
        <v>1E-3</v>
      </c>
      <c r="AA8" t="s">
        <v>13</v>
      </c>
      <c r="AB8">
        <v>0.45344820000000002</v>
      </c>
      <c r="AC8" t="s">
        <v>14</v>
      </c>
      <c r="AD8">
        <v>284.48124669999999</v>
      </c>
      <c r="AE8" t="s">
        <v>15</v>
      </c>
      <c r="AF8">
        <v>6</v>
      </c>
      <c r="AG8" t="s">
        <v>16</v>
      </c>
      <c r="AH8">
        <v>256.8</v>
      </c>
      <c r="AI8" t="s">
        <v>17</v>
      </c>
      <c r="AJ8">
        <v>4</v>
      </c>
      <c r="AK8" t="s">
        <v>18</v>
      </c>
      <c r="AL8">
        <v>351</v>
      </c>
      <c r="AM8" t="s">
        <v>19</v>
      </c>
      <c r="AN8">
        <v>100405</v>
      </c>
      <c r="AO8" t="s">
        <v>20</v>
      </c>
      <c r="AP8" t="s">
        <v>46</v>
      </c>
      <c r="AQ8" t="s">
        <v>22</v>
      </c>
      <c r="AR8" t="s">
        <v>47</v>
      </c>
      <c r="AS8" t="s">
        <v>24</v>
      </c>
      <c r="AT8" t="s">
        <v>25</v>
      </c>
      <c r="AU8" t="s">
        <v>26</v>
      </c>
      <c r="AV8">
        <v>1</v>
      </c>
      <c r="AW8" t="s">
        <v>27</v>
      </c>
      <c r="AX8" t="b">
        <v>0</v>
      </c>
    </row>
    <row r="9" spans="1:50" x14ac:dyDescent="0.25">
      <c r="A9" t="s">
        <v>0</v>
      </c>
      <c r="B9">
        <v>1</v>
      </c>
      <c r="C9" t="s">
        <v>1</v>
      </c>
      <c r="D9" t="s">
        <v>72</v>
      </c>
      <c r="E9" t="s">
        <v>3</v>
      </c>
      <c r="F9">
        <v>0.7</v>
      </c>
      <c r="G9" t="s">
        <v>4</v>
      </c>
      <c r="H9" t="b">
        <v>0</v>
      </c>
      <c r="I9" t="s">
        <v>5</v>
      </c>
      <c r="J9">
        <v>0</v>
      </c>
      <c r="K9" t="s">
        <v>6</v>
      </c>
      <c r="L9">
        <v>0</v>
      </c>
      <c r="M9" t="s">
        <v>64</v>
      </c>
      <c r="N9">
        <v>0</v>
      </c>
      <c r="O9" t="s">
        <v>7</v>
      </c>
      <c r="P9">
        <v>0.62834696000000001</v>
      </c>
      <c r="Q9" t="s">
        <v>8</v>
      </c>
      <c r="R9">
        <v>166.84347407999999</v>
      </c>
      <c r="S9" t="s">
        <v>9</v>
      </c>
      <c r="T9">
        <v>1000</v>
      </c>
      <c r="U9" t="s">
        <v>10</v>
      </c>
      <c r="V9">
        <v>100000</v>
      </c>
      <c r="W9" t="s">
        <v>11</v>
      </c>
      <c r="X9">
        <v>0</v>
      </c>
      <c r="Y9" t="s">
        <v>12</v>
      </c>
      <c r="Z9">
        <v>1E-3</v>
      </c>
      <c r="AA9" t="s">
        <v>13</v>
      </c>
      <c r="AB9">
        <v>0.35795919999999998</v>
      </c>
      <c r="AC9" t="s">
        <v>14</v>
      </c>
      <c r="AD9">
        <v>375.37732219999998</v>
      </c>
      <c r="AE9" t="s">
        <v>15</v>
      </c>
      <c r="AF9">
        <v>25</v>
      </c>
      <c r="AG9" t="s">
        <v>16</v>
      </c>
      <c r="AH9">
        <v>356</v>
      </c>
      <c r="AI9" t="s">
        <v>17</v>
      </c>
      <c r="AJ9">
        <v>6</v>
      </c>
      <c r="AK9" t="s">
        <v>18</v>
      </c>
      <c r="AL9">
        <v>419</v>
      </c>
      <c r="AM9" t="s">
        <v>19</v>
      </c>
      <c r="AN9">
        <v>100902</v>
      </c>
      <c r="AO9" t="s">
        <v>20</v>
      </c>
      <c r="AP9" t="s">
        <v>48</v>
      </c>
      <c r="AQ9" t="s">
        <v>22</v>
      </c>
      <c r="AR9" t="s">
        <v>49</v>
      </c>
      <c r="AS9" t="s">
        <v>24</v>
      </c>
      <c r="AT9" t="s">
        <v>25</v>
      </c>
      <c r="AU9" t="s">
        <v>26</v>
      </c>
      <c r="AV9">
        <v>1</v>
      </c>
      <c r="AW9" t="s">
        <v>27</v>
      </c>
      <c r="AX9" t="b">
        <v>0</v>
      </c>
    </row>
    <row r="10" spans="1:50" x14ac:dyDescent="0.25">
      <c r="A10" t="s">
        <v>0</v>
      </c>
      <c r="B10">
        <v>1</v>
      </c>
      <c r="C10" t="s">
        <v>1</v>
      </c>
      <c r="D10" t="s">
        <v>72</v>
      </c>
      <c r="E10" t="s">
        <v>3</v>
      </c>
      <c r="F10">
        <v>0.7</v>
      </c>
      <c r="G10" t="s">
        <v>4</v>
      </c>
      <c r="H10" t="b">
        <v>1</v>
      </c>
      <c r="I10" t="s">
        <v>5</v>
      </c>
      <c r="J10">
        <v>0</v>
      </c>
      <c r="K10" t="s">
        <v>6</v>
      </c>
      <c r="L10">
        <v>0</v>
      </c>
      <c r="M10" t="s">
        <v>64</v>
      </c>
      <c r="N10">
        <v>0</v>
      </c>
      <c r="O10" t="s">
        <v>7</v>
      </c>
      <c r="P10">
        <v>0.85382353</v>
      </c>
      <c r="Q10" t="s">
        <v>8</v>
      </c>
      <c r="R10">
        <v>104.63551375999999</v>
      </c>
      <c r="S10" t="s">
        <v>9</v>
      </c>
      <c r="T10">
        <v>1000</v>
      </c>
      <c r="U10" t="s">
        <v>10</v>
      </c>
      <c r="V10">
        <v>100000</v>
      </c>
      <c r="W10" t="s">
        <v>11</v>
      </c>
      <c r="X10">
        <v>0</v>
      </c>
      <c r="Y10" t="s">
        <v>12</v>
      </c>
      <c r="Z10">
        <v>1E-3</v>
      </c>
      <c r="AA10" t="s">
        <v>13</v>
      </c>
      <c r="AB10">
        <v>0.27717700000000001</v>
      </c>
      <c r="AC10" t="s">
        <v>14</v>
      </c>
      <c r="AD10">
        <v>398.2930121</v>
      </c>
      <c r="AE10" t="s">
        <v>15</v>
      </c>
      <c r="AF10">
        <v>7</v>
      </c>
      <c r="AG10" t="s">
        <v>16</v>
      </c>
      <c r="AH10">
        <v>309.5</v>
      </c>
      <c r="AI10" t="s">
        <v>17</v>
      </c>
      <c r="AJ10">
        <v>7</v>
      </c>
      <c r="AK10" t="s">
        <v>18</v>
      </c>
      <c r="AL10">
        <v>283</v>
      </c>
      <c r="AM10" t="s">
        <v>19</v>
      </c>
      <c r="AN10">
        <v>100259</v>
      </c>
      <c r="AO10" t="s">
        <v>20</v>
      </c>
      <c r="AP10" t="s">
        <v>50</v>
      </c>
      <c r="AQ10" t="s">
        <v>22</v>
      </c>
      <c r="AR10" t="s">
        <v>51</v>
      </c>
      <c r="AS10" t="s">
        <v>24</v>
      </c>
      <c r="AT10" t="s">
        <v>25</v>
      </c>
      <c r="AU10" t="s">
        <v>26</v>
      </c>
      <c r="AV10">
        <v>1</v>
      </c>
      <c r="AW10" t="s">
        <v>27</v>
      </c>
      <c r="AX10" t="b">
        <v>0</v>
      </c>
    </row>
    <row r="11" spans="1:50" x14ac:dyDescent="0.25">
      <c r="A11" t="s">
        <v>0</v>
      </c>
      <c r="B11">
        <v>1</v>
      </c>
      <c r="C11" t="s">
        <v>1</v>
      </c>
      <c r="D11" t="s">
        <v>72</v>
      </c>
      <c r="E11" t="s">
        <v>3</v>
      </c>
      <c r="F11">
        <v>0.9</v>
      </c>
      <c r="G11" t="s">
        <v>4</v>
      </c>
      <c r="H11" t="b">
        <v>0</v>
      </c>
      <c r="I11" t="s">
        <v>5</v>
      </c>
      <c r="J11">
        <v>0</v>
      </c>
      <c r="K11" t="s">
        <v>6</v>
      </c>
      <c r="L11">
        <v>0</v>
      </c>
      <c r="M11" t="s">
        <v>64</v>
      </c>
      <c r="N11">
        <v>0</v>
      </c>
      <c r="O11" t="s">
        <v>7</v>
      </c>
      <c r="P11">
        <v>7.4393299999999996E-2</v>
      </c>
      <c r="Q11" t="s">
        <v>8</v>
      </c>
      <c r="R11">
        <v>263.30167551</v>
      </c>
      <c r="S11" t="s">
        <v>9</v>
      </c>
      <c r="T11">
        <v>1000</v>
      </c>
      <c r="U11" t="s">
        <v>10</v>
      </c>
      <c r="V11">
        <v>100000</v>
      </c>
      <c r="W11" t="s">
        <v>11</v>
      </c>
      <c r="X11">
        <v>0</v>
      </c>
      <c r="Y11" t="s">
        <v>12</v>
      </c>
      <c r="Z11">
        <v>1E-3</v>
      </c>
      <c r="AA11" t="s">
        <v>13</v>
      </c>
      <c r="AB11">
        <v>0.2871958</v>
      </c>
      <c r="AC11" t="s">
        <v>14</v>
      </c>
      <c r="AD11">
        <v>475.84527689999999</v>
      </c>
      <c r="AE11" t="s">
        <v>15</v>
      </c>
      <c r="AF11">
        <v>35</v>
      </c>
      <c r="AG11" t="s">
        <v>16</v>
      </c>
      <c r="AH11">
        <v>375.5</v>
      </c>
      <c r="AI11" t="s">
        <v>17</v>
      </c>
      <c r="AJ11">
        <v>6</v>
      </c>
      <c r="AK11" t="s">
        <v>18</v>
      </c>
      <c r="AL11">
        <v>545</v>
      </c>
      <c r="AM11" t="s">
        <v>19</v>
      </c>
      <c r="AN11">
        <v>101811</v>
      </c>
      <c r="AO11" t="s">
        <v>20</v>
      </c>
      <c r="AP11" t="s">
        <v>54</v>
      </c>
      <c r="AQ11" t="s">
        <v>22</v>
      </c>
      <c r="AR11" t="s">
        <v>55</v>
      </c>
      <c r="AS11" t="s">
        <v>24</v>
      </c>
      <c r="AT11" t="s">
        <v>25</v>
      </c>
      <c r="AU11" t="s">
        <v>26</v>
      </c>
      <c r="AV11">
        <v>1</v>
      </c>
      <c r="AW11" t="s">
        <v>27</v>
      </c>
      <c r="AX11" t="b">
        <v>0</v>
      </c>
    </row>
    <row r="12" spans="1:50" x14ac:dyDescent="0.25">
      <c r="A12" t="s">
        <v>0</v>
      </c>
      <c r="B12">
        <v>1</v>
      </c>
      <c r="C12" t="s">
        <v>1</v>
      </c>
      <c r="D12" t="s">
        <v>72</v>
      </c>
      <c r="E12" t="s">
        <v>3</v>
      </c>
      <c r="F12">
        <v>0.9</v>
      </c>
      <c r="G12" t="s">
        <v>4</v>
      </c>
      <c r="H12" t="b">
        <v>1</v>
      </c>
      <c r="I12" t="s">
        <v>5</v>
      </c>
      <c r="J12">
        <v>0</v>
      </c>
      <c r="K12" t="s">
        <v>6</v>
      </c>
      <c r="L12">
        <v>0</v>
      </c>
      <c r="M12" t="s">
        <v>64</v>
      </c>
      <c r="N12">
        <v>0</v>
      </c>
      <c r="O12" t="s">
        <v>7</v>
      </c>
      <c r="P12">
        <v>0.82066185000000003</v>
      </c>
      <c r="Q12" t="s">
        <v>8</v>
      </c>
      <c r="R12">
        <v>115.89820945</v>
      </c>
      <c r="S12" t="s">
        <v>9</v>
      </c>
      <c r="T12">
        <v>1000</v>
      </c>
      <c r="U12" t="s">
        <v>10</v>
      </c>
      <c r="V12">
        <v>100000</v>
      </c>
      <c r="W12" t="s">
        <v>11</v>
      </c>
      <c r="X12">
        <v>0</v>
      </c>
      <c r="Y12" t="s">
        <v>12</v>
      </c>
      <c r="Z12">
        <v>1E-3</v>
      </c>
      <c r="AA12" t="s">
        <v>13</v>
      </c>
      <c r="AB12">
        <v>0.17489260000000001</v>
      </c>
      <c r="AC12" t="s">
        <v>14</v>
      </c>
      <c r="AD12">
        <v>511.95982909999998</v>
      </c>
      <c r="AE12" t="s">
        <v>15</v>
      </c>
      <c r="AF12">
        <v>7</v>
      </c>
      <c r="AG12" t="s">
        <v>16</v>
      </c>
      <c r="AH12">
        <v>251.6</v>
      </c>
      <c r="AI12" t="s">
        <v>17</v>
      </c>
      <c r="AJ12">
        <v>6</v>
      </c>
      <c r="AK12" t="s">
        <v>18</v>
      </c>
      <c r="AL12">
        <v>284</v>
      </c>
      <c r="AM12" t="s">
        <v>19</v>
      </c>
      <c r="AN12">
        <v>100249</v>
      </c>
      <c r="AO12" t="s">
        <v>20</v>
      </c>
      <c r="AP12" t="s">
        <v>58</v>
      </c>
      <c r="AQ12" t="s">
        <v>22</v>
      </c>
      <c r="AR12" t="s">
        <v>59</v>
      </c>
      <c r="AS12" t="s">
        <v>24</v>
      </c>
      <c r="AT12" t="s">
        <v>25</v>
      </c>
      <c r="AU12" t="s">
        <v>26</v>
      </c>
      <c r="AV12">
        <v>1</v>
      </c>
      <c r="AW12" t="s">
        <v>27</v>
      </c>
      <c r="AX12" t="b">
        <v>0</v>
      </c>
    </row>
    <row r="13" spans="1:50" x14ac:dyDescent="0.25">
      <c r="A13" t="s">
        <v>0</v>
      </c>
      <c r="B13">
        <v>1</v>
      </c>
      <c r="C13" t="s">
        <v>1</v>
      </c>
      <c r="D13" t="s">
        <v>72</v>
      </c>
      <c r="E13" t="s">
        <v>3</v>
      </c>
      <c r="F13">
        <v>0.99</v>
      </c>
      <c r="G13" t="s">
        <v>4</v>
      </c>
      <c r="H13" t="b">
        <v>0</v>
      </c>
      <c r="I13" t="s">
        <v>5</v>
      </c>
      <c r="J13">
        <v>0</v>
      </c>
      <c r="K13" t="s">
        <v>6</v>
      </c>
      <c r="L13">
        <v>0</v>
      </c>
      <c r="M13" t="s">
        <v>64</v>
      </c>
      <c r="N13">
        <v>0</v>
      </c>
      <c r="O13" t="s">
        <v>7</v>
      </c>
      <c r="P13">
        <v>-9.5794779999999996E-2</v>
      </c>
      <c r="Q13" t="s">
        <v>8</v>
      </c>
      <c r="R13">
        <v>286.48704817999999</v>
      </c>
      <c r="S13" t="s">
        <v>9</v>
      </c>
      <c r="T13">
        <v>1000</v>
      </c>
      <c r="U13" t="s">
        <v>10</v>
      </c>
      <c r="V13">
        <v>100000</v>
      </c>
      <c r="W13" t="s">
        <v>11</v>
      </c>
      <c r="X13">
        <v>0</v>
      </c>
      <c r="Y13" t="s">
        <v>12</v>
      </c>
      <c r="Z13">
        <v>1E-3</v>
      </c>
      <c r="AA13" t="s">
        <v>13</v>
      </c>
      <c r="AB13">
        <v>0.269146</v>
      </c>
      <c r="AC13" t="s">
        <v>14</v>
      </c>
      <c r="AD13">
        <v>520.42707129999997</v>
      </c>
      <c r="AE13" t="s">
        <v>15</v>
      </c>
      <c r="AF13">
        <v>53</v>
      </c>
      <c r="AG13" t="s">
        <v>16</v>
      </c>
      <c r="AH13">
        <v>408.8</v>
      </c>
      <c r="AI13" t="s">
        <v>17</v>
      </c>
      <c r="AJ13">
        <v>6</v>
      </c>
      <c r="AK13" t="s">
        <v>18</v>
      </c>
      <c r="AL13">
        <v>769</v>
      </c>
      <c r="AM13" t="s">
        <v>19</v>
      </c>
      <c r="AN13">
        <v>102158</v>
      </c>
      <c r="AO13" t="s">
        <v>20</v>
      </c>
      <c r="AP13" t="s">
        <v>60</v>
      </c>
      <c r="AQ13" t="s">
        <v>22</v>
      </c>
      <c r="AR13" t="s">
        <v>61</v>
      </c>
      <c r="AS13" t="s">
        <v>24</v>
      </c>
      <c r="AT13" t="s">
        <v>25</v>
      </c>
      <c r="AU13" t="s">
        <v>26</v>
      </c>
      <c r="AV13">
        <v>1</v>
      </c>
      <c r="AW13" t="s">
        <v>27</v>
      </c>
      <c r="AX13" t="b">
        <v>0</v>
      </c>
    </row>
    <row r="14" spans="1:50" x14ac:dyDescent="0.25">
      <c r="A14" t="s">
        <v>0</v>
      </c>
      <c r="B14">
        <v>1</v>
      </c>
      <c r="C14" t="s">
        <v>1</v>
      </c>
      <c r="D14" t="s">
        <v>72</v>
      </c>
      <c r="E14" t="s">
        <v>3</v>
      </c>
      <c r="F14">
        <v>0.99</v>
      </c>
      <c r="G14" t="s">
        <v>4</v>
      </c>
      <c r="H14" t="b">
        <v>1</v>
      </c>
      <c r="I14" t="s">
        <v>5</v>
      </c>
      <c r="J14">
        <v>0</v>
      </c>
      <c r="K14" t="s">
        <v>6</v>
      </c>
      <c r="L14">
        <v>0</v>
      </c>
      <c r="M14" t="s">
        <v>64</v>
      </c>
      <c r="N14">
        <v>0</v>
      </c>
      <c r="O14" t="s">
        <v>7</v>
      </c>
      <c r="P14">
        <v>0.76814537999999999</v>
      </c>
      <c r="Q14" t="s">
        <v>8</v>
      </c>
      <c r="R14">
        <v>131.77962210000001</v>
      </c>
      <c r="S14" t="s">
        <v>9</v>
      </c>
      <c r="T14">
        <v>1000</v>
      </c>
      <c r="U14" t="s">
        <v>10</v>
      </c>
      <c r="V14">
        <v>100000</v>
      </c>
      <c r="W14" t="s">
        <v>11</v>
      </c>
      <c r="X14">
        <v>0</v>
      </c>
      <c r="Y14" t="s">
        <v>12</v>
      </c>
      <c r="Z14">
        <v>1E-3</v>
      </c>
      <c r="AA14" t="s">
        <v>13</v>
      </c>
      <c r="AB14">
        <v>0.14513880000000001</v>
      </c>
      <c r="AC14" t="s">
        <v>14</v>
      </c>
      <c r="AD14">
        <v>562.84957710000003</v>
      </c>
      <c r="AE14" t="s">
        <v>15</v>
      </c>
      <c r="AF14">
        <v>7</v>
      </c>
      <c r="AG14" t="s">
        <v>16</v>
      </c>
      <c r="AH14">
        <v>257.60000000000002</v>
      </c>
      <c r="AI14" t="s">
        <v>17</v>
      </c>
      <c r="AJ14">
        <v>6</v>
      </c>
      <c r="AK14" t="s">
        <v>18</v>
      </c>
      <c r="AL14">
        <v>325</v>
      </c>
      <c r="AM14" t="s">
        <v>19</v>
      </c>
      <c r="AN14">
        <v>100316</v>
      </c>
      <c r="AO14" t="s">
        <v>20</v>
      </c>
      <c r="AP14" t="s">
        <v>62</v>
      </c>
      <c r="AQ14" t="s">
        <v>22</v>
      </c>
      <c r="AR14" t="s">
        <v>63</v>
      </c>
      <c r="AS14" t="s">
        <v>24</v>
      </c>
      <c r="AT14" t="s">
        <v>25</v>
      </c>
      <c r="AU14" t="s">
        <v>26</v>
      </c>
      <c r="AV14">
        <v>1</v>
      </c>
      <c r="AW14" t="s">
        <v>27</v>
      </c>
      <c r="AX14" t="b">
        <v>0</v>
      </c>
    </row>
    <row r="15" spans="1:50" x14ac:dyDescent="0.25">
      <c r="A15" t="s">
        <v>0</v>
      </c>
      <c r="B15">
        <v>3</v>
      </c>
      <c r="C15" t="s">
        <v>1</v>
      </c>
      <c r="D15" t="s">
        <v>72</v>
      </c>
      <c r="E15" t="s">
        <v>3</v>
      </c>
      <c r="F15">
        <v>0</v>
      </c>
      <c r="G15" t="s">
        <v>4</v>
      </c>
      <c r="H15" t="b">
        <v>0</v>
      </c>
      <c r="I15" t="s">
        <v>5</v>
      </c>
      <c r="J15">
        <v>0</v>
      </c>
      <c r="K15" t="s">
        <v>6</v>
      </c>
      <c r="L15">
        <v>0</v>
      </c>
      <c r="M15" t="s">
        <v>65</v>
      </c>
      <c r="N15">
        <v>1</v>
      </c>
      <c r="O15" t="s">
        <v>7</v>
      </c>
      <c r="P15">
        <v>1</v>
      </c>
      <c r="Q15" t="s">
        <v>8</v>
      </c>
      <c r="R15">
        <v>8.5799999999999992E-6</v>
      </c>
      <c r="S15" t="s">
        <v>9</v>
      </c>
      <c r="T15">
        <v>1000</v>
      </c>
      <c r="U15" t="s">
        <v>10</v>
      </c>
      <c r="V15">
        <v>100000</v>
      </c>
      <c r="W15" t="s">
        <v>11</v>
      </c>
      <c r="X15">
        <v>0</v>
      </c>
      <c r="Y15" t="s">
        <v>12</v>
      </c>
      <c r="Z15">
        <v>1E-3</v>
      </c>
      <c r="AA15" t="s">
        <v>13</v>
      </c>
      <c r="AB15">
        <v>1</v>
      </c>
      <c r="AC15" t="s">
        <v>14</v>
      </c>
      <c r="AD15">
        <v>8.8000000000000004E-6</v>
      </c>
      <c r="AE15" t="s">
        <v>15</v>
      </c>
      <c r="AF15">
        <v>11</v>
      </c>
      <c r="AG15" t="s">
        <v>16</v>
      </c>
      <c r="AH15">
        <v>286.2</v>
      </c>
      <c r="AI15" t="s">
        <v>17</v>
      </c>
      <c r="AJ15">
        <v>3</v>
      </c>
      <c r="AK15" t="s">
        <v>18</v>
      </c>
      <c r="AL15">
        <v>211</v>
      </c>
      <c r="AM15" t="s">
        <v>19</v>
      </c>
      <c r="AN15">
        <v>100174</v>
      </c>
      <c r="AO15" t="s">
        <v>20</v>
      </c>
      <c r="AP15" t="s">
        <v>21</v>
      </c>
      <c r="AQ15" t="s">
        <v>22</v>
      </c>
      <c r="AR15" t="s">
        <v>23</v>
      </c>
      <c r="AS15" t="s">
        <v>24</v>
      </c>
      <c r="AT15" t="s">
        <v>25</v>
      </c>
      <c r="AU15" t="s">
        <v>26</v>
      </c>
      <c r="AV15">
        <v>1</v>
      </c>
      <c r="AW15" t="s">
        <v>27</v>
      </c>
      <c r="AX15" t="b">
        <v>0</v>
      </c>
    </row>
    <row r="16" spans="1:50" x14ac:dyDescent="0.25">
      <c r="A16" t="s">
        <v>0</v>
      </c>
      <c r="B16">
        <v>3</v>
      </c>
      <c r="C16" t="s">
        <v>1</v>
      </c>
      <c r="D16" t="s">
        <v>72</v>
      </c>
      <c r="E16" t="s">
        <v>3</v>
      </c>
      <c r="F16">
        <v>0</v>
      </c>
      <c r="G16" t="s">
        <v>4</v>
      </c>
      <c r="H16" t="b">
        <v>0</v>
      </c>
      <c r="I16" t="s">
        <v>5</v>
      </c>
      <c r="J16">
        <v>0</v>
      </c>
      <c r="K16" t="s">
        <v>6</v>
      </c>
      <c r="L16">
        <v>0</v>
      </c>
      <c r="M16" t="s">
        <v>65</v>
      </c>
      <c r="N16">
        <v>10</v>
      </c>
      <c r="O16" t="s">
        <v>7</v>
      </c>
      <c r="P16">
        <v>1</v>
      </c>
      <c r="Q16" t="s">
        <v>8</v>
      </c>
      <c r="R16">
        <v>8.5799999999999992E-6</v>
      </c>
      <c r="S16" t="s">
        <v>9</v>
      </c>
      <c r="T16">
        <v>1000</v>
      </c>
      <c r="U16" t="s">
        <v>10</v>
      </c>
      <c r="V16">
        <v>100000</v>
      </c>
      <c r="W16" t="s">
        <v>11</v>
      </c>
      <c r="X16">
        <v>0</v>
      </c>
      <c r="Y16" t="s">
        <v>12</v>
      </c>
      <c r="Z16">
        <v>1E-3</v>
      </c>
      <c r="AA16" t="s">
        <v>13</v>
      </c>
      <c r="AB16">
        <v>1</v>
      </c>
      <c r="AC16" t="s">
        <v>14</v>
      </c>
      <c r="AD16">
        <v>8.8000000000000004E-6</v>
      </c>
      <c r="AE16" t="s">
        <v>15</v>
      </c>
      <c r="AF16">
        <v>11</v>
      </c>
      <c r="AG16" t="s">
        <v>16</v>
      </c>
      <c r="AH16">
        <v>286.3</v>
      </c>
      <c r="AI16" t="s">
        <v>17</v>
      </c>
      <c r="AJ16">
        <v>3</v>
      </c>
      <c r="AK16" t="s">
        <v>18</v>
      </c>
      <c r="AL16">
        <v>211</v>
      </c>
      <c r="AM16" t="s">
        <v>19</v>
      </c>
      <c r="AN16">
        <v>100174</v>
      </c>
      <c r="AO16" t="s">
        <v>20</v>
      </c>
      <c r="AP16" t="s">
        <v>21</v>
      </c>
      <c r="AQ16" t="s">
        <v>22</v>
      </c>
      <c r="AR16" t="s">
        <v>23</v>
      </c>
      <c r="AS16" t="s">
        <v>24</v>
      </c>
      <c r="AT16" t="s">
        <v>25</v>
      </c>
      <c r="AU16" t="s">
        <v>26</v>
      </c>
      <c r="AV16">
        <v>1</v>
      </c>
      <c r="AW16" t="s">
        <v>27</v>
      </c>
      <c r="AX16" t="b">
        <v>0</v>
      </c>
    </row>
    <row r="17" spans="1:50" x14ac:dyDescent="0.25">
      <c r="A17" t="s">
        <v>0</v>
      </c>
      <c r="B17">
        <v>3</v>
      </c>
      <c r="C17" t="s">
        <v>1</v>
      </c>
      <c r="D17" t="s">
        <v>72</v>
      </c>
      <c r="E17" t="s">
        <v>3</v>
      </c>
      <c r="F17">
        <v>0</v>
      </c>
      <c r="G17" t="s">
        <v>4</v>
      </c>
      <c r="H17" t="b">
        <v>1</v>
      </c>
      <c r="I17" t="s">
        <v>5</v>
      </c>
      <c r="J17">
        <v>0</v>
      </c>
      <c r="K17" t="s">
        <v>6</v>
      </c>
      <c r="L17">
        <v>0</v>
      </c>
      <c r="M17" t="s">
        <v>65</v>
      </c>
      <c r="N17">
        <v>1</v>
      </c>
      <c r="O17" t="s">
        <v>7</v>
      </c>
      <c r="P17">
        <v>1</v>
      </c>
      <c r="Q17" t="s">
        <v>8</v>
      </c>
      <c r="R17">
        <v>8.5799999999999992E-6</v>
      </c>
      <c r="S17" t="s">
        <v>9</v>
      </c>
      <c r="T17">
        <v>1000</v>
      </c>
      <c r="U17" t="s">
        <v>10</v>
      </c>
      <c r="V17">
        <v>100000</v>
      </c>
      <c r="W17" t="s">
        <v>11</v>
      </c>
      <c r="X17">
        <v>0</v>
      </c>
      <c r="Y17" t="s">
        <v>12</v>
      </c>
      <c r="Z17">
        <v>1E-3</v>
      </c>
      <c r="AA17" t="s">
        <v>13</v>
      </c>
      <c r="AB17">
        <v>1</v>
      </c>
      <c r="AC17" t="s">
        <v>14</v>
      </c>
      <c r="AD17">
        <v>8.8000000000000004E-6</v>
      </c>
      <c r="AE17" t="s">
        <v>15</v>
      </c>
      <c r="AF17">
        <v>11</v>
      </c>
      <c r="AG17" t="s">
        <v>16</v>
      </c>
      <c r="AH17">
        <v>222</v>
      </c>
      <c r="AI17" t="s">
        <v>17</v>
      </c>
      <c r="AJ17">
        <v>3</v>
      </c>
      <c r="AK17" t="s">
        <v>18</v>
      </c>
      <c r="AL17">
        <v>212</v>
      </c>
      <c r="AM17" t="s">
        <v>19</v>
      </c>
      <c r="AN17">
        <v>100251</v>
      </c>
      <c r="AO17" t="s">
        <v>20</v>
      </c>
      <c r="AP17" t="s">
        <v>21</v>
      </c>
      <c r="AQ17" t="s">
        <v>22</v>
      </c>
      <c r="AR17" t="s">
        <v>23</v>
      </c>
      <c r="AS17" t="s">
        <v>24</v>
      </c>
      <c r="AT17" t="s">
        <v>25</v>
      </c>
      <c r="AU17" t="s">
        <v>26</v>
      </c>
      <c r="AV17">
        <v>1</v>
      </c>
      <c r="AW17" t="s">
        <v>27</v>
      </c>
      <c r="AX17" t="b">
        <v>0</v>
      </c>
    </row>
    <row r="18" spans="1:50" x14ac:dyDescent="0.25">
      <c r="A18" t="s">
        <v>0</v>
      </c>
      <c r="B18">
        <v>3</v>
      </c>
      <c r="C18" t="s">
        <v>1</v>
      </c>
      <c r="D18" t="s">
        <v>72</v>
      </c>
      <c r="E18" t="s">
        <v>3</v>
      </c>
      <c r="F18">
        <v>0</v>
      </c>
      <c r="G18" t="s">
        <v>4</v>
      </c>
      <c r="H18" t="b">
        <v>1</v>
      </c>
      <c r="I18" t="s">
        <v>5</v>
      </c>
      <c r="J18">
        <v>0</v>
      </c>
      <c r="K18" t="s">
        <v>6</v>
      </c>
      <c r="L18">
        <v>0</v>
      </c>
      <c r="M18" t="s">
        <v>65</v>
      </c>
      <c r="N18">
        <v>10</v>
      </c>
      <c r="O18" t="s">
        <v>7</v>
      </c>
      <c r="P18">
        <v>1</v>
      </c>
      <c r="Q18" t="s">
        <v>8</v>
      </c>
      <c r="R18">
        <v>8.5799999999999992E-6</v>
      </c>
      <c r="S18" t="s">
        <v>9</v>
      </c>
      <c r="T18">
        <v>1000</v>
      </c>
      <c r="U18" t="s">
        <v>10</v>
      </c>
      <c r="V18">
        <v>100000</v>
      </c>
      <c r="W18" t="s">
        <v>11</v>
      </c>
      <c r="X18">
        <v>0</v>
      </c>
      <c r="Y18" t="s">
        <v>12</v>
      </c>
      <c r="Z18">
        <v>1E-3</v>
      </c>
      <c r="AA18" t="s">
        <v>13</v>
      </c>
      <c r="AB18">
        <v>1</v>
      </c>
      <c r="AC18" t="s">
        <v>14</v>
      </c>
      <c r="AD18">
        <v>8.8000000000000004E-6</v>
      </c>
      <c r="AE18" t="s">
        <v>15</v>
      </c>
      <c r="AF18">
        <v>11</v>
      </c>
      <c r="AG18" t="s">
        <v>16</v>
      </c>
      <c r="AH18">
        <v>258.89999999999998</v>
      </c>
      <c r="AI18" t="s">
        <v>17</v>
      </c>
      <c r="AJ18">
        <v>3</v>
      </c>
      <c r="AK18" t="s">
        <v>18</v>
      </c>
      <c r="AL18">
        <v>212</v>
      </c>
      <c r="AM18" t="s">
        <v>19</v>
      </c>
      <c r="AN18">
        <v>100251</v>
      </c>
      <c r="AO18" t="s">
        <v>20</v>
      </c>
      <c r="AP18" t="s">
        <v>21</v>
      </c>
      <c r="AQ18" t="s">
        <v>22</v>
      </c>
      <c r="AR18" t="s">
        <v>23</v>
      </c>
      <c r="AS18" t="s">
        <v>24</v>
      </c>
      <c r="AT18" t="s">
        <v>25</v>
      </c>
      <c r="AU18" t="s">
        <v>26</v>
      </c>
      <c r="AV18">
        <v>1</v>
      </c>
      <c r="AW18" t="s">
        <v>27</v>
      </c>
      <c r="AX18" t="b">
        <v>0</v>
      </c>
    </row>
    <row r="19" spans="1:50" x14ac:dyDescent="0.25">
      <c r="A19" t="s">
        <v>0</v>
      </c>
      <c r="B19">
        <v>3</v>
      </c>
      <c r="C19" t="s">
        <v>1</v>
      </c>
      <c r="D19" t="s">
        <v>72</v>
      </c>
      <c r="E19" t="s">
        <v>3</v>
      </c>
      <c r="F19">
        <v>0.1</v>
      </c>
      <c r="G19" t="s">
        <v>4</v>
      </c>
      <c r="H19" t="b">
        <v>0</v>
      </c>
      <c r="I19" t="s">
        <v>5</v>
      </c>
      <c r="J19">
        <v>0</v>
      </c>
      <c r="K19" t="s">
        <v>6</v>
      </c>
      <c r="L19">
        <v>0</v>
      </c>
      <c r="M19" t="s">
        <v>65</v>
      </c>
      <c r="N19">
        <v>1</v>
      </c>
      <c r="O19" t="s">
        <v>7</v>
      </c>
      <c r="P19">
        <v>0.99820403999999996</v>
      </c>
      <c r="Q19" t="s">
        <v>8</v>
      </c>
      <c r="R19">
        <v>11.598151059999999</v>
      </c>
      <c r="S19" t="s">
        <v>9</v>
      </c>
      <c r="T19">
        <v>1000</v>
      </c>
      <c r="U19" t="s">
        <v>10</v>
      </c>
      <c r="V19">
        <v>100000</v>
      </c>
      <c r="W19" t="s">
        <v>11</v>
      </c>
      <c r="X19">
        <v>0</v>
      </c>
      <c r="Y19" t="s">
        <v>12</v>
      </c>
      <c r="Z19">
        <v>1E-3</v>
      </c>
      <c r="AA19" t="s">
        <v>13</v>
      </c>
      <c r="AB19">
        <v>0.96209290000000003</v>
      </c>
      <c r="AC19" t="s">
        <v>14</v>
      </c>
      <c r="AD19">
        <v>56.984303699999998</v>
      </c>
      <c r="AE19" t="s">
        <v>15</v>
      </c>
      <c r="AF19">
        <v>11</v>
      </c>
      <c r="AG19" t="s">
        <v>16</v>
      </c>
      <c r="AH19">
        <v>261.60000000000002</v>
      </c>
      <c r="AI19" t="s">
        <v>17</v>
      </c>
      <c r="AJ19">
        <v>4</v>
      </c>
      <c r="AK19" t="s">
        <v>18</v>
      </c>
      <c r="AL19">
        <v>219</v>
      </c>
      <c r="AM19" t="s">
        <v>19</v>
      </c>
      <c r="AN19">
        <v>100356</v>
      </c>
      <c r="AO19" t="s">
        <v>20</v>
      </c>
      <c r="AP19" t="s">
        <v>85</v>
      </c>
      <c r="AQ19" t="s">
        <v>22</v>
      </c>
      <c r="AR19" t="s">
        <v>86</v>
      </c>
      <c r="AS19" t="s">
        <v>24</v>
      </c>
      <c r="AT19" t="s">
        <v>25</v>
      </c>
      <c r="AU19" t="s">
        <v>26</v>
      </c>
      <c r="AV19">
        <v>1</v>
      </c>
      <c r="AW19" t="s">
        <v>27</v>
      </c>
      <c r="AX19" t="b">
        <v>0</v>
      </c>
    </row>
    <row r="20" spans="1:50" x14ac:dyDescent="0.25">
      <c r="A20" t="s">
        <v>0</v>
      </c>
      <c r="B20">
        <v>3</v>
      </c>
      <c r="C20" t="s">
        <v>1</v>
      </c>
      <c r="D20" t="s">
        <v>72</v>
      </c>
      <c r="E20" t="s">
        <v>3</v>
      </c>
      <c r="F20">
        <v>0.1</v>
      </c>
      <c r="G20" t="s">
        <v>4</v>
      </c>
      <c r="H20" t="b">
        <v>0</v>
      </c>
      <c r="I20" t="s">
        <v>5</v>
      </c>
      <c r="J20">
        <v>0</v>
      </c>
      <c r="K20" t="s">
        <v>6</v>
      </c>
      <c r="L20">
        <v>0</v>
      </c>
      <c r="M20" t="s">
        <v>65</v>
      </c>
      <c r="N20">
        <v>10</v>
      </c>
      <c r="O20" t="s">
        <v>7</v>
      </c>
      <c r="P20">
        <v>0.99210326999999998</v>
      </c>
      <c r="Q20" t="s">
        <v>8</v>
      </c>
      <c r="R20">
        <v>24.320029590000001</v>
      </c>
      <c r="S20" t="s">
        <v>9</v>
      </c>
      <c r="T20">
        <v>1000</v>
      </c>
      <c r="U20" t="s">
        <v>10</v>
      </c>
      <c r="V20">
        <v>100000</v>
      </c>
      <c r="W20" t="s">
        <v>11</v>
      </c>
      <c r="X20">
        <v>0</v>
      </c>
      <c r="Y20" t="s">
        <v>12</v>
      </c>
      <c r="Z20">
        <v>1E-3</v>
      </c>
      <c r="AA20" t="s">
        <v>13</v>
      </c>
      <c r="AB20">
        <v>0.96109339999999999</v>
      </c>
      <c r="AC20" t="s">
        <v>14</v>
      </c>
      <c r="AD20">
        <v>57.730726500000003</v>
      </c>
      <c r="AE20" t="s">
        <v>15</v>
      </c>
      <c r="AF20">
        <v>19</v>
      </c>
      <c r="AG20" t="s">
        <v>16</v>
      </c>
      <c r="AH20">
        <v>265.39999999999998</v>
      </c>
      <c r="AI20" t="s">
        <v>17</v>
      </c>
      <c r="AJ20">
        <v>6</v>
      </c>
      <c r="AK20" t="s">
        <v>18</v>
      </c>
      <c r="AL20">
        <v>376</v>
      </c>
      <c r="AM20" t="s">
        <v>19</v>
      </c>
      <c r="AN20">
        <v>100830</v>
      </c>
      <c r="AO20" t="s">
        <v>20</v>
      </c>
      <c r="AP20" t="s">
        <v>87</v>
      </c>
      <c r="AQ20" t="s">
        <v>22</v>
      </c>
      <c r="AR20" t="s">
        <v>88</v>
      </c>
      <c r="AS20" t="s">
        <v>24</v>
      </c>
      <c r="AT20" t="s">
        <v>25</v>
      </c>
      <c r="AU20" t="s">
        <v>26</v>
      </c>
      <c r="AV20">
        <v>1</v>
      </c>
      <c r="AW20" t="s">
        <v>27</v>
      </c>
      <c r="AX20" t="b">
        <v>0</v>
      </c>
    </row>
    <row r="21" spans="1:50" x14ac:dyDescent="0.25">
      <c r="A21" t="s">
        <v>0</v>
      </c>
      <c r="B21">
        <v>3</v>
      </c>
      <c r="C21" t="s">
        <v>1</v>
      </c>
      <c r="D21" t="s">
        <v>72</v>
      </c>
      <c r="E21" t="s">
        <v>3</v>
      </c>
      <c r="F21">
        <v>0.1</v>
      </c>
      <c r="G21" t="s">
        <v>4</v>
      </c>
      <c r="H21" t="b">
        <v>1</v>
      </c>
      <c r="I21" t="s">
        <v>5</v>
      </c>
      <c r="J21">
        <v>0</v>
      </c>
      <c r="K21" t="s">
        <v>6</v>
      </c>
      <c r="L21">
        <v>0</v>
      </c>
      <c r="M21" t="s">
        <v>65</v>
      </c>
      <c r="N21">
        <v>1</v>
      </c>
      <c r="O21" t="s">
        <v>7</v>
      </c>
      <c r="P21">
        <v>0.99820403999999996</v>
      </c>
      <c r="Q21" t="s">
        <v>8</v>
      </c>
      <c r="R21">
        <v>11.598151059999999</v>
      </c>
      <c r="S21" t="s">
        <v>9</v>
      </c>
      <c r="T21">
        <v>1000</v>
      </c>
      <c r="U21" t="s">
        <v>10</v>
      </c>
      <c r="V21">
        <v>100000</v>
      </c>
      <c r="W21" t="s">
        <v>11</v>
      </c>
      <c r="X21">
        <v>0</v>
      </c>
      <c r="Y21" t="s">
        <v>12</v>
      </c>
      <c r="Z21">
        <v>1E-3</v>
      </c>
      <c r="AA21" t="s">
        <v>13</v>
      </c>
      <c r="AB21">
        <v>0.96209290000000003</v>
      </c>
      <c r="AC21" t="s">
        <v>14</v>
      </c>
      <c r="AD21">
        <v>56.984303699999998</v>
      </c>
      <c r="AE21" t="s">
        <v>15</v>
      </c>
      <c r="AF21">
        <v>11</v>
      </c>
      <c r="AG21" t="s">
        <v>16</v>
      </c>
      <c r="AH21">
        <v>261.60000000000002</v>
      </c>
      <c r="AI21" t="s">
        <v>17</v>
      </c>
      <c r="AJ21">
        <v>4</v>
      </c>
      <c r="AK21" t="s">
        <v>18</v>
      </c>
      <c r="AL21">
        <v>219</v>
      </c>
      <c r="AM21" t="s">
        <v>19</v>
      </c>
      <c r="AN21">
        <v>100356</v>
      </c>
      <c r="AO21" t="s">
        <v>20</v>
      </c>
      <c r="AP21" t="s">
        <v>85</v>
      </c>
      <c r="AQ21" t="s">
        <v>22</v>
      </c>
      <c r="AR21" t="s">
        <v>86</v>
      </c>
      <c r="AS21" t="s">
        <v>24</v>
      </c>
      <c r="AT21" t="s">
        <v>25</v>
      </c>
      <c r="AU21" t="s">
        <v>26</v>
      </c>
      <c r="AV21">
        <v>1</v>
      </c>
      <c r="AW21" t="s">
        <v>27</v>
      </c>
      <c r="AX21" t="b">
        <v>0</v>
      </c>
    </row>
    <row r="22" spans="1:50" x14ac:dyDescent="0.25">
      <c r="A22" t="s">
        <v>0</v>
      </c>
      <c r="B22">
        <v>3</v>
      </c>
      <c r="C22" t="s">
        <v>1</v>
      </c>
      <c r="D22" t="s">
        <v>72</v>
      </c>
      <c r="E22" t="s">
        <v>3</v>
      </c>
      <c r="F22">
        <v>0.1</v>
      </c>
      <c r="G22" t="s">
        <v>4</v>
      </c>
      <c r="H22" t="b">
        <v>1</v>
      </c>
      <c r="I22" t="s">
        <v>5</v>
      </c>
      <c r="J22">
        <v>0</v>
      </c>
      <c r="K22" t="s">
        <v>6</v>
      </c>
      <c r="L22">
        <v>0</v>
      </c>
      <c r="M22" t="s">
        <v>65</v>
      </c>
      <c r="N22">
        <v>10</v>
      </c>
      <c r="O22" t="s">
        <v>7</v>
      </c>
      <c r="P22">
        <v>0.99249551000000003</v>
      </c>
      <c r="Q22" t="s">
        <v>8</v>
      </c>
      <c r="R22">
        <v>23.70832347</v>
      </c>
      <c r="S22" t="s">
        <v>9</v>
      </c>
      <c r="T22">
        <v>1000</v>
      </c>
      <c r="U22" t="s">
        <v>10</v>
      </c>
      <c r="V22">
        <v>100000</v>
      </c>
      <c r="W22" t="s">
        <v>11</v>
      </c>
      <c r="X22">
        <v>0</v>
      </c>
      <c r="Y22" t="s">
        <v>12</v>
      </c>
      <c r="Z22">
        <v>1E-3</v>
      </c>
      <c r="AA22" t="s">
        <v>13</v>
      </c>
      <c r="AB22">
        <v>0.9636865</v>
      </c>
      <c r="AC22" t="s">
        <v>14</v>
      </c>
      <c r="AD22">
        <v>55.773682399999998</v>
      </c>
      <c r="AE22" t="s">
        <v>15</v>
      </c>
      <c r="AF22">
        <v>30</v>
      </c>
      <c r="AG22" t="s">
        <v>16</v>
      </c>
      <c r="AH22">
        <v>291</v>
      </c>
      <c r="AI22" t="s">
        <v>17</v>
      </c>
      <c r="AJ22">
        <v>6</v>
      </c>
      <c r="AK22" t="s">
        <v>18</v>
      </c>
      <c r="AL22">
        <v>535</v>
      </c>
      <c r="AM22" t="s">
        <v>19</v>
      </c>
      <c r="AN22">
        <v>101263</v>
      </c>
      <c r="AO22" t="s">
        <v>20</v>
      </c>
      <c r="AP22" t="s">
        <v>89</v>
      </c>
      <c r="AQ22" t="s">
        <v>22</v>
      </c>
      <c r="AR22" t="s">
        <v>90</v>
      </c>
      <c r="AS22" t="s">
        <v>24</v>
      </c>
      <c r="AT22" t="s">
        <v>25</v>
      </c>
      <c r="AU22" t="s">
        <v>26</v>
      </c>
      <c r="AV22">
        <v>1</v>
      </c>
      <c r="AW22" t="s">
        <v>27</v>
      </c>
      <c r="AX22" t="b">
        <v>0</v>
      </c>
    </row>
    <row r="23" spans="1:50" x14ac:dyDescent="0.25">
      <c r="A23" t="s">
        <v>0</v>
      </c>
      <c r="B23">
        <v>3</v>
      </c>
      <c r="C23" t="s">
        <v>1</v>
      </c>
      <c r="D23" t="s">
        <v>72</v>
      </c>
      <c r="E23" t="s">
        <v>3</v>
      </c>
      <c r="F23">
        <v>0.3</v>
      </c>
      <c r="G23" t="s">
        <v>4</v>
      </c>
      <c r="H23" t="b">
        <v>0</v>
      </c>
      <c r="I23" t="s">
        <v>5</v>
      </c>
      <c r="J23">
        <v>0</v>
      </c>
      <c r="K23" t="s">
        <v>6</v>
      </c>
      <c r="L23">
        <v>0</v>
      </c>
      <c r="M23" t="s">
        <v>65</v>
      </c>
      <c r="N23">
        <v>1</v>
      </c>
      <c r="O23" t="s">
        <v>7</v>
      </c>
      <c r="P23">
        <v>0.97771553</v>
      </c>
      <c r="Q23" t="s">
        <v>8</v>
      </c>
      <c r="R23">
        <v>40.854654439999997</v>
      </c>
      <c r="S23" t="s">
        <v>9</v>
      </c>
      <c r="T23">
        <v>1000</v>
      </c>
      <c r="U23" t="s">
        <v>10</v>
      </c>
      <c r="V23">
        <v>100000</v>
      </c>
      <c r="W23" t="s">
        <v>11</v>
      </c>
      <c r="X23">
        <v>0</v>
      </c>
      <c r="Y23" t="s">
        <v>12</v>
      </c>
      <c r="Z23">
        <v>1E-3</v>
      </c>
      <c r="AA23" t="s">
        <v>13</v>
      </c>
      <c r="AB23">
        <v>0.76402890000000001</v>
      </c>
      <c r="AC23" t="s">
        <v>14</v>
      </c>
      <c r="AD23">
        <v>156.25657079999999</v>
      </c>
      <c r="AE23" t="s">
        <v>15</v>
      </c>
      <c r="AF23">
        <v>25</v>
      </c>
      <c r="AG23" t="s">
        <v>16</v>
      </c>
      <c r="AH23">
        <v>281</v>
      </c>
      <c r="AI23" t="s">
        <v>17</v>
      </c>
      <c r="AJ23">
        <v>5</v>
      </c>
      <c r="AK23" t="s">
        <v>18</v>
      </c>
      <c r="AL23">
        <v>435</v>
      </c>
      <c r="AM23" t="s">
        <v>19</v>
      </c>
      <c r="AN23">
        <v>101011</v>
      </c>
      <c r="AO23" t="s">
        <v>20</v>
      </c>
      <c r="AP23" t="s">
        <v>91</v>
      </c>
      <c r="AQ23" t="s">
        <v>22</v>
      </c>
      <c r="AR23" t="s">
        <v>92</v>
      </c>
      <c r="AS23" t="s">
        <v>24</v>
      </c>
      <c r="AT23" t="s">
        <v>25</v>
      </c>
      <c r="AU23" t="s">
        <v>26</v>
      </c>
      <c r="AV23">
        <v>1</v>
      </c>
      <c r="AW23" t="s">
        <v>27</v>
      </c>
      <c r="AX23" t="b">
        <v>0</v>
      </c>
    </row>
    <row r="24" spans="1:50" x14ac:dyDescent="0.25">
      <c r="A24" t="s">
        <v>0</v>
      </c>
      <c r="B24">
        <v>3</v>
      </c>
      <c r="C24" t="s">
        <v>1</v>
      </c>
      <c r="D24" t="s">
        <v>72</v>
      </c>
      <c r="E24" t="s">
        <v>3</v>
      </c>
      <c r="F24">
        <v>0.3</v>
      </c>
      <c r="G24" t="s">
        <v>4</v>
      </c>
      <c r="H24" t="b">
        <v>0</v>
      </c>
      <c r="I24" t="s">
        <v>5</v>
      </c>
      <c r="J24">
        <v>0</v>
      </c>
      <c r="K24" t="s">
        <v>6</v>
      </c>
      <c r="L24">
        <v>0</v>
      </c>
      <c r="M24" t="s">
        <v>65</v>
      </c>
      <c r="N24">
        <v>10</v>
      </c>
      <c r="O24" t="s">
        <v>7</v>
      </c>
      <c r="P24">
        <v>0.97639823000000003</v>
      </c>
      <c r="Q24" t="s">
        <v>8</v>
      </c>
      <c r="R24">
        <v>42.044839799999998</v>
      </c>
      <c r="S24" t="s">
        <v>9</v>
      </c>
      <c r="T24">
        <v>1000</v>
      </c>
      <c r="U24" t="s">
        <v>10</v>
      </c>
      <c r="V24">
        <v>100000</v>
      </c>
      <c r="W24" t="s">
        <v>11</v>
      </c>
      <c r="X24">
        <v>0</v>
      </c>
      <c r="Y24" t="s">
        <v>12</v>
      </c>
      <c r="Z24">
        <v>1E-3</v>
      </c>
      <c r="AA24" t="s">
        <v>13</v>
      </c>
      <c r="AB24">
        <v>0.72981379999999996</v>
      </c>
      <c r="AC24" t="s">
        <v>14</v>
      </c>
      <c r="AD24">
        <v>167.20160899999999</v>
      </c>
      <c r="AE24" t="s">
        <v>15</v>
      </c>
      <c r="AF24">
        <v>25</v>
      </c>
      <c r="AG24" t="s">
        <v>16</v>
      </c>
      <c r="AH24">
        <v>300.8</v>
      </c>
      <c r="AI24" t="s">
        <v>17</v>
      </c>
      <c r="AJ24">
        <v>9</v>
      </c>
      <c r="AK24" t="s">
        <v>18</v>
      </c>
      <c r="AL24">
        <v>444</v>
      </c>
      <c r="AM24" t="s">
        <v>19</v>
      </c>
      <c r="AN24">
        <v>100977</v>
      </c>
      <c r="AO24" t="s">
        <v>20</v>
      </c>
      <c r="AP24" t="s">
        <v>93</v>
      </c>
      <c r="AQ24" t="s">
        <v>22</v>
      </c>
      <c r="AR24" t="s">
        <v>94</v>
      </c>
      <c r="AS24" t="s">
        <v>24</v>
      </c>
      <c r="AT24" t="s">
        <v>25</v>
      </c>
      <c r="AU24" t="s">
        <v>26</v>
      </c>
      <c r="AV24">
        <v>1</v>
      </c>
      <c r="AW24" t="s">
        <v>27</v>
      </c>
      <c r="AX24" t="b">
        <v>0</v>
      </c>
    </row>
    <row r="25" spans="1:50" x14ac:dyDescent="0.25">
      <c r="A25" t="s">
        <v>0</v>
      </c>
      <c r="B25">
        <v>3</v>
      </c>
      <c r="C25" t="s">
        <v>1</v>
      </c>
      <c r="D25" t="s">
        <v>72</v>
      </c>
      <c r="E25" t="s">
        <v>3</v>
      </c>
      <c r="F25">
        <v>0.3</v>
      </c>
      <c r="G25" t="s">
        <v>4</v>
      </c>
      <c r="H25" t="b">
        <v>1</v>
      </c>
      <c r="I25" t="s">
        <v>5</v>
      </c>
      <c r="J25">
        <v>0</v>
      </c>
      <c r="K25" t="s">
        <v>6</v>
      </c>
      <c r="L25">
        <v>0</v>
      </c>
      <c r="M25" t="s">
        <v>65</v>
      </c>
      <c r="N25">
        <v>1</v>
      </c>
      <c r="O25" t="s">
        <v>7</v>
      </c>
      <c r="P25">
        <v>0.96743277000000005</v>
      </c>
      <c r="Q25" t="s">
        <v>8</v>
      </c>
      <c r="R25">
        <v>49.389063829999998</v>
      </c>
      <c r="S25" t="s">
        <v>9</v>
      </c>
      <c r="T25">
        <v>1000</v>
      </c>
      <c r="U25" t="s">
        <v>10</v>
      </c>
      <c r="V25">
        <v>100000</v>
      </c>
      <c r="W25" t="s">
        <v>11</v>
      </c>
      <c r="X25">
        <v>0</v>
      </c>
      <c r="Y25" t="s">
        <v>12</v>
      </c>
      <c r="Z25">
        <v>1E-3</v>
      </c>
      <c r="AA25" t="s">
        <v>13</v>
      </c>
      <c r="AB25">
        <v>0.71703110000000003</v>
      </c>
      <c r="AC25" t="s">
        <v>14</v>
      </c>
      <c r="AD25">
        <v>171.1111277</v>
      </c>
      <c r="AE25" t="s">
        <v>15</v>
      </c>
      <c r="AF25">
        <v>6</v>
      </c>
      <c r="AG25" t="s">
        <v>16</v>
      </c>
      <c r="AH25">
        <v>235.3</v>
      </c>
      <c r="AI25" t="s">
        <v>17</v>
      </c>
      <c r="AJ25">
        <v>7</v>
      </c>
      <c r="AK25" t="s">
        <v>18</v>
      </c>
      <c r="AL25">
        <v>340</v>
      </c>
      <c r="AM25" t="s">
        <v>19</v>
      </c>
      <c r="AN25">
        <v>100323</v>
      </c>
      <c r="AO25" t="s">
        <v>20</v>
      </c>
      <c r="AP25" t="s">
        <v>95</v>
      </c>
      <c r="AQ25" t="s">
        <v>22</v>
      </c>
      <c r="AR25" t="s">
        <v>96</v>
      </c>
      <c r="AS25" t="s">
        <v>24</v>
      </c>
      <c r="AT25" t="s">
        <v>25</v>
      </c>
      <c r="AU25" t="s">
        <v>26</v>
      </c>
      <c r="AV25">
        <v>1</v>
      </c>
      <c r="AW25" t="s">
        <v>27</v>
      </c>
      <c r="AX25" t="b">
        <v>0</v>
      </c>
    </row>
    <row r="26" spans="1:50" x14ac:dyDescent="0.25">
      <c r="A26" t="s">
        <v>0</v>
      </c>
      <c r="B26">
        <v>3</v>
      </c>
      <c r="C26" t="s">
        <v>1</v>
      </c>
      <c r="D26" t="s">
        <v>72</v>
      </c>
      <c r="E26" t="s">
        <v>3</v>
      </c>
      <c r="F26">
        <v>0.3</v>
      </c>
      <c r="G26" t="s">
        <v>4</v>
      </c>
      <c r="H26" t="b">
        <v>1</v>
      </c>
      <c r="I26" t="s">
        <v>5</v>
      </c>
      <c r="J26">
        <v>0</v>
      </c>
      <c r="K26" t="s">
        <v>6</v>
      </c>
      <c r="L26">
        <v>0</v>
      </c>
      <c r="M26" t="s">
        <v>65</v>
      </c>
      <c r="N26">
        <v>10</v>
      </c>
      <c r="O26" t="s">
        <v>7</v>
      </c>
      <c r="P26">
        <v>0.96458381999999998</v>
      </c>
      <c r="Q26" t="s">
        <v>8</v>
      </c>
      <c r="R26">
        <v>51.504036290000002</v>
      </c>
      <c r="S26" t="s">
        <v>9</v>
      </c>
      <c r="T26">
        <v>1000</v>
      </c>
      <c r="U26" t="s">
        <v>10</v>
      </c>
      <c r="V26">
        <v>100000</v>
      </c>
      <c r="W26" t="s">
        <v>11</v>
      </c>
      <c r="X26">
        <v>0</v>
      </c>
      <c r="Y26" t="s">
        <v>12</v>
      </c>
      <c r="Z26">
        <v>1E-3</v>
      </c>
      <c r="AA26" t="s">
        <v>13</v>
      </c>
      <c r="AB26">
        <v>0.71621040000000002</v>
      </c>
      <c r="AC26" t="s">
        <v>14</v>
      </c>
      <c r="AD26">
        <v>171.35907660000001</v>
      </c>
      <c r="AE26" t="s">
        <v>15</v>
      </c>
      <c r="AF26">
        <v>8</v>
      </c>
      <c r="AG26" t="s">
        <v>16</v>
      </c>
      <c r="AH26">
        <v>175.3</v>
      </c>
      <c r="AI26" t="s">
        <v>17</v>
      </c>
      <c r="AJ26">
        <v>6</v>
      </c>
      <c r="AK26" t="s">
        <v>18</v>
      </c>
      <c r="AL26">
        <v>255</v>
      </c>
      <c r="AM26" t="s">
        <v>19</v>
      </c>
      <c r="AN26">
        <v>100149</v>
      </c>
      <c r="AO26" t="s">
        <v>20</v>
      </c>
      <c r="AP26" t="s">
        <v>97</v>
      </c>
      <c r="AQ26" t="s">
        <v>22</v>
      </c>
      <c r="AR26" t="s">
        <v>98</v>
      </c>
      <c r="AS26" t="s">
        <v>24</v>
      </c>
      <c r="AT26" t="s">
        <v>25</v>
      </c>
      <c r="AU26" t="s">
        <v>26</v>
      </c>
      <c r="AV26">
        <v>1</v>
      </c>
      <c r="AW26" t="s">
        <v>27</v>
      </c>
      <c r="AX26" t="b">
        <v>0</v>
      </c>
    </row>
    <row r="27" spans="1:50" x14ac:dyDescent="0.25">
      <c r="A27" t="s">
        <v>0</v>
      </c>
      <c r="B27">
        <v>3</v>
      </c>
      <c r="C27" t="s">
        <v>1</v>
      </c>
      <c r="D27" t="s">
        <v>72</v>
      </c>
      <c r="E27" t="s">
        <v>3</v>
      </c>
      <c r="F27">
        <v>0.5</v>
      </c>
      <c r="G27" t="s">
        <v>4</v>
      </c>
      <c r="H27" t="b">
        <v>0</v>
      </c>
      <c r="I27" t="s">
        <v>5</v>
      </c>
      <c r="J27">
        <v>0</v>
      </c>
      <c r="K27" t="s">
        <v>6</v>
      </c>
      <c r="L27">
        <v>0</v>
      </c>
      <c r="M27" t="s">
        <v>65</v>
      </c>
      <c r="N27">
        <v>1</v>
      </c>
      <c r="O27" t="s">
        <v>7</v>
      </c>
      <c r="P27">
        <v>0.72308236999999997</v>
      </c>
      <c r="Q27" t="s">
        <v>8</v>
      </c>
      <c r="R27">
        <v>144.01763790999999</v>
      </c>
      <c r="S27" t="s">
        <v>9</v>
      </c>
      <c r="T27">
        <v>1000</v>
      </c>
      <c r="U27" t="s">
        <v>10</v>
      </c>
      <c r="V27">
        <v>100000</v>
      </c>
      <c r="W27" t="s">
        <v>11</v>
      </c>
      <c r="X27">
        <v>0</v>
      </c>
      <c r="Y27" t="s">
        <v>12</v>
      </c>
      <c r="Z27">
        <v>1E-3</v>
      </c>
      <c r="AA27" t="s">
        <v>13</v>
      </c>
      <c r="AB27">
        <v>0.56134969999999995</v>
      </c>
      <c r="AC27" t="s">
        <v>14</v>
      </c>
      <c r="AD27">
        <v>254.85735790000001</v>
      </c>
      <c r="AE27" t="s">
        <v>15</v>
      </c>
      <c r="AF27">
        <v>40</v>
      </c>
      <c r="AG27" t="s">
        <v>16</v>
      </c>
      <c r="AH27">
        <v>292.60000000000002</v>
      </c>
      <c r="AI27" t="s">
        <v>17</v>
      </c>
      <c r="AJ27">
        <v>5</v>
      </c>
      <c r="AK27" t="s">
        <v>18</v>
      </c>
      <c r="AL27">
        <v>593</v>
      </c>
      <c r="AM27" t="s">
        <v>19</v>
      </c>
      <c r="AN27">
        <v>101339</v>
      </c>
      <c r="AO27" t="s">
        <v>20</v>
      </c>
      <c r="AP27" t="s">
        <v>99</v>
      </c>
      <c r="AQ27" t="s">
        <v>22</v>
      </c>
      <c r="AR27" t="s">
        <v>100</v>
      </c>
      <c r="AS27" t="s">
        <v>24</v>
      </c>
      <c r="AT27" t="s">
        <v>25</v>
      </c>
      <c r="AU27" t="s">
        <v>26</v>
      </c>
      <c r="AV27">
        <v>1</v>
      </c>
      <c r="AW27" t="s">
        <v>27</v>
      </c>
      <c r="AX27" t="b">
        <v>0</v>
      </c>
    </row>
    <row r="28" spans="1:50" x14ac:dyDescent="0.25">
      <c r="A28" t="s">
        <v>0</v>
      </c>
      <c r="B28">
        <v>3</v>
      </c>
      <c r="C28" t="s">
        <v>1</v>
      </c>
      <c r="D28" t="s">
        <v>72</v>
      </c>
      <c r="E28" t="s">
        <v>3</v>
      </c>
      <c r="F28">
        <v>0.5</v>
      </c>
      <c r="G28" t="s">
        <v>4</v>
      </c>
      <c r="H28" t="b">
        <v>0</v>
      </c>
      <c r="I28" t="s">
        <v>5</v>
      </c>
      <c r="J28">
        <v>0</v>
      </c>
      <c r="K28" t="s">
        <v>6</v>
      </c>
      <c r="L28">
        <v>0</v>
      </c>
      <c r="M28" t="s">
        <v>65</v>
      </c>
      <c r="N28">
        <v>10</v>
      </c>
      <c r="O28" t="s">
        <v>7</v>
      </c>
      <c r="P28">
        <v>0.97554724000000004</v>
      </c>
      <c r="Q28" t="s">
        <v>8</v>
      </c>
      <c r="R28">
        <v>42.796114809999999</v>
      </c>
      <c r="S28" t="s">
        <v>9</v>
      </c>
      <c r="T28">
        <v>1000</v>
      </c>
      <c r="U28" t="s">
        <v>10</v>
      </c>
      <c r="V28">
        <v>100000</v>
      </c>
      <c r="W28" t="s">
        <v>11</v>
      </c>
      <c r="X28">
        <v>0</v>
      </c>
      <c r="Y28" t="s">
        <v>12</v>
      </c>
      <c r="Z28">
        <v>1E-3</v>
      </c>
      <c r="AA28" t="s">
        <v>13</v>
      </c>
      <c r="AB28">
        <v>0.46260489999999999</v>
      </c>
      <c r="AC28" t="s">
        <v>14</v>
      </c>
      <c r="AD28">
        <v>282.08813930000002</v>
      </c>
      <c r="AE28" t="s">
        <v>15</v>
      </c>
      <c r="AF28">
        <v>30</v>
      </c>
      <c r="AG28" t="s">
        <v>16</v>
      </c>
      <c r="AH28">
        <v>306.89999999999998</v>
      </c>
      <c r="AI28" t="s">
        <v>17</v>
      </c>
      <c r="AJ28">
        <v>11</v>
      </c>
      <c r="AK28" t="s">
        <v>18</v>
      </c>
      <c r="AL28">
        <v>528</v>
      </c>
      <c r="AM28" t="s">
        <v>19</v>
      </c>
      <c r="AN28">
        <v>101240</v>
      </c>
      <c r="AO28" t="s">
        <v>20</v>
      </c>
      <c r="AP28" t="s">
        <v>101</v>
      </c>
      <c r="AQ28" t="s">
        <v>22</v>
      </c>
      <c r="AR28" t="s">
        <v>102</v>
      </c>
      <c r="AS28" t="s">
        <v>24</v>
      </c>
      <c r="AT28" t="s">
        <v>25</v>
      </c>
      <c r="AU28" t="s">
        <v>26</v>
      </c>
      <c r="AV28">
        <v>1</v>
      </c>
      <c r="AW28" t="s">
        <v>27</v>
      </c>
      <c r="AX28" t="b">
        <v>0</v>
      </c>
    </row>
    <row r="29" spans="1:50" x14ac:dyDescent="0.25">
      <c r="A29" t="s">
        <v>0</v>
      </c>
      <c r="B29">
        <v>3</v>
      </c>
      <c r="C29" t="s">
        <v>1</v>
      </c>
      <c r="D29" t="s">
        <v>72</v>
      </c>
      <c r="E29" t="s">
        <v>3</v>
      </c>
      <c r="F29">
        <v>0.5</v>
      </c>
      <c r="G29" t="s">
        <v>4</v>
      </c>
      <c r="H29" t="b">
        <v>1</v>
      </c>
      <c r="I29" t="s">
        <v>5</v>
      </c>
      <c r="J29">
        <v>0</v>
      </c>
      <c r="K29" t="s">
        <v>6</v>
      </c>
      <c r="L29">
        <v>0</v>
      </c>
      <c r="M29" t="s">
        <v>65</v>
      </c>
      <c r="N29">
        <v>1</v>
      </c>
      <c r="O29" t="s">
        <v>7</v>
      </c>
      <c r="P29">
        <v>0.95375836000000003</v>
      </c>
      <c r="Q29" t="s">
        <v>8</v>
      </c>
      <c r="R29">
        <v>58.851427510000001</v>
      </c>
      <c r="S29" t="s">
        <v>9</v>
      </c>
      <c r="T29">
        <v>1000</v>
      </c>
      <c r="U29" t="s">
        <v>10</v>
      </c>
      <c r="V29">
        <v>100000</v>
      </c>
      <c r="W29" t="s">
        <v>11</v>
      </c>
      <c r="X29">
        <v>0</v>
      </c>
      <c r="Y29" t="s">
        <v>12</v>
      </c>
      <c r="Z29">
        <v>1E-3</v>
      </c>
      <c r="AA29" t="s">
        <v>13</v>
      </c>
      <c r="AB29">
        <v>0.44443779999999999</v>
      </c>
      <c r="AC29" t="s">
        <v>14</v>
      </c>
      <c r="AD29">
        <v>286.81662669999997</v>
      </c>
      <c r="AE29" t="s">
        <v>15</v>
      </c>
      <c r="AF29">
        <v>6</v>
      </c>
      <c r="AG29" t="s">
        <v>16</v>
      </c>
      <c r="AH29">
        <v>179.9</v>
      </c>
      <c r="AI29" t="s">
        <v>17</v>
      </c>
      <c r="AJ29">
        <v>7</v>
      </c>
      <c r="AK29" t="s">
        <v>18</v>
      </c>
      <c r="AL29">
        <v>322</v>
      </c>
      <c r="AM29" t="s">
        <v>19</v>
      </c>
      <c r="AN29">
        <v>100232</v>
      </c>
      <c r="AO29" t="s">
        <v>20</v>
      </c>
      <c r="AP29" t="s">
        <v>103</v>
      </c>
      <c r="AQ29" t="s">
        <v>22</v>
      </c>
      <c r="AR29" t="s">
        <v>104</v>
      </c>
      <c r="AS29" t="s">
        <v>24</v>
      </c>
      <c r="AT29" t="s">
        <v>25</v>
      </c>
      <c r="AU29" t="s">
        <v>26</v>
      </c>
      <c r="AV29">
        <v>1</v>
      </c>
      <c r="AW29" t="s">
        <v>27</v>
      </c>
      <c r="AX29" t="b">
        <v>0</v>
      </c>
    </row>
    <row r="30" spans="1:50" x14ac:dyDescent="0.25">
      <c r="A30" t="s">
        <v>0</v>
      </c>
      <c r="B30">
        <v>3</v>
      </c>
      <c r="C30" t="s">
        <v>1</v>
      </c>
      <c r="D30" t="s">
        <v>72</v>
      </c>
      <c r="E30" t="s">
        <v>3</v>
      </c>
      <c r="F30">
        <v>0.5</v>
      </c>
      <c r="G30" t="s">
        <v>4</v>
      </c>
      <c r="H30" t="b">
        <v>1</v>
      </c>
      <c r="I30" t="s">
        <v>5</v>
      </c>
      <c r="J30">
        <v>0</v>
      </c>
      <c r="K30" t="s">
        <v>6</v>
      </c>
      <c r="L30">
        <v>0</v>
      </c>
      <c r="M30" t="s">
        <v>65</v>
      </c>
      <c r="N30">
        <v>10</v>
      </c>
      <c r="O30" t="s">
        <v>7</v>
      </c>
      <c r="P30">
        <v>0.99878979000000001</v>
      </c>
      <c r="Q30" t="s">
        <v>8</v>
      </c>
      <c r="R30">
        <v>9.5207512399999992</v>
      </c>
      <c r="S30" t="s">
        <v>9</v>
      </c>
      <c r="T30">
        <v>1000</v>
      </c>
      <c r="U30" t="s">
        <v>10</v>
      </c>
      <c r="V30">
        <v>100000</v>
      </c>
      <c r="W30" t="s">
        <v>11</v>
      </c>
      <c r="X30">
        <v>0</v>
      </c>
      <c r="Y30" t="s">
        <v>12</v>
      </c>
      <c r="Z30">
        <v>1E-3</v>
      </c>
      <c r="AA30" t="s">
        <v>13</v>
      </c>
      <c r="AB30">
        <v>0.42312319999999998</v>
      </c>
      <c r="AC30" t="s">
        <v>14</v>
      </c>
      <c r="AD30">
        <v>292.26680770000002</v>
      </c>
      <c r="AE30" t="s">
        <v>15</v>
      </c>
      <c r="AF30">
        <v>3</v>
      </c>
      <c r="AG30" t="s">
        <v>16</v>
      </c>
      <c r="AH30">
        <v>247.4</v>
      </c>
      <c r="AI30" t="s">
        <v>17</v>
      </c>
      <c r="AJ30">
        <v>8</v>
      </c>
      <c r="AK30" t="s">
        <v>18</v>
      </c>
      <c r="AL30">
        <v>283</v>
      </c>
      <c r="AM30" t="s">
        <v>19</v>
      </c>
      <c r="AN30">
        <v>100095</v>
      </c>
      <c r="AO30" t="s">
        <v>20</v>
      </c>
      <c r="AP30" t="s">
        <v>105</v>
      </c>
      <c r="AQ30" t="s">
        <v>22</v>
      </c>
      <c r="AR30" t="s">
        <v>106</v>
      </c>
      <c r="AS30" t="s">
        <v>24</v>
      </c>
      <c r="AT30" t="s">
        <v>25</v>
      </c>
      <c r="AU30" t="s">
        <v>26</v>
      </c>
      <c r="AV30">
        <v>1</v>
      </c>
      <c r="AW30" t="s">
        <v>27</v>
      </c>
      <c r="AX30" t="b">
        <v>0</v>
      </c>
    </row>
    <row r="31" spans="1:50" x14ac:dyDescent="0.25">
      <c r="A31" t="s">
        <v>0</v>
      </c>
      <c r="B31">
        <v>3</v>
      </c>
      <c r="C31" t="s">
        <v>1</v>
      </c>
      <c r="D31" t="s">
        <v>72</v>
      </c>
      <c r="E31" t="s">
        <v>3</v>
      </c>
      <c r="F31">
        <v>0.7</v>
      </c>
      <c r="G31" t="s">
        <v>4</v>
      </c>
      <c r="H31" t="b">
        <v>0</v>
      </c>
      <c r="I31" t="s">
        <v>5</v>
      </c>
      <c r="J31">
        <v>0</v>
      </c>
      <c r="K31" t="s">
        <v>6</v>
      </c>
      <c r="L31">
        <v>0</v>
      </c>
      <c r="M31" t="s">
        <v>65</v>
      </c>
      <c r="N31">
        <v>1</v>
      </c>
      <c r="O31" t="s">
        <v>7</v>
      </c>
      <c r="P31">
        <v>0.74348831999999998</v>
      </c>
      <c r="Q31" t="s">
        <v>8</v>
      </c>
      <c r="R31">
        <v>138.60980505000001</v>
      </c>
      <c r="S31" t="s">
        <v>9</v>
      </c>
      <c r="T31">
        <v>1000</v>
      </c>
      <c r="U31" t="s">
        <v>10</v>
      </c>
      <c r="V31">
        <v>100000</v>
      </c>
      <c r="W31" t="s">
        <v>11</v>
      </c>
      <c r="X31">
        <v>0</v>
      </c>
      <c r="Y31" t="s">
        <v>12</v>
      </c>
      <c r="Z31">
        <v>1E-3</v>
      </c>
      <c r="AA31" t="s">
        <v>13</v>
      </c>
      <c r="AB31">
        <v>0.38983590000000001</v>
      </c>
      <c r="AC31" t="s">
        <v>14</v>
      </c>
      <c r="AD31">
        <v>365.940112</v>
      </c>
      <c r="AE31" t="s">
        <v>15</v>
      </c>
      <c r="AF31">
        <v>39</v>
      </c>
      <c r="AG31" t="s">
        <v>16</v>
      </c>
      <c r="AH31">
        <v>310.5</v>
      </c>
      <c r="AI31" t="s">
        <v>17</v>
      </c>
      <c r="AJ31">
        <v>6</v>
      </c>
      <c r="AK31" t="s">
        <v>18</v>
      </c>
      <c r="AL31">
        <v>549</v>
      </c>
      <c r="AM31" t="s">
        <v>19</v>
      </c>
      <c r="AN31">
        <v>101363</v>
      </c>
      <c r="AO31" t="s">
        <v>20</v>
      </c>
      <c r="AP31" t="s">
        <v>107</v>
      </c>
      <c r="AQ31" t="s">
        <v>22</v>
      </c>
      <c r="AR31" t="s">
        <v>108</v>
      </c>
      <c r="AS31" t="s">
        <v>24</v>
      </c>
      <c r="AT31" t="s">
        <v>25</v>
      </c>
      <c r="AU31" t="s">
        <v>26</v>
      </c>
      <c r="AV31">
        <v>1</v>
      </c>
      <c r="AW31" t="s">
        <v>27</v>
      </c>
      <c r="AX31" t="b">
        <v>0</v>
      </c>
    </row>
    <row r="32" spans="1:50" x14ac:dyDescent="0.25">
      <c r="A32" t="s">
        <v>0</v>
      </c>
      <c r="B32">
        <v>3</v>
      </c>
      <c r="C32" t="s">
        <v>1</v>
      </c>
      <c r="D32" t="s">
        <v>72</v>
      </c>
      <c r="E32" t="s">
        <v>3</v>
      </c>
      <c r="F32">
        <v>0.7</v>
      </c>
      <c r="G32" t="s">
        <v>4</v>
      </c>
      <c r="H32" t="b">
        <v>0</v>
      </c>
      <c r="I32" t="s">
        <v>5</v>
      </c>
      <c r="J32">
        <v>0</v>
      </c>
      <c r="K32" t="s">
        <v>6</v>
      </c>
      <c r="L32">
        <v>0</v>
      </c>
      <c r="M32" t="s">
        <v>65</v>
      </c>
      <c r="N32">
        <v>10</v>
      </c>
      <c r="O32" t="s">
        <v>7</v>
      </c>
      <c r="P32">
        <v>0.94456417999999998</v>
      </c>
      <c r="Q32" t="s">
        <v>8</v>
      </c>
      <c r="R32">
        <v>64.437045810000001</v>
      </c>
      <c r="S32" t="s">
        <v>9</v>
      </c>
      <c r="T32">
        <v>1000</v>
      </c>
      <c r="U32" t="s">
        <v>10</v>
      </c>
      <c r="V32">
        <v>100000</v>
      </c>
      <c r="W32" t="s">
        <v>11</v>
      </c>
      <c r="X32">
        <v>0</v>
      </c>
      <c r="Y32" t="s">
        <v>12</v>
      </c>
      <c r="Z32">
        <v>1E-3</v>
      </c>
      <c r="AA32" t="s">
        <v>13</v>
      </c>
      <c r="AB32">
        <v>0.19615170000000001</v>
      </c>
      <c r="AC32" t="s">
        <v>14</v>
      </c>
      <c r="AD32">
        <v>420.02364790000001</v>
      </c>
      <c r="AE32" t="s">
        <v>15</v>
      </c>
      <c r="AF32">
        <v>12</v>
      </c>
      <c r="AG32" t="s">
        <v>16</v>
      </c>
      <c r="AH32">
        <v>242.8</v>
      </c>
      <c r="AI32" t="s">
        <v>17</v>
      </c>
      <c r="AJ32">
        <v>8</v>
      </c>
      <c r="AK32" t="s">
        <v>18</v>
      </c>
      <c r="AL32">
        <v>279</v>
      </c>
      <c r="AM32" t="s">
        <v>19</v>
      </c>
      <c r="AN32">
        <v>100558</v>
      </c>
      <c r="AO32" t="s">
        <v>20</v>
      </c>
      <c r="AP32" t="s">
        <v>109</v>
      </c>
      <c r="AQ32" t="s">
        <v>22</v>
      </c>
      <c r="AR32" t="s">
        <v>110</v>
      </c>
      <c r="AS32" t="s">
        <v>24</v>
      </c>
      <c r="AT32" t="s">
        <v>25</v>
      </c>
      <c r="AU32" t="s">
        <v>26</v>
      </c>
      <c r="AV32">
        <v>1</v>
      </c>
      <c r="AW32" t="s">
        <v>27</v>
      </c>
      <c r="AX32" t="b">
        <v>0</v>
      </c>
    </row>
    <row r="33" spans="1:50" x14ac:dyDescent="0.25">
      <c r="A33" t="s">
        <v>0</v>
      </c>
      <c r="B33">
        <v>3</v>
      </c>
      <c r="C33" t="s">
        <v>1</v>
      </c>
      <c r="D33" t="s">
        <v>72</v>
      </c>
      <c r="E33" t="s">
        <v>3</v>
      </c>
      <c r="F33">
        <v>0.7</v>
      </c>
      <c r="G33" t="s">
        <v>4</v>
      </c>
      <c r="H33" t="b">
        <v>1</v>
      </c>
      <c r="I33" t="s">
        <v>5</v>
      </c>
      <c r="J33">
        <v>0</v>
      </c>
      <c r="K33" t="s">
        <v>6</v>
      </c>
      <c r="L33">
        <v>0</v>
      </c>
      <c r="M33" t="s">
        <v>65</v>
      </c>
      <c r="N33">
        <v>1</v>
      </c>
      <c r="O33" t="s">
        <v>7</v>
      </c>
      <c r="P33">
        <v>0.98605315999999998</v>
      </c>
      <c r="Q33" t="s">
        <v>8</v>
      </c>
      <c r="R33">
        <v>32.320518640000003</v>
      </c>
      <c r="S33" t="s">
        <v>9</v>
      </c>
      <c r="T33">
        <v>1000</v>
      </c>
      <c r="U33" t="s">
        <v>10</v>
      </c>
      <c r="V33">
        <v>100000</v>
      </c>
      <c r="W33" t="s">
        <v>11</v>
      </c>
      <c r="X33">
        <v>0</v>
      </c>
      <c r="Y33" t="s">
        <v>12</v>
      </c>
      <c r="Z33">
        <v>1E-3</v>
      </c>
      <c r="AA33" t="s">
        <v>13</v>
      </c>
      <c r="AB33">
        <v>0.25657669999999999</v>
      </c>
      <c r="AC33" t="s">
        <v>14</v>
      </c>
      <c r="AD33">
        <v>403.92876969999998</v>
      </c>
      <c r="AE33" t="s">
        <v>15</v>
      </c>
      <c r="AF33">
        <v>3</v>
      </c>
      <c r="AG33" t="s">
        <v>16</v>
      </c>
      <c r="AH33">
        <v>266.89999999999998</v>
      </c>
      <c r="AI33" t="s">
        <v>17</v>
      </c>
      <c r="AJ33">
        <v>8</v>
      </c>
      <c r="AK33" t="s">
        <v>18</v>
      </c>
      <c r="AL33">
        <v>210</v>
      </c>
      <c r="AM33" t="s">
        <v>19</v>
      </c>
      <c r="AN33">
        <v>100068</v>
      </c>
      <c r="AO33" t="s">
        <v>20</v>
      </c>
      <c r="AP33" t="s">
        <v>111</v>
      </c>
      <c r="AQ33" t="s">
        <v>22</v>
      </c>
      <c r="AR33" t="s">
        <v>112</v>
      </c>
      <c r="AS33" t="s">
        <v>24</v>
      </c>
      <c r="AT33" t="s">
        <v>25</v>
      </c>
      <c r="AU33" t="s">
        <v>26</v>
      </c>
      <c r="AV33">
        <v>1</v>
      </c>
      <c r="AW33" t="s">
        <v>27</v>
      </c>
      <c r="AX33" t="b">
        <v>0</v>
      </c>
    </row>
    <row r="34" spans="1:50" x14ac:dyDescent="0.25">
      <c r="A34" t="s">
        <v>0</v>
      </c>
      <c r="B34">
        <v>3</v>
      </c>
      <c r="C34" t="s">
        <v>1</v>
      </c>
      <c r="D34" t="s">
        <v>72</v>
      </c>
      <c r="E34" t="s">
        <v>3</v>
      </c>
      <c r="F34">
        <v>0.7</v>
      </c>
      <c r="G34" t="s">
        <v>4</v>
      </c>
      <c r="H34" t="b">
        <v>1</v>
      </c>
      <c r="I34" t="s">
        <v>5</v>
      </c>
      <c r="J34">
        <v>0</v>
      </c>
      <c r="K34" t="s">
        <v>6</v>
      </c>
      <c r="L34">
        <v>0</v>
      </c>
      <c r="M34" t="s">
        <v>65</v>
      </c>
      <c r="N34">
        <v>10</v>
      </c>
      <c r="O34" t="s">
        <v>7</v>
      </c>
      <c r="P34">
        <v>0.87341462999999997</v>
      </c>
      <c r="Q34" t="s">
        <v>8</v>
      </c>
      <c r="R34">
        <v>97.37156195</v>
      </c>
      <c r="S34" t="s">
        <v>9</v>
      </c>
      <c r="T34">
        <v>1000</v>
      </c>
      <c r="U34" t="s">
        <v>10</v>
      </c>
      <c r="V34">
        <v>100000</v>
      </c>
      <c r="W34" t="s">
        <v>11</v>
      </c>
      <c r="X34">
        <v>0</v>
      </c>
      <c r="Y34" t="s">
        <v>12</v>
      </c>
      <c r="Z34">
        <v>1E-3</v>
      </c>
      <c r="AA34" t="s">
        <v>13</v>
      </c>
      <c r="AB34">
        <v>0.19629489999999999</v>
      </c>
      <c r="AC34" t="s">
        <v>14</v>
      </c>
      <c r="AD34">
        <v>419.98624910000001</v>
      </c>
      <c r="AE34" t="s">
        <v>15</v>
      </c>
      <c r="AF34">
        <v>14</v>
      </c>
      <c r="AG34" t="s">
        <v>16</v>
      </c>
      <c r="AH34">
        <v>232.9</v>
      </c>
      <c r="AI34" t="s">
        <v>17</v>
      </c>
      <c r="AJ34">
        <v>5</v>
      </c>
      <c r="AK34" t="s">
        <v>18</v>
      </c>
      <c r="AL34">
        <v>283</v>
      </c>
      <c r="AM34" t="s">
        <v>19</v>
      </c>
      <c r="AN34">
        <v>100316</v>
      </c>
      <c r="AO34" t="s">
        <v>20</v>
      </c>
      <c r="AP34" t="s">
        <v>113</v>
      </c>
      <c r="AQ34" t="s">
        <v>22</v>
      </c>
      <c r="AR34" t="s">
        <v>114</v>
      </c>
      <c r="AS34" t="s">
        <v>24</v>
      </c>
      <c r="AT34" t="s">
        <v>25</v>
      </c>
      <c r="AU34" t="s">
        <v>26</v>
      </c>
      <c r="AV34">
        <v>1</v>
      </c>
      <c r="AW34" t="s">
        <v>27</v>
      </c>
      <c r="AX34" t="b">
        <v>0</v>
      </c>
    </row>
    <row r="35" spans="1:50" x14ac:dyDescent="0.25">
      <c r="A35" t="s">
        <v>0</v>
      </c>
      <c r="B35">
        <v>3</v>
      </c>
      <c r="C35" t="s">
        <v>1</v>
      </c>
      <c r="D35" t="s">
        <v>72</v>
      </c>
      <c r="E35" t="s">
        <v>3</v>
      </c>
      <c r="F35">
        <v>0.9</v>
      </c>
      <c r="G35" t="s">
        <v>4</v>
      </c>
      <c r="H35" t="b">
        <v>0</v>
      </c>
      <c r="I35" t="s">
        <v>5</v>
      </c>
      <c r="J35">
        <v>0</v>
      </c>
      <c r="K35" t="s">
        <v>6</v>
      </c>
      <c r="L35">
        <v>0</v>
      </c>
      <c r="M35" t="s">
        <v>65</v>
      </c>
      <c r="N35">
        <v>1</v>
      </c>
      <c r="O35" t="s">
        <v>7</v>
      </c>
      <c r="P35">
        <v>0.79059657000000005</v>
      </c>
      <c r="Q35" t="s">
        <v>8</v>
      </c>
      <c r="R35">
        <v>125.23688869999999</v>
      </c>
      <c r="S35" t="s">
        <v>9</v>
      </c>
      <c r="T35">
        <v>1000</v>
      </c>
      <c r="U35" t="s">
        <v>10</v>
      </c>
      <c r="V35">
        <v>100000</v>
      </c>
      <c r="W35" t="s">
        <v>11</v>
      </c>
      <c r="X35">
        <v>0</v>
      </c>
      <c r="Y35" t="s">
        <v>12</v>
      </c>
      <c r="Z35">
        <v>1E-3</v>
      </c>
      <c r="AA35" t="s">
        <v>13</v>
      </c>
      <c r="AB35">
        <v>0.14464779999999999</v>
      </c>
      <c r="AC35" t="s">
        <v>14</v>
      </c>
      <c r="AD35">
        <v>521.25847599999997</v>
      </c>
      <c r="AE35" t="s">
        <v>15</v>
      </c>
      <c r="AF35">
        <v>11</v>
      </c>
      <c r="AG35" t="s">
        <v>16</v>
      </c>
      <c r="AH35">
        <v>208.2</v>
      </c>
      <c r="AI35" t="s">
        <v>17</v>
      </c>
      <c r="AJ35">
        <v>7</v>
      </c>
      <c r="AK35" t="s">
        <v>18</v>
      </c>
      <c r="AL35">
        <v>234</v>
      </c>
      <c r="AM35" t="s">
        <v>19</v>
      </c>
      <c r="AN35">
        <v>100336</v>
      </c>
      <c r="AO35" t="s">
        <v>20</v>
      </c>
      <c r="AP35" t="s">
        <v>115</v>
      </c>
      <c r="AQ35" t="s">
        <v>22</v>
      </c>
      <c r="AR35" t="s">
        <v>116</v>
      </c>
      <c r="AS35" t="s">
        <v>24</v>
      </c>
      <c r="AT35" t="s">
        <v>25</v>
      </c>
      <c r="AU35" t="s">
        <v>26</v>
      </c>
      <c r="AV35">
        <v>1</v>
      </c>
      <c r="AW35" t="s">
        <v>27</v>
      </c>
      <c r="AX35" t="b">
        <v>0</v>
      </c>
    </row>
    <row r="36" spans="1:50" x14ac:dyDescent="0.25">
      <c r="A36" t="s">
        <v>0</v>
      </c>
      <c r="B36">
        <v>3</v>
      </c>
      <c r="C36" t="s">
        <v>1</v>
      </c>
      <c r="D36" t="s">
        <v>72</v>
      </c>
      <c r="E36" t="s">
        <v>3</v>
      </c>
      <c r="F36">
        <v>0.9</v>
      </c>
      <c r="G36" t="s">
        <v>4</v>
      </c>
      <c r="H36" t="b">
        <v>0</v>
      </c>
      <c r="I36" t="s">
        <v>5</v>
      </c>
      <c r="J36">
        <v>0</v>
      </c>
      <c r="K36" t="s">
        <v>6</v>
      </c>
      <c r="L36">
        <v>0</v>
      </c>
      <c r="M36" t="s">
        <v>65</v>
      </c>
      <c r="N36">
        <v>10</v>
      </c>
      <c r="O36" t="s">
        <v>7</v>
      </c>
      <c r="P36">
        <v>0.80199584000000002</v>
      </c>
      <c r="Q36" t="s">
        <v>8</v>
      </c>
      <c r="R36">
        <v>121.78043907</v>
      </c>
      <c r="S36" t="s">
        <v>9</v>
      </c>
      <c r="T36">
        <v>1000</v>
      </c>
      <c r="U36" t="s">
        <v>10</v>
      </c>
      <c r="V36">
        <v>100000</v>
      </c>
      <c r="W36" t="s">
        <v>11</v>
      </c>
      <c r="X36">
        <v>0</v>
      </c>
      <c r="Y36" t="s">
        <v>12</v>
      </c>
      <c r="Z36">
        <v>1E-3</v>
      </c>
      <c r="AA36" t="s">
        <v>13</v>
      </c>
      <c r="AB36">
        <v>9.0093900000000005E-2</v>
      </c>
      <c r="AC36" t="s">
        <v>14</v>
      </c>
      <c r="AD36">
        <v>537.6243561</v>
      </c>
      <c r="AE36" t="s">
        <v>15</v>
      </c>
      <c r="AF36">
        <v>6</v>
      </c>
      <c r="AG36" t="s">
        <v>16</v>
      </c>
      <c r="AH36">
        <v>213.6</v>
      </c>
      <c r="AI36" t="s">
        <v>17</v>
      </c>
      <c r="AJ36">
        <v>6</v>
      </c>
      <c r="AK36" t="s">
        <v>18</v>
      </c>
      <c r="AL36">
        <v>427</v>
      </c>
      <c r="AM36" t="s">
        <v>19</v>
      </c>
      <c r="AN36">
        <v>100548</v>
      </c>
      <c r="AO36" t="s">
        <v>20</v>
      </c>
      <c r="AP36" t="s">
        <v>117</v>
      </c>
      <c r="AQ36" t="s">
        <v>22</v>
      </c>
      <c r="AR36" t="s">
        <v>118</v>
      </c>
      <c r="AS36" t="s">
        <v>24</v>
      </c>
      <c r="AT36" t="s">
        <v>25</v>
      </c>
      <c r="AU36" t="s">
        <v>26</v>
      </c>
      <c r="AV36">
        <v>1</v>
      </c>
      <c r="AW36" t="s">
        <v>27</v>
      </c>
      <c r="AX36" t="b">
        <v>0</v>
      </c>
    </row>
    <row r="37" spans="1:50" x14ac:dyDescent="0.25">
      <c r="A37" t="s">
        <v>0</v>
      </c>
      <c r="B37">
        <v>3</v>
      </c>
      <c r="C37" t="s">
        <v>1</v>
      </c>
      <c r="D37" t="s">
        <v>72</v>
      </c>
      <c r="E37" t="s">
        <v>3</v>
      </c>
      <c r="F37">
        <v>0.9</v>
      </c>
      <c r="G37" t="s">
        <v>4</v>
      </c>
      <c r="H37" t="b">
        <v>1</v>
      </c>
      <c r="I37" t="s">
        <v>5</v>
      </c>
      <c r="J37">
        <v>0</v>
      </c>
      <c r="K37" t="s">
        <v>6</v>
      </c>
      <c r="L37">
        <v>0</v>
      </c>
      <c r="M37" t="s">
        <v>65</v>
      </c>
      <c r="N37">
        <v>1</v>
      </c>
      <c r="O37" t="s">
        <v>7</v>
      </c>
      <c r="P37">
        <v>0.97788070999999999</v>
      </c>
      <c r="Q37" t="s">
        <v>8</v>
      </c>
      <c r="R37">
        <v>40.702958289999998</v>
      </c>
      <c r="S37" t="s">
        <v>9</v>
      </c>
      <c r="T37">
        <v>1000</v>
      </c>
      <c r="U37" t="s">
        <v>10</v>
      </c>
      <c r="V37">
        <v>100000</v>
      </c>
      <c r="W37" t="s">
        <v>11</v>
      </c>
      <c r="X37">
        <v>0</v>
      </c>
      <c r="Y37" t="s">
        <v>12</v>
      </c>
      <c r="Z37">
        <v>1E-3</v>
      </c>
      <c r="AA37" t="s">
        <v>13</v>
      </c>
      <c r="AB37">
        <v>0.1514559</v>
      </c>
      <c r="AC37" t="s">
        <v>14</v>
      </c>
      <c r="AD37">
        <v>519.17986910000002</v>
      </c>
      <c r="AE37" t="s">
        <v>15</v>
      </c>
      <c r="AF37">
        <v>3</v>
      </c>
      <c r="AG37" t="s">
        <v>16</v>
      </c>
      <c r="AH37">
        <v>242.4</v>
      </c>
      <c r="AI37" t="s">
        <v>17</v>
      </c>
      <c r="AJ37">
        <v>10</v>
      </c>
      <c r="AK37" t="s">
        <v>18</v>
      </c>
      <c r="AL37">
        <v>305</v>
      </c>
      <c r="AM37" t="s">
        <v>19</v>
      </c>
      <c r="AN37">
        <v>100054</v>
      </c>
      <c r="AO37" t="s">
        <v>20</v>
      </c>
      <c r="AP37" t="s">
        <v>119</v>
      </c>
      <c r="AQ37" t="s">
        <v>22</v>
      </c>
      <c r="AR37" t="s">
        <v>120</v>
      </c>
      <c r="AS37" t="s">
        <v>24</v>
      </c>
      <c r="AT37" t="s">
        <v>25</v>
      </c>
      <c r="AU37" t="s">
        <v>26</v>
      </c>
      <c r="AV37">
        <v>1</v>
      </c>
      <c r="AW37" t="s">
        <v>27</v>
      </c>
      <c r="AX37" t="b">
        <v>0</v>
      </c>
    </row>
    <row r="38" spans="1:50" x14ac:dyDescent="0.25">
      <c r="A38" t="s">
        <v>0</v>
      </c>
      <c r="B38">
        <v>3</v>
      </c>
      <c r="C38" t="s">
        <v>1</v>
      </c>
      <c r="D38" t="s">
        <v>72</v>
      </c>
      <c r="E38" t="s">
        <v>3</v>
      </c>
      <c r="F38">
        <v>0.9</v>
      </c>
      <c r="G38" t="s">
        <v>4</v>
      </c>
      <c r="H38" t="b">
        <v>1</v>
      </c>
      <c r="I38" t="s">
        <v>5</v>
      </c>
      <c r="J38">
        <v>0</v>
      </c>
      <c r="K38" t="s">
        <v>6</v>
      </c>
      <c r="L38">
        <v>0</v>
      </c>
      <c r="M38" t="s">
        <v>65</v>
      </c>
      <c r="N38">
        <v>10</v>
      </c>
      <c r="O38" t="s">
        <v>7</v>
      </c>
      <c r="P38">
        <v>0.96606488000000001</v>
      </c>
      <c r="Q38" t="s">
        <v>8</v>
      </c>
      <c r="R38">
        <v>50.415613380000003</v>
      </c>
      <c r="S38" t="s">
        <v>9</v>
      </c>
      <c r="T38">
        <v>1000</v>
      </c>
      <c r="U38" t="s">
        <v>10</v>
      </c>
      <c r="V38">
        <v>100000</v>
      </c>
      <c r="W38" t="s">
        <v>11</v>
      </c>
      <c r="X38">
        <v>0</v>
      </c>
      <c r="Y38" t="s">
        <v>12</v>
      </c>
      <c r="Z38">
        <v>1E-3</v>
      </c>
      <c r="AA38" t="s">
        <v>13</v>
      </c>
      <c r="AB38">
        <v>0.1094642</v>
      </c>
      <c r="AC38" t="s">
        <v>14</v>
      </c>
      <c r="AD38">
        <v>531.87103549999995</v>
      </c>
      <c r="AE38" t="s">
        <v>15</v>
      </c>
      <c r="AF38">
        <v>9</v>
      </c>
      <c r="AG38" t="s">
        <v>16</v>
      </c>
      <c r="AH38">
        <v>235.7</v>
      </c>
      <c r="AI38" t="s">
        <v>17</v>
      </c>
      <c r="AJ38">
        <v>6</v>
      </c>
      <c r="AK38" t="s">
        <v>18</v>
      </c>
      <c r="AL38">
        <v>430</v>
      </c>
      <c r="AM38" t="s">
        <v>19</v>
      </c>
      <c r="AN38">
        <v>100424</v>
      </c>
      <c r="AO38" t="s">
        <v>20</v>
      </c>
      <c r="AP38" t="s">
        <v>121</v>
      </c>
      <c r="AQ38" t="s">
        <v>22</v>
      </c>
      <c r="AR38" t="s">
        <v>122</v>
      </c>
      <c r="AS38" t="s">
        <v>24</v>
      </c>
      <c r="AT38" t="s">
        <v>25</v>
      </c>
      <c r="AU38" t="s">
        <v>26</v>
      </c>
      <c r="AV38">
        <v>1</v>
      </c>
      <c r="AW38" t="s">
        <v>27</v>
      </c>
      <c r="AX38" t="b">
        <v>0</v>
      </c>
    </row>
    <row r="39" spans="1:50" x14ac:dyDescent="0.25">
      <c r="A39" t="s">
        <v>0</v>
      </c>
      <c r="B39">
        <v>3</v>
      </c>
      <c r="C39" t="s">
        <v>1</v>
      </c>
      <c r="D39" t="s">
        <v>72</v>
      </c>
      <c r="E39" t="s">
        <v>3</v>
      </c>
      <c r="F39">
        <v>0.99</v>
      </c>
      <c r="G39" t="s">
        <v>4</v>
      </c>
      <c r="H39" t="b">
        <v>0</v>
      </c>
      <c r="I39" t="s">
        <v>5</v>
      </c>
      <c r="J39">
        <v>0</v>
      </c>
      <c r="K39" t="s">
        <v>6</v>
      </c>
      <c r="L39">
        <v>0</v>
      </c>
      <c r="M39" t="s">
        <v>65</v>
      </c>
      <c r="N39">
        <v>1</v>
      </c>
      <c r="O39" t="s">
        <v>7</v>
      </c>
      <c r="P39">
        <v>0.36682934</v>
      </c>
      <c r="Q39" t="s">
        <v>8</v>
      </c>
      <c r="R39">
        <v>217.77136290999999</v>
      </c>
      <c r="S39" t="s">
        <v>9</v>
      </c>
      <c r="T39">
        <v>1000</v>
      </c>
      <c r="U39" t="s">
        <v>10</v>
      </c>
      <c r="V39">
        <v>100000</v>
      </c>
      <c r="W39" t="s">
        <v>11</v>
      </c>
      <c r="X39">
        <v>0</v>
      </c>
      <c r="Y39" t="s">
        <v>12</v>
      </c>
      <c r="Z39">
        <v>1E-3</v>
      </c>
      <c r="AA39" t="s">
        <v>13</v>
      </c>
      <c r="AB39">
        <v>0.23230400000000001</v>
      </c>
      <c r="AC39" t="s">
        <v>14</v>
      </c>
      <c r="AD39">
        <v>533.38302620000002</v>
      </c>
      <c r="AE39" t="s">
        <v>15</v>
      </c>
      <c r="AF39">
        <v>50</v>
      </c>
      <c r="AG39" t="s">
        <v>16</v>
      </c>
      <c r="AH39">
        <v>239.3</v>
      </c>
      <c r="AI39" t="s">
        <v>17</v>
      </c>
      <c r="AJ39">
        <v>7</v>
      </c>
      <c r="AK39" t="s">
        <v>18</v>
      </c>
      <c r="AL39">
        <v>50</v>
      </c>
      <c r="AM39" t="s">
        <v>19</v>
      </c>
      <c r="AN39">
        <v>100026</v>
      </c>
      <c r="AO39" t="s">
        <v>20</v>
      </c>
      <c r="AP39" t="s">
        <v>123</v>
      </c>
      <c r="AQ39" t="s">
        <v>22</v>
      </c>
      <c r="AR39" t="s">
        <v>124</v>
      </c>
      <c r="AS39" t="s">
        <v>24</v>
      </c>
      <c r="AT39" t="s">
        <v>25</v>
      </c>
      <c r="AU39" t="s">
        <v>26</v>
      </c>
      <c r="AV39">
        <v>1</v>
      </c>
      <c r="AW39" t="s">
        <v>27</v>
      </c>
      <c r="AX39" t="b">
        <v>0</v>
      </c>
    </row>
    <row r="40" spans="1:50" x14ac:dyDescent="0.25">
      <c r="A40" t="s">
        <v>0</v>
      </c>
      <c r="B40">
        <v>3</v>
      </c>
      <c r="C40" t="s">
        <v>1</v>
      </c>
      <c r="D40" t="s">
        <v>72</v>
      </c>
      <c r="E40" t="s">
        <v>3</v>
      </c>
      <c r="F40">
        <v>0.99</v>
      </c>
      <c r="G40" t="s">
        <v>4</v>
      </c>
      <c r="H40" t="b">
        <v>0</v>
      </c>
      <c r="I40" t="s">
        <v>5</v>
      </c>
      <c r="J40">
        <v>0</v>
      </c>
      <c r="K40" t="s">
        <v>6</v>
      </c>
      <c r="L40">
        <v>0</v>
      </c>
      <c r="M40" t="s">
        <v>65</v>
      </c>
      <c r="N40">
        <v>10</v>
      </c>
      <c r="O40" t="s">
        <v>7</v>
      </c>
      <c r="P40">
        <v>0.49394238000000001</v>
      </c>
      <c r="Q40" t="s">
        <v>8</v>
      </c>
      <c r="R40">
        <v>194.68852842999999</v>
      </c>
      <c r="S40" t="s">
        <v>9</v>
      </c>
      <c r="T40">
        <v>1000</v>
      </c>
      <c r="U40" t="s">
        <v>10</v>
      </c>
      <c r="V40">
        <v>100000</v>
      </c>
      <c r="W40" t="s">
        <v>11</v>
      </c>
      <c r="X40">
        <v>0</v>
      </c>
      <c r="Y40" t="s">
        <v>12</v>
      </c>
      <c r="Z40">
        <v>1E-3</v>
      </c>
      <c r="AA40" t="s">
        <v>13</v>
      </c>
      <c r="AB40">
        <v>-6.9381700000000004E-2</v>
      </c>
      <c r="AC40" t="s">
        <v>14</v>
      </c>
      <c r="AD40">
        <v>629.52201769999999</v>
      </c>
      <c r="AE40" t="s">
        <v>15</v>
      </c>
      <c r="AF40">
        <v>22</v>
      </c>
      <c r="AG40" t="s">
        <v>16</v>
      </c>
      <c r="AH40">
        <v>301.10000000000002</v>
      </c>
      <c r="AI40" t="s">
        <v>17</v>
      </c>
      <c r="AJ40">
        <v>7</v>
      </c>
      <c r="AK40" t="s">
        <v>18</v>
      </c>
      <c r="AL40">
        <v>384</v>
      </c>
      <c r="AM40" t="s">
        <v>19</v>
      </c>
      <c r="AN40">
        <v>100836</v>
      </c>
      <c r="AO40" t="s">
        <v>20</v>
      </c>
      <c r="AP40" t="s">
        <v>125</v>
      </c>
      <c r="AQ40" t="s">
        <v>22</v>
      </c>
      <c r="AR40" t="s">
        <v>126</v>
      </c>
      <c r="AS40" t="s">
        <v>24</v>
      </c>
      <c r="AT40" t="s">
        <v>25</v>
      </c>
      <c r="AU40" t="s">
        <v>26</v>
      </c>
      <c r="AV40">
        <v>1</v>
      </c>
      <c r="AW40" t="s">
        <v>27</v>
      </c>
      <c r="AX40" t="b">
        <v>0</v>
      </c>
    </row>
    <row r="41" spans="1:50" x14ac:dyDescent="0.25">
      <c r="A41" t="s">
        <v>0</v>
      </c>
      <c r="B41">
        <v>3</v>
      </c>
      <c r="C41" t="s">
        <v>1</v>
      </c>
      <c r="D41" t="s">
        <v>72</v>
      </c>
      <c r="E41" t="s">
        <v>3</v>
      </c>
      <c r="F41">
        <v>0.99</v>
      </c>
      <c r="G41" t="s">
        <v>4</v>
      </c>
      <c r="H41" t="b">
        <v>1</v>
      </c>
      <c r="I41" t="s">
        <v>5</v>
      </c>
      <c r="J41">
        <v>0</v>
      </c>
      <c r="K41" t="s">
        <v>6</v>
      </c>
      <c r="L41">
        <v>0</v>
      </c>
      <c r="M41" t="s">
        <v>65</v>
      </c>
      <c r="N41">
        <v>1</v>
      </c>
      <c r="O41" t="s">
        <v>7</v>
      </c>
      <c r="P41">
        <v>0.87156358</v>
      </c>
      <c r="Q41" t="s">
        <v>8</v>
      </c>
      <c r="R41">
        <v>98.080907980000006</v>
      </c>
      <c r="S41" t="s">
        <v>9</v>
      </c>
      <c r="T41">
        <v>1000</v>
      </c>
      <c r="U41" t="s">
        <v>10</v>
      </c>
      <c r="V41">
        <v>100000</v>
      </c>
      <c r="W41" t="s">
        <v>11</v>
      </c>
      <c r="X41">
        <v>0</v>
      </c>
      <c r="Y41" t="s">
        <v>12</v>
      </c>
      <c r="Z41">
        <v>1E-3</v>
      </c>
      <c r="AA41" t="s">
        <v>13</v>
      </c>
      <c r="AB41">
        <v>0.1000095</v>
      </c>
      <c r="AC41" t="s">
        <v>14</v>
      </c>
      <c r="AD41">
        <v>577.5153272</v>
      </c>
      <c r="AE41" t="s">
        <v>15</v>
      </c>
      <c r="AF41">
        <v>7</v>
      </c>
      <c r="AG41" t="s">
        <v>16</v>
      </c>
      <c r="AH41">
        <v>260.60000000000002</v>
      </c>
      <c r="AI41" t="s">
        <v>17</v>
      </c>
      <c r="AJ41">
        <v>6</v>
      </c>
      <c r="AK41" t="s">
        <v>18</v>
      </c>
      <c r="AL41">
        <v>206</v>
      </c>
      <c r="AM41" t="s">
        <v>19</v>
      </c>
      <c r="AN41">
        <v>100233</v>
      </c>
      <c r="AO41" t="s">
        <v>20</v>
      </c>
      <c r="AP41" t="s">
        <v>127</v>
      </c>
      <c r="AQ41" t="s">
        <v>22</v>
      </c>
      <c r="AR41" t="s">
        <v>128</v>
      </c>
      <c r="AS41" t="s">
        <v>24</v>
      </c>
      <c r="AT41" t="s">
        <v>25</v>
      </c>
      <c r="AU41" t="s">
        <v>26</v>
      </c>
      <c r="AV41">
        <v>1</v>
      </c>
      <c r="AW41" t="s">
        <v>27</v>
      </c>
      <c r="AX41" t="b">
        <v>0</v>
      </c>
    </row>
    <row r="42" spans="1:50" x14ac:dyDescent="0.25">
      <c r="A42" t="s">
        <v>0</v>
      </c>
      <c r="B42">
        <v>3</v>
      </c>
      <c r="C42" t="s">
        <v>1</v>
      </c>
      <c r="D42" t="s">
        <v>72</v>
      </c>
      <c r="E42" t="s">
        <v>3</v>
      </c>
      <c r="F42">
        <v>0.99</v>
      </c>
      <c r="G42" t="s">
        <v>4</v>
      </c>
      <c r="H42" t="b">
        <v>1</v>
      </c>
      <c r="I42" t="s">
        <v>5</v>
      </c>
      <c r="J42">
        <v>0</v>
      </c>
      <c r="K42" t="s">
        <v>6</v>
      </c>
      <c r="L42">
        <v>0</v>
      </c>
      <c r="M42" t="s">
        <v>65</v>
      </c>
      <c r="N42">
        <v>10</v>
      </c>
      <c r="O42" t="s">
        <v>7</v>
      </c>
      <c r="P42">
        <v>0.91460237</v>
      </c>
      <c r="Q42" t="s">
        <v>8</v>
      </c>
      <c r="R42">
        <v>79.976665949999997</v>
      </c>
      <c r="S42" t="s">
        <v>9</v>
      </c>
      <c r="T42">
        <v>1000</v>
      </c>
      <c r="U42" t="s">
        <v>10</v>
      </c>
      <c r="V42">
        <v>100000</v>
      </c>
      <c r="W42" t="s">
        <v>11</v>
      </c>
      <c r="X42">
        <v>0</v>
      </c>
      <c r="Y42" t="s">
        <v>12</v>
      </c>
      <c r="Z42">
        <v>1E-3</v>
      </c>
      <c r="AA42" t="s">
        <v>13</v>
      </c>
      <c r="AB42">
        <v>6.0068799999999999E-2</v>
      </c>
      <c r="AC42" t="s">
        <v>14</v>
      </c>
      <c r="AD42">
        <v>590.19099510000001</v>
      </c>
      <c r="AE42" t="s">
        <v>15</v>
      </c>
      <c r="AF42">
        <v>7</v>
      </c>
      <c r="AG42" t="s">
        <v>16</v>
      </c>
      <c r="AH42">
        <v>193.7</v>
      </c>
      <c r="AI42" t="s">
        <v>17</v>
      </c>
      <c r="AJ42">
        <v>8</v>
      </c>
      <c r="AK42" t="s">
        <v>18</v>
      </c>
      <c r="AL42">
        <v>308</v>
      </c>
      <c r="AM42" t="s">
        <v>19</v>
      </c>
      <c r="AN42">
        <v>100365</v>
      </c>
      <c r="AO42" t="s">
        <v>20</v>
      </c>
      <c r="AP42" t="s">
        <v>129</v>
      </c>
      <c r="AQ42" t="s">
        <v>22</v>
      </c>
      <c r="AR42" t="s">
        <v>130</v>
      </c>
      <c r="AS42" t="s">
        <v>24</v>
      </c>
      <c r="AT42" t="s">
        <v>25</v>
      </c>
      <c r="AU42" t="s">
        <v>26</v>
      </c>
      <c r="AV42">
        <v>1</v>
      </c>
      <c r="AW42" t="s">
        <v>27</v>
      </c>
      <c r="AX42" t="b">
        <v>0</v>
      </c>
    </row>
    <row r="45" spans="1:50" x14ac:dyDescent="0.25">
      <c r="A45" t="s">
        <v>66</v>
      </c>
      <c r="B45" t="s">
        <v>131</v>
      </c>
      <c r="C45">
        <v>0</v>
      </c>
      <c r="D45">
        <v>0.1</v>
      </c>
      <c r="E45">
        <v>0.3</v>
      </c>
      <c r="F45">
        <v>0.5</v>
      </c>
      <c r="G45">
        <v>0.7</v>
      </c>
      <c r="H45">
        <v>0.9</v>
      </c>
      <c r="I45">
        <v>0.99</v>
      </c>
    </row>
    <row r="46" spans="1:50" x14ac:dyDescent="0.25">
      <c r="C46">
        <f>P1</f>
        <v>1</v>
      </c>
      <c r="D46">
        <f>P3</f>
        <v>0.99777981000000004</v>
      </c>
      <c r="E46">
        <f>P5</f>
        <v>0.47020060000000002</v>
      </c>
      <c r="F46">
        <f>P7</f>
        <v>0.93152203</v>
      </c>
      <c r="G46">
        <f>P9</f>
        <v>0.62834696000000001</v>
      </c>
      <c r="H46">
        <f>P11</f>
        <v>7.4393299999999996E-2</v>
      </c>
      <c r="I46">
        <f>P13</f>
        <v>-9.5794779999999996E-2</v>
      </c>
      <c r="K46" t="str">
        <f>A46&amp;"&amp;"&amp;B46&amp;"&amp;"&amp;ROUND(C46,3)&amp;"&amp;"&amp;ROUND(D46,3)&amp;"&amp;"&amp;ROUND(E46,3)&amp;"&amp;"&amp;ROUND(F46,3)&amp;"&amp;"&amp;ROUND(G46,3)&amp;"&amp;"&amp;ROUND(H46,3)&amp;"&amp;"&amp;ROUND(I46,3)&amp;"\\"</f>
        <v>&amp;&amp;1&amp;0.998&amp;0.47&amp;0.932&amp;0.628&amp;0.074&amp;-0.096\\</v>
      </c>
    </row>
    <row r="47" spans="1:50" x14ac:dyDescent="0.25">
      <c r="A47" t="s">
        <v>132</v>
      </c>
      <c r="C47">
        <f>P2</f>
        <v>1</v>
      </c>
      <c r="D47">
        <f>P4</f>
        <v>0.99777981000000004</v>
      </c>
      <c r="E47">
        <f>P6</f>
        <v>0.97859594000000005</v>
      </c>
      <c r="F47">
        <f>P8</f>
        <v>0.95137008999999995</v>
      </c>
      <c r="G47">
        <f>P10</f>
        <v>0.85382353</v>
      </c>
      <c r="H47">
        <f>P12</f>
        <v>0.82066185000000003</v>
      </c>
      <c r="I47">
        <f>P14</f>
        <v>0.76814537999999999</v>
      </c>
      <c r="K47" t="str">
        <f>A47&amp;"&amp;"&amp;B47&amp;"&amp;"&amp;ROUND(C47,3)&amp;"&amp;"&amp;ROUND(D47,3)&amp;"&amp;"&amp;ROUND(E47,3)&amp;"&amp;"&amp;ROUND(F47,3)&amp;"&amp;"&amp;ROUND(G47,3)&amp;"&amp;"&amp;ROUND(H47,3)&amp;"&amp;"&amp;ROUND(I47,3)&amp;"\\"</f>
        <v>\checkmark&amp;&amp;1&amp;0.998&amp;0.979&amp;0.951&amp;0.854&amp;0.821&amp;0.768\\</v>
      </c>
    </row>
    <row r="48" spans="1:50" x14ac:dyDescent="0.25">
      <c r="B48" t="s">
        <v>132</v>
      </c>
      <c r="C48">
        <f>P16</f>
        <v>1</v>
      </c>
      <c r="D48">
        <f>P20</f>
        <v>0.99210326999999998</v>
      </c>
      <c r="E48">
        <f>P24</f>
        <v>0.97639823000000003</v>
      </c>
      <c r="F48">
        <f>P28</f>
        <v>0.97554724000000004</v>
      </c>
      <c r="G48">
        <f>P32</f>
        <v>0.94456417999999998</v>
      </c>
      <c r="H48">
        <f>P36</f>
        <v>0.80199584000000002</v>
      </c>
      <c r="I48">
        <f>P40</f>
        <v>0.49394238000000001</v>
      </c>
      <c r="K48" t="str">
        <f t="shared" ref="K48:K49" si="0">A48&amp;"&amp;"&amp;B48&amp;"&amp;"&amp;ROUND(C48,3)&amp;"&amp;"&amp;ROUND(D48,3)&amp;"&amp;"&amp;ROUND(E48,3)&amp;"&amp;"&amp;ROUND(F48,3)&amp;"&amp;"&amp;ROUND(G48,3)&amp;"&amp;"&amp;ROUND(H48,3)&amp;"&amp;"&amp;ROUND(I48,3)&amp;"\\"</f>
        <v>&amp;\checkmark&amp;1&amp;0.992&amp;0.976&amp;0.976&amp;0.945&amp;0.802&amp;0.494\\</v>
      </c>
    </row>
    <row r="49" spans="1:11" x14ac:dyDescent="0.25">
      <c r="A49" t="s">
        <v>132</v>
      </c>
      <c r="B49" t="s">
        <v>132</v>
      </c>
      <c r="C49">
        <f>P18</f>
        <v>1</v>
      </c>
      <c r="D49">
        <f>P22</f>
        <v>0.99249551000000003</v>
      </c>
      <c r="E49">
        <f>P26</f>
        <v>0.96458381999999998</v>
      </c>
      <c r="F49">
        <f>P30</f>
        <v>0.99878979000000001</v>
      </c>
      <c r="G49">
        <f>P34</f>
        <v>0.87341462999999997</v>
      </c>
      <c r="H49">
        <f>P38</f>
        <v>0.96606488000000001</v>
      </c>
      <c r="I49">
        <f>P42</f>
        <v>0.91460237</v>
      </c>
      <c r="K49" t="str">
        <f t="shared" si="0"/>
        <v>\checkmark&amp;\checkmark&amp;1&amp;0.992&amp;0.965&amp;0.999&amp;0.873&amp;0.966&amp;0.915\\</v>
      </c>
    </row>
  </sheetData>
  <sortState xmlns:xlrd2="http://schemas.microsoft.com/office/spreadsheetml/2017/richdata2" ref="A1:AX14">
    <sortCondition ref="B1:B14"/>
    <sortCondition ref="D1:D14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43E4-FFBC-43FF-A649-2A38A558A5ED}">
  <dimension ref="A1:AX15"/>
  <sheetViews>
    <sheetView workbookViewId="0">
      <selection activeCell="O21" sqref="O21"/>
    </sheetView>
  </sheetViews>
  <sheetFormatPr defaultRowHeight="15" x14ac:dyDescent="0.25"/>
  <cols>
    <col min="1" max="1" width="10.42578125" bestFit="1" customWidth="1"/>
    <col min="2" max="2" width="11" bestFit="1" customWidth="1"/>
    <col min="5" max="5" width="11.28515625" bestFit="1" customWidth="1"/>
  </cols>
  <sheetData>
    <row r="1" spans="1:50" x14ac:dyDescent="0.25">
      <c r="A1" t="s">
        <v>0</v>
      </c>
      <c r="B1">
        <v>2</v>
      </c>
      <c r="C1" t="s">
        <v>1</v>
      </c>
      <c r="D1" t="s">
        <v>2</v>
      </c>
      <c r="E1" t="s">
        <v>3</v>
      </c>
      <c r="F1">
        <v>0</v>
      </c>
      <c r="G1" t="s">
        <v>4</v>
      </c>
      <c r="H1" t="b">
        <v>0</v>
      </c>
      <c r="I1" t="s">
        <v>5</v>
      </c>
      <c r="J1">
        <v>0</v>
      </c>
      <c r="K1" t="s">
        <v>6</v>
      </c>
      <c r="L1">
        <v>0</v>
      </c>
      <c r="M1" t="s">
        <v>64</v>
      </c>
      <c r="N1">
        <v>0</v>
      </c>
      <c r="O1" t="s">
        <v>7</v>
      </c>
      <c r="P1">
        <v>-0.32587080000000002</v>
      </c>
      <c r="Q1" t="s">
        <v>8</v>
      </c>
      <c r="R1">
        <v>0.81441556000000004</v>
      </c>
      <c r="S1" t="s">
        <v>9</v>
      </c>
      <c r="T1">
        <v>1000</v>
      </c>
      <c r="U1" t="s">
        <v>10</v>
      </c>
      <c r="V1">
        <v>100000</v>
      </c>
      <c r="W1" t="s">
        <v>11</v>
      </c>
      <c r="X1">
        <v>0</v>
      </c>
      <c r="Y1" t="s">
        <v>12</v>
      </c>
      <c r="Z1">
        <v>1E-3</v>
      </c>
      <c r="AA1" t="s">
        <v>13</v>
      </c>
      <c r="AB1">
        <v>0.46581289999999997</v>
      </c>
      <c r="AC1" t="s">
        <v>14</v>
      </c>
      <c r="AD1">
        <v>0.54933370000000004</v>
      </c>
      <c r="AE1" t="s">
        <v>15</v>
      </c>
      <c r="AF1">
        <v>59</v>
      </c>
      <c r="AG1" t="s">
        <v>16</v>
      </c>
      <c r="AH1">
        <v>508.2</v>
      </c>
      <c r="AI1" t="s">
        <v>17</v>
      </c>
      <c r="AJ1">
        <v>5</v>
      </c>
      <c r="AK1" t="s">
        <v>18</v>
      </c>
      <c r="AL1">
        <v>918</v>
      </c>
      <c r="AM1" t="s">
        <v>19</v>
      </c>
      <c r="AN1">
        <v>102672</v>
      </c>
      <c r="AO1" t="s">
        <v>20</v>
      </c>
      <c r="AP1" t="s">
        <v>29</v>
      </c>
      <c r="AQ1" t="s">
        <v>22</v>
      </c>
      <c r="AR1" t="s">
        <v>30</v>
      </c>
      <c r="AS1" t="s">
        <v>24</v>
      </c>
      <c r="AT1" t="s">
        <v>25</v>
      </c>
      <c r="AU1" t="s">
        <v>26</v>
      </c>
      <c r="AV1">
        <v>1</v>
      </c>
      <c r="AW1" t="s">
        <v>27</v>
      </c>
      <c r="AX1" t="b">
        <v>0</v>
      </c>
    </row>
    <row r="2" spans="1:50" x14ac:dyDescent="0.25">
      <c r="A2" t="s">
        <v>0</v>
      </c>
      <c r="B2">
        <v>2</v>
      </c>
      <c r="C2" t="s">
        <v>1</v>
      </c>
      <c r="D2" t="s">
        <v>2</v>
      </c>
      <c r="E2" t="s">
        <v>3</v>
      </c>
      <c r="F2">
        <v>0</v>
      </c>
      <c r="G2" t="s">
        <v>4</v>
      </c>
      <c r="H2" t="b">
        <v>0</v>
      </c>
      <c r="I2" t="s">
        <v>5</v>
      </c>
      <c r="J2">
        <v>0.01</v>
      </c>
      <c r="K2" t="s">
        <v>6</v>
      </c>
      <c r="L2">
        <v>1</v>
      </c>
      <c r="M2" t="s">
        <v>65</v>
      </c>
      <c r="N2">
        <v>0</v>
      </c>
      <c r="O2" t="s">
        <v>7</v>
      </c>
      <c r="P2">
        <v>0.15019239000000001</v>
      </c>
      <c r="Q2" t="s">
        <v>8</v>
      </c>
      <c r="R2">
        <v>0.65201226999999995</v>
      </c>
      <c r="S2" t="s">
        <v>9</v>
      </c>
      <c r="T2">
        <v>1000</v>
      </c>
      <c r="U2" t="s">
        <v>10</v>
      </c>
      <c r="V2">
        <v>100000</v>
      </c>
      <c r="W2" t="s">
        <v>11</v>
      </c>
      <c r="X2">
        <v>0</v>
      </c>
      <c r="Y2" t="s">
        <v>12</v>
      </c>
      <c r="Z2">
        <v>1E-3</v>
      </c>
      <c r="AA2" t="s">
        <v>13</v>
      </c>
      <c r="AB2">
        <v>0.47956989999999999</v>
      </c>
      <c r="AC2" t="s">
        <v>14</v>
      </c>
      <c r="AD2">
        <v>0.54221410000000003</v>
      </c>
      <c r="AE2" t="s">
        <v>15</v>
      </c>
      <c r="AF2">
        <v>37</v>
      </c>
      <c r="AG2" t="s">
        <v>16</v>
      </c>
      <c r="AH2">
        <v>405.3</v>
      </c>
      <c r="AI2" t="s">
        <v>17</v>
      </c>
      <c r="AJ2">
        <v>5</v>
      </c>
      <c r="AK2" t="s">
        <v>18</v>
      </c>
      <c r="AL2">
        <v>523</v>
      </c>
      <c r="AM2" t="s">
        <v>19</v>
      </c>
      <c r="AN2">
        <v>101431</v>
      </c>
      <c r="AO2" t="s">
        <v>20</v>
      </c>
      <c r="AP2" t="s">
        <v>73</v>
      </c>
      <c r="AQ2" t="s">
        <v>22</v>
      </c>
      <c r="AR2" t="s">
        <v>74</v>
      </c>
      <c r="AS2" t="s">
        <v>24</v>
      </c>
      <c r="AT2" t="s">
        <v>25</v>
      </c>
      <c r="AU2" t="s">
        <v>26</v>
      </c>
      <c r="AV2">
        <v>1</v>
      </c>
      <c r="AW2" t="s">
        <v>27</v>
      </c>
      <c r="AX2" t="b">
        <v>0</v>
      </c>
    </row>
    <row r="3" spans="1:50" x14ac:dyDescent="0.25">
      <c r="A3" t="s">
        <v>0</v>
      </c>
      <c r="B3">
        <v>2</v>
      </c>
      <c r="C3" t="s">
        <v>1</v>
      </c>
      <c r="D3" t="s">
        <v>2</v>
      </c>
      <c r="E3" t="s">
        <v>3</v>
      </c>
      <c r="F3">
        <v>0</v>
      </c>
      <c r="G3" t="s">
        <v>4</v>
      </c>
      <c r="H3" t="b">
        <v>0</v>
      </c>
      <c r="I3" t="s">
        <v>5</v>
      </c>
      <c r="J3">
        <v>0.01</v>
      </c>
      <c r="K3" t="s">
        <v>6</v>
      </c>
      <c r="L3">
        <v>10</v>
      </c>
      <c r="M3" t="s">
        <v>64</v>
      </c>
      <c r="N3">
        <v>0</v>
      </c>
      <c r="O3" t="s">
        <v>7</v>
      </c>
      <c r="P3">
        <v>0.29645154000000001</v>
      </c>
      <c r="Q3" t="s">
        <v>8</v>
      </c>
      <c r="R3">
        <v>0.59325645000000005</v>
      </c>
      <c r="S3" t="s">
        <v>9</v>
      </c>
      <c r="T3">
        <v>1000</v>
      </c>
      <c r="U3" t="s">
        <v>10</v>
      </c>
      <c r="V3">
        <v>100000</v>
      </c>
      <c r="W3" t="s">
        <v>11</v>
      </c>
      <c r="X3">
        <v>0</v>
      </c>
      <c r="Y3" t="s">
        <v>12</v>
      </c>
      <c r="Z3">
        <v>1E-3</v>
      </c>
      <c r="AA3" t="s">
        <v>13</v>
      </c>
      <c r="AB3">
        <v>0.40916279999999999</v>
      </c>
      <c r="AC3" t="s">
        <v>14</v>
      </c>
      <c r="AD3">
        <v>0.57772809999999997</v>
      </c>
      <c r="AE3" t="s">
        <v>15</v>
      </c>
      <c r="AF3">
        <v>35</v>
      </c>
      <c r="AG3" t="s">
        <v>16</v>
      </c>
      <c r="AH3">
        <v>438.7</v>
      </c>
      <c r="AI3" t="s">
        <v>17</v>
      </c>
      <c r="AJ3">
        <v>3</v>
      </c>
      <c r="AK3" t="s">
        <v>18</v>
      </c>
      <c r="AL3">
        <v>427</v>
      </c>
      <c r="AM3" t="s">
        <v>19</v>
      </c>
      <c r="AN3">
        <v>101131</v>
      </c>
      <c r="AO3" t="s">
        <v>20</v>
      </c>
      <c r="AP3" t="s">
        <v>33</v>
      </c>
      <c r="AQ3" t="s">
        <v>22</v>
      </c>
      <c r="AR3" t="s">
        <v>34</v>
      </c>
      <c r="AS3" t="s">
        <v>24</v>
      </c>
      <c r="AT3" t="s">
        <v>25</v>
      </c>
      <c r="AU3" t="s">
        <v>26</v>
      </c>
      <c r="AV3">
        <v>1</v>
      </c>
      <c r="AW3" t="s">
        <v>27</v>
      </c>
      <c r="AX3" t="b">
        <v>0</v>
      </c>
    </row>
    <row r="4" spans="1:50" x14ac:dyDescent="0.25">
      <c r="A4" t="s">
        <v>0</v>
      </c>
      <c r="B4">
        <v>2</v>
      </c>
      <c r="C4" t="s">
        <v>1</v>
      </c>
      <c r="D4" t="s">
        <v>28</v>
      </c>
      <c r="E4" t="s">
        <v>3</v>
      </c>
      <c r="F4">
        <v>0</v>
      </c>
      <c r="G4" t="s">
        <v>4</v>
      </c>
      <c r="H4" t="b">
        <v>0</v>
      </c>
      <c r="I4" t="s">
        <v>5</v>
      </c>
      <c r="J4">
        <v>0</v>
      </c>
      <c r="K4" t="s">
        <v>6</v>
      </c>
      <c r="L4">
        <v>0</v>
      </c>
      <c r="M4" t="s">
        <v>64</v>
      </c>
      <c r="N4">
        <v>0</v>
      </c>
      <c r="O4" t="s">
        <v>7</v>
      </c>
      <c r="P4">
        <v>0.83730402999999998</v>
      </c>
      <c r="Q4" t="s">
        <v>8</v>
      </c>
      <c r="R4">
        <v>6.88947E-3</v>
      </c>
      <c r="S4" t="s">
        <v>9</v>
      </c>
      <c r="T4">
        <v>1000</v>
      </c>
      <c r="U4" t="s">
        <v>10</v>
      </c>
      <c r="V4">
        <v>100000</v>
      </c>
      <c r="W4" t="s">
        <v>11</v>
      </c>
      <c r="X4">
        <v>0</v>
      </c>
      <c r="Y4" t="s">
        <v>12</v>
      </c>
      <c r="Z4">
        <v>1E-3</v>
      </c>
      <c r="AA4" t="s">
        <v>13</v>
      </c>
      <c r="AB4">
        <v>0.99600100000000003</v>
      </c>
      <c r="AC4" t="s">
        <v>14</v>
      </c>
      <c r="AD4">
        <v>9.4709999999999998E-4</v>
      </c>
      <c r="AE4" t="s">
        <v>15</v>
      </c>
      <c r="AF4">
        <v>22</v>
      </c>
      <c r="AG4" t="s">
        <v>16</v>
      </c>
      <c r="AH4">
        <v>368.4</v>
      </c>
      <c r="AI4" t="s">
        <v>17</v>
      </c>
      <c r="AJ4">
        <v>5</v>
      </c>
      <c r="AK4" t="s">
        <v>18</v>
      </c>
      <c r="AL4">
        <v>358</v>
      </c>
      <c r="AM4" t="s">
        <v>19</v>
      </c>
      <c r="AN4">
        <v>100882</v>
      </c>
      <c r="AO4" t="s">
        <v>20</v>
      </c>
      <c r="AP4" t="s">
        <v>38</v>
      </c>
      <c r="AQ4" t="s">
        <v>22</v>
      </c>
      <c r="AR4" t="s">
        <v>39</v>
      </c>
      <c r="AS4" t="s">
        <v>24</v>
      </c>
      <c r="AT4" t="s">
        <v>25</v>
      </c>
      <c r="AU4" t="s">
        <v>26</v>
      </c>
      <c r="AV4">
        <v>1</v>
      </c>
      <c r="AW4" t="s">
        <v>27</v>
      </c>
      <c r="AX4" t="b">
        <v>0</v>
      </c>
    </row>
    <row r="5" spans="1:50" x14ac:dyDescent="0.25">
      <c r="A5" t="s">
        <v>0</v>
      </c>
      <c r="B5">
        <v>2</v>
      </c>
      <c r="C5" t="s">
        <v>1</v>
      </c>
      <c r="D5" t="s">
        <v>28</v>
      </c>
      <c r="E5" t="s">
        <v>3</v>
      </c>
      <c r="F5">
        <v>0</v>
      </c>
      <c r="G5" t="s">
        <v>4</v>
      </c>
      <c r="H5" t="b">
        <v>0</v>
      </c>
      <c r="I5" t="s">
        <v>5</v>
      </c>
      <c r="J5">
        <v>0.01</v>
      </c>
      <c r="K5" t="s">
        <v>6</v>
      </c>
      <c r="L5">
        <v>1</v>
      </c>
      <c r="M5" t="s">
        <v>65</v>
      </c>
      <c r="N5">
        <v>0</v>
      </c>
      <c r="O5" t="s">
        <v>7</v>
      </c>
      <c r="P5">
        <v>0.99444862999999994</v>
      </c>
      <c r="Q5" t="s">
        <v>8</v>
      </c>
      <c r="R5">
        <v>1.2726199999999999E-3</v>
      </c>
      <c r="S5" t="s">
        <v>9</v>
      </c>
      <c r="T5">
        <v>1000</v>
      </c>
      <c r="U5" t="s">
        <v>10</v>
      </c>
      <c r="V5">
        <v>100000</v>
      </c>
      <c r="W5" t="s">
        <v>11</v>
      </c>
      <c r="X5">
        <v>0</v>
      </c>
      <c r="Y5" t="s">
        <v>12</v>
      </c>
      <c r="Z5">
        <v>1E-3</v>
      </c>
      <c r="AA5" t="s">
        <v>13</v>
      </c>
      <c r="AB5">
        <v>0.99847509999999995</v>
      </c>
      <c r="AC5" t="s">
        <v>14</v>
      </c>
      <c r="AD5">
        <v>5.8489999999999996E-4</v>
      </c>
      <c r="AE5" t="s">
        <v>15</v>
      </c>
      <c r="AF5">
        <v>22</v>
      </c>
      <c r="AG5" t="s">
        <v>16</v>
      </c>
      <c r="AH5">
        <v>359.9</v>
      </c>
      <c r="AI5" t="s">
        <v>17</v>
      </c>
      <c r="AJ5">
        <v>7</v>
      </c>
      <c r="AK5" t="s">
        <v>18</v>
      </c>
      <c r="AL5">
        <v>320</v>
      </c>
      <c r="AM5" t="s">
        <v>19</v>
      </c>
      <c r="AN5">
        <v>100761</v>
      </c>
      <c r="AO5" t="s">
        <v>20</v>
      </c>
      <c r="AP5" t="s">
        <v>78</v>
      </c>
      <c r="AQ5" t="s">
        <v>22</v>
      </c>
      <c r="AR5" t="s">
        <v>79</v>
      </c>
      <c r="AS5" t="s">
        <v>24</v>
      </c>
      <c r="AT5" t="s">
        <v>25</v>
      </c>
      <c r="AU5" t="s">
        <v>26</v>
      </c>
      <c r="AV5">
        <v>1</v>
      </c>
      <c r="AW5" t="s">
        <v>27</v>
      </c>
      <c r="AX5" t="b">
        <v>0</v>
      </c>
    </row>
    <row r="6" spans="1:50" x14ac:dyDescent="0.25">
      <c r="A6" t="s">
        <v>0</v>
      </c>
      <c r="B6">
        <v>2</v>
      </c>
      <c r="C6" t="s">
        <v>1</v>
      </c>
      <c r="D6" t="s">
        <v>28</v>
      </c>
      <c r="E6" t="s">
        <v>3</v>
      </c>
      <c r="F6">
        <v>0</v>
      </c>
      <c r="G6" t="s">
        <v>4</v>
      </c>
      <c r="H6" t="b">
        <v>0</v>
      </c>
      <c r="I6" t="s">
        <v>5</v>
      </c>
      <c r="J6">
        <v>0.01</v>
      </c>
      <c r="K6" t="s">
        <v>6</v>
      </c>
      <c r="L6">
        <v>10</v>
      </c>
      <c r="M6" t="s">
        <v>64</v>
      </c>
      <c r="N6">
        <v>0</v>
      </c>
      <c r="O6" t="s">
        <v>7</v>
      </c>
      <c r="P6">
        <v>0.99558645000000001</v>
      </c>
      <c r="Q6" t="s">
        <v>8</v>
      </c>
      <c r="R6">
        <v>1.13473E-3</v>
      </c>
      <c r="S6" t="s">
        <v>9</v>
      </c>
      <c r="T6">
        <v>1000</v>
      </c>
      <c r="U6" t="s">
        <v>10</v>
      </c>
      <c r="V6">
        <v>100000</v>
      </c>
      <c r="W6" t="s">
        <v>11</v>
      </c>
      <c r="X6">
        <v>0</v>
      </c>
      <c r="Y6" t="s">
        <v>12</v>
      </c>
      <c r="Z6">
        <v>1E-3</v>
      </c>
      <c r="AA6" t="s">
        <v>13</v>
      </c>
      <c r="AB6">
        <v>0.99770420000000004</v>
      </c>
      <c r="AC6" t="s">
        <v>14</v>
      </c>
      <c r="AD6">
        <v>7.1759999999999999E-4</v>
      </c>
      <c r="AE6" t="s">
        <v>15</v>
      </c>
      <c r="AF6">
        <v>22</v>
      </c>
      <c r="AG6" t="s">
        <v>16</v>
      </c>
      <c r="AH6">
        <v>487.5</v>
      </c>
      <c r="AI6" t="s">
        <v>17</v>
      </c>
      <c r="AJ6">
        <v>7</v>
      </c>
      <c r="AK6" t="s">
        <v>18</v>
      </c>
      <c r="AL6">
        <v>404</v>
      </c>
      <c r="AM6" t="s">
        <v>19</v>
      </c>
      <c r="AN6">
        <v>101170</v>
      </c>
      <c r="AO6" t="s">
        <v>20</v>
      </c>
      <c r="AP6" t="s">
        <v>44</v>
      </c>
      <c r="AQ6" t="s">
        <v>22</v>
      </c>
      <c r="AR6" t="s">
        <v>45</v>
      </c>
      <c r="AS6" t="s">
        <v>24</v>
      </c>
      <c r="AT6" t="s">
        <v>25</v>
      </c>
      <c r="AU6" t="s">
        <v>26</v>
      </c>
      <c r="AV6">
        <v>1</v>
      </c>
      <c r="AW6" t="s">
        <v>27</v>
      </c>
      <c r="AX6" t="b">
        <v>0</v>
      </c>
    </row>
    <row r="7" spans="1:50" x14ac:dyDescent="0.25">
      <c r="A7" t="s">
        <v>0</v>
      </c>
      <c r="B7">
        <v>2</v>
      </c>
      <c r="C7" t="s">
        <v>1</v>
      </c>
      <c r="D7" t="s">
        <v>35</v>
      </c>
      <c r="E7" t="s">
        <v>3</v>
      </c>
      <c r="F7">
        <v>0</v>
      </c>
      <c r="G7" t="s">
        <v>4</v>
      </c>
      <c r="H7" t="b">
        <v>0</v>
      </c>
      <c r="I7" t="s">
        <v>5</v>
      </c>
      <c r="J7">
        <v>0</v>
      </c>
      <c r="K7" t="s">
        <v>6</v>
      </c>
      <c r="L7">
        <v>0</v>
      </c>
      <c r="M7" t="s">
        <v>64</v>
      </c>
      <c r="N7">
        <v>0</v>
      </c>
      <c r="O7" t="s">
        <v>7</v>
      </c>
      <c r="P7">
        <v>-0.64221660000000003</v>
      </c>
      <c r="Q7" t="s">
        <v>8</v>
      </c>
      <c r="R7">
        <v>2.17067E-3</v>
      </c>
      <c r="S7" t="s">
        <v>9</v>
      </c>
      <c r="T7">
        <v>1000</v>
      </c>
      <c r="U7" t="s">
        <v>10</v>
      </c>
      <c r="V7">
        <v>100000</v>
      </c>
      <c r="W7" t="s">
        <v>11</v>
      </c>
      <c r="X7">
        <v>0</v>
      </c>
      <c r="Y7" t="s">
        <v>12</v>
      </c>
      <c r="Z7">
        <v>1E-3</v>
      </c>
      <c r="AA7" t="s">
        <v>13</v>
      </c>
      <c r="AB7">
        <v>0.9677654</v>
      </c>
      <c r="AC7" t="s">
        <v>14</v>
      </c>
      <c r="AD7">
        <v>6.8709999999999995E-4</v>
      </c>
      <c r="AE7" t="s">
        <v>15</v>
      </c>
      <c r="AF7">
        <v>37</v>
      </c>
      <c r="AG7" t="s">
        <v>16</v>
      </c>
      <c r="AH7">
        <v>433.1</v>
      </c>
      <c r="AI7" t="s">
        <v>17</v>
      </c>
      <c r="AJ7">
        <v>5</v>
      </c>
      <c r="AK7" t="s">
        <v>18</v>
      </c>
      <c r="AL7">
        <v>559</v>
      </c>
      <c r="AM7" t="s">
        <v>19</v>
      </c>
      <c r="AN7">
        <v>101553</v>
      </c>
      <c r="AO7" t="s">
        <v>20</v>
      </c>
      <c r="AP7" t="s">
        <v>52</v>
      </c>
      <c r="AQ7" t="s">
        <v>22</v>
      </c>
      <c r="AR7" t="s">
        <v>53</v>
      </c>
      <c r="AS7" t="s">
        <v>24</v>
      </c>
      <c r="AT7" t="s">
        <v>25</v>
      </c>
      <c r="AU7" t="s">
        <v>26</v>
      </c>
      <c r="AV7">
        <v>1</v>
      </c>
      <c r="AW7" t="s">
        <v>27</v>
      </c>
      <c r="AX7" t="b">
        <v>0</v>
      </c>
    </row>
    <row r="8" spans="1:50" x14ac:dyDescent="0.25">
      <c r="A8" t="s">
        <v>0</v>
      </c>
      <c r="B8">
        <v>2</v>
      </c>
      <c r="C8" t="s">
        <v>1</v>
      </c>
      <c r="D8" t="s">
        <v>35</v>
      </c>
      <c r="E8" t="s">
        <v>3</v>
      </c>
      <c r="F8">
        <v>0</v>
      </c>
      <c r="G8" t="s">
        <v>4</v>
      </c>
      <c r="H8" t="b">
        <v>0</v>
      </c>
      <c r="I8" t="s">
        <v>5</v>
      </c>
      <c r="J8">
        <v>0.01</v>
      </c>
      <c r="K8" t="s">
        <v>6</v>
      </c>
      <c r="L8">
        <v>1</v>
      </c>
      <c r="M8" t="s">
        <v>65</v>
      </c>
      <c r="N8">
        <v>0</v>
      </c>
      <c r="O8" t="s">
        <v>7</v>
      </c>
      <c r="P8">
        <v>-76.289319579999997</v>
      </c>
      <c r="Q8" t="s">
        <v>8</v>
      </c>
      <c r="R8">
        <v>1.489148E-2</v>
      </c>
      <c r="S8" t="s">
        <v>9</v>
      </c>
      <c r="T8">
        <v>1000</v>
      </c>
      <c r="U8" t="s">
        <v>10</v>
      </c>
      <c r="V8">
        <v>100000</v>
      </c>
      <c r="W8" t="s">
        <v>11</v>
      </c>
      <c r="X8">
        <v>0</v>
      </c>
      <c r="Y8" t="s">
        <v>12</v>
      </c>
      <c r="Z8">
        <v>1E-3</v>
      </c>
      <c r="AA8" t="s">
        <v>13</v>
      </c>
      <c r="AB8">
        <v>0.90757580000000004</v>
      </c>
      <c r="AC8" t="s">
        <v>14</v>
      </c>
      <c r="AD8">
        <v>1.1634E-3</v>
      </c>
      <c r="AE8" t="s">
        <v>15</v>
      </c>
      <c r="AF8">
        <v>28</v>
      </c>
      <c r="AG8" t="s">
        <v>16</v>
      </c>
      <c r="AH8">
        <v>465.8</v>
      </c>
      <c r="AI8" t="s">
        <v>17</v>
      </c>
      <c r="AJ8">
        <v>6</v>
      </c>
      <c r="AK8" t="s">
        <v>18</v>
      </c>
      <c r="AL8">
        <v>477</v>
      </c>
      <c r="AM8" t="s">
        <v>19</v>
      </c>
      <c r="AN8">
        <v>101407</v>
      </c>
      <c r="AO8" t="s">
        <v>20</v>
      </c>
      <c r="AP8" t="s">
        <v>80</v>
      </c>
      <c r="AQ8" t="s">
        <v>22</v>
      </c>
      <c r="AR8" t="s">
        <v>81</v>
      </c>
      <c r="AS8" t="s">
        <v>24</v>
      </c>
      <c r="AT8" t="s">
        <v>25</v>
      </c>
      <c r="AU8" t="s">
        <v>26</v>
      </c>
      <c r="AV8">
        <v>1</v>
      </c>
      <c r="AW8" t="s">
        <v>27</v>
      </c>
      <c r="AX8" t="b">
        <v>0</v>
      </c>
    </row>
    <row r="9" spans="1:50" x14ac:dyDescent="0.25">
      <c r="A9" t="s">
        <v>0</v>
      </c>
      <c r="B9">
        <v>2</v>
      </c>
      <c r="C9" t="s">
        <v>1</v>
      </c>
      <c r="D9" t="s">
        <v>35</v>
      </c>
      <c r="E9" t="s">
        <v>3</v>
      </c>
      <c r="F9">
        <v>0</v>
      </c>
      <c r="G9" t="s">
        <v>4</v>
      </c>
      <c r="H9" t="b">
        <v>0</v>
      </c>
      <c r="I9" t="s">
        <v>5</v>
      </c>
      <c r="J9">
        <v>0.01</v>
      </c>
      <c r="K9" t="s">
        <v>6</v>
      </c>
      <c r="L9">
        <v>10</v>
      </c>
      <c r="M9" t="s">
        <v>64</v>
      </c>
      <c r="N9">
        <v>0</v>
      </c>
      <c r="O9" t="s">
        <v>7</v>
      </c>
      <c r="P9">
        <v>-0.20399756999999999</v>
      </c>
      <c r="Q9" t="s">
        <v>8</v>
      </c>
      <c r="R9">
        <v>1.8586200000000001E-3</v>
      </c>
      <c r="S9" t="s">
        <v>9</v>
      </c>
      <c r="T9">
        <v>1000</v>
      </c>
      <c r="U9" t="s">
        <v>10</v>
      </c>
      <c r="V9">
        <v>100000</v>
      </c>
      <c r="W9" t="s">
        <v>11</v>
      </c>
      <c r="X9">
        <v>0</v>
      </c>
      <c r="Y9" t="s">
        <v>12</v>
      </c>
      <c r="Z9">
        <v>1E-3</v>
      </c>
      <c r="AA9" t="s">
        <v>13</v>
      </c>
      <c r="AB9">
        <v>0.71403190000000005</v>
      </c>
      <c r="AC9" t="s">
        <v>14</v>
      </c>
      <c r="AD9">
        <v>2.0463999999999999E-3</v>
      </c>
      <c r="AE9" t="s">
        <v>15</v>
      </c>
      <c r="AF9">
        <v>30</v>
      </c>
      <c r="AG9" t="s">
        <v>16</v>
      </c>
      <c r="AH9">
        <v>435.8</v>
      </c>
      <c r="AI9" t="s">
        <v>17</v>
      </c>
      <c r="AJ9">
        <v>4</v>
      </c>
      <c r="AK9" t="s">
        <v>18</v>
      </c>
      <c r="AL9">
        <v>535</v>
      </c>
      <c r="AM9" t="s">
        <v>19</v>
      </c>
      <c r="AN9">
        <v>101500</v>
      </c>
      <c r="AO9" t="s">
        <v>20</v>
      </c>
      <c r="AP9" t="s">
        <v>56</v>
      </c>
      <c r="AQ9" t="s">
        <v>22</v>
      </c>
      <c r="AR9" t="s">
        <v>57</v>
      </c>
      <c r="AS9" t="s">
        <v>24</v>
      </c>
      <c r="AT9" t="s">
        <v>25</v>
      </c>
      <c r="AU9" t="s">
        <v>26</v>
      </c>
      <c r="AV9">
        <v>1</v>
      </c>
      <c r="AW9" t="s">
        <v>27</v>
      </c>
      <c r="AX9" t="b">
        <v>0</v>
      </c>
    </row>
    <row r="11" spans="1:50" x14ac:dyDescent="0.25">
      <c r="B11" s="1" t="s">
        <v>76</v>
      </c>
      <c r="C11" s="1"/>
      <c r="D11" s="1"/>
      <c r="E11" s="1"/>
      <c r="F11" s="1"/>
      <c r="G11" s="1"/>
    </row>
    <row r="12" spans="1:50" x14ac:dyDescent="0.25">
      <c r="A12" t="s">
        <v>77</v>
      </c>
      <c r="B12" t="s">
        <v>75</v>
      </c>
      <c r="C12">
        <v>1</v>
      </c>
      <c r="D12">
        <v>10</v>
      </c>
    </row>
    <row r="13" spans="1:50" x14ac:dyDescent="0.25">
      <c r="A13" t="s">
        <v>82</v>
      </c>
      <c r="B13">
        <f>P1</f>
        <v>-0.32587080000000002</v>
      </c>
      <c r="C13">
        <f>P2</f>
        <v>0.15019239000000001</v>
      </c>
      <c r="D13">
        <f>P3</f>
        <v>0.29645154000000001</v>
      </c>
      <c r="I13" t="str">
        <f>A13&amp;"&amp;"&amp;ROUND(B13,3)&amp;"&amp;"&amp;ROUND(C13,3)&amp;"&amp;"&amp;ROUND(D13,3)&amp;"\\"</f>
        <v>$f_1$&amp;-0.326&amp;0.15&amp;0.296\\</v>
      </c>
    </row>
    <row r="14" spans="1:50" x14ac:dyDescent="0.25">
      <c r="A14" t="s">
        <v>83</v>
      </c>
      <c r="B14">
        <f>P4</f>
        <v>0.83730402999999998</v>
      </c>
      <c r="C14">
        <f>P5</f>
        <v>0.99444862999999994</v>
      </c>
      <c r="D14">
        <f>P6</f>
        <v>0.99558645000000001</v>
      </c>
      <c r="I14" t="str">
        <f t="shared" ref="I14:I15" si="0">A14&amp;"&amp;"&amp;ROUND(B14,3)&amp;"&amp;"&amp;ROUND(C14,3)&amp;"&amp;"&amp;ROUND(D14,3)&amp;"\\"</f>
        <v>$f_2$&amp;0.837&amp;0.994&amp;0.996\\</v>
      </c>
    </row>
    <row r="15" spans="1:50" x14ac:dyDescent="0.25">
      <c r="A15" t="s">
        <v>84</v>
      </c>
      <c r="B15">
        <f>P7</f>
        <v>-0.64221660000000003</v>
      </c>
      <c r="C15">
        <f>P8</f>
        <v>-76.289319579999997</v>
      </c>
      <c r="D15">
        <f>P9</f>
        <v>-0.20399756999999999</v>
      </c>
      <c r="I15" t="str">
        <f t="shared" si="0"/>
        <v>$f_3$&amp;-0.642&amp;-76.289&amp;-0.204\\</v>
      </c>
    </row>
  </sheetData>
  <mergeCells count="2">
    <mergeCell ref="B11:D11"/>
    <mergeCell ref="E11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</vt:lpstr>
      <vt:lpstr>Monotonocity &amp; Distribution</vt:lpstr>
      <vt:lpstr>Lipschitz continuity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2023-05-10T15:18:27Z</dcterms:created>
  <dcterms:modified xsi:type="dcterms:W3CDTF">2023-05-11T10:36:33Z</dcterms:modified>
</cp:coreProperties>
</file>