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r" sheetId="2" r:id="rId5"/>
  </sheets>
  <definedNames/>
  <calcPr/>
</workbook>
</file>

<file path=xl/sharedStrings.xml><?xml version="1.0" encoding="utf-8"?>
<sst xmlns="http://schemas.openxmlformats.org/spreadsheetml/2006/main" count="105" uniqueCount="82">
  <si>
    <t>Targets</t>
  </si>
  <si>
    <t>Inputs</t>
  </si>
  <si>
    <t>Error</t>
  </si>
  <si>
    <t>Updates</t>
  </si>
  <si>
    <t>t1</t>
  </si>
  <si>
    <t>i1</t>
  </si>
  <si>
    <t>E1</t>
  </si>
  <si>
    <t>1/2*(t1-a_o1)^2</t>
  </si>
  <si>
    <t>ðE_tot/ðw5</t>
  </si>
  <si>
    <t>(a_o1-t1)*a_o1*(1-a_o1)*a_h1</t>
  </si>
  <si>
    <t>t2</t>
  </si>
  <si>
    <t>i2</t>
  </si>
  <si>
    <t>E2</t>
  </si>
  <si>
    <t>1/2*(t2-a_o2)^2</t>
  </si>
  <si>
    <t>ðE_tot/ðw6</t>
  </si>
  <si>
    <t>(a_o1-t1)*a_o1*(1-a_o1)*a_h2</t>
  </si>
  <si>
    <t>E_tot</t>
  </si>
  <si>
    <t>E1+E2</t>
  </si>
  <si>
    <t>ðE_tot/ðw7</t>
  </si>
  <si>
    <t>(a_o2-t2)*a_o2*(1-a_o2)*a_h1</t>
  </si>
  <si>
    <t>ðE_tot/ðw8</t>
  </si>
  <si>
    <t>(a_o2-t2)*a_o2*(1-a_o2)*a_h2</t>
  </si>
  <si>
    <t>Init ws</t>
  </si>
  <si>
    <t>Hidden Layer</t>
  </si>
  <si>
    <t>ðE_tot/ðw1</t>
  </si>
  <si>
    <t>((a_o1-t1)*a_o1 *(1-a_o1)*w5+(a_02-t2)*a_o2*(1-a_o2)*w7)*a_h1*(1-a_h1)*i1</t>
  </si>
  <si>
    <t>w1</t>
  </si>
  <si>
    <t>h1</t>
  </si>
  <si>
    <t>i1*w1+i2*w2</t>
  </si>
  <si>
    <t>ðE_tot/ðw2</t>
  </si>
  <si>
    <t>((a_o1-t1)*a_o1 *(1-a_o1)*w5+(a_02-t2)*a_o2*(1-a_o2)*w7)*a_h1*(1-a_h1)*i2</t>
  </si>
  <si>
    <t>w2</t>
  </si>
  <si>
    <t>h2</t>
  </si>
  <si>
    <t>i1*w3+i2*w4</t>
  </si>
  <si>
    <t>ðE_tot/ðw3</t>
  </si>
  <si>
    <t>((a_o1-t1)*a_o1 *(1-a_o1)*w6+(a_02-t2)*a_o2*(1-a_o2)*w8)*a_h2*(1-a_h2)*i1</t>
  </si>
  <si>
    <t>w3</t>
  </si>
  <si>
    <t>a_h1</t>
  </si>
  <si>
    <t>1/(1+exp(-h1))</t>
  </si>
  <si>
    <t>ðE_tot/ðw4</t>
  </si>
  <si>
    <t>((a_o1-t1)*a_o1 *(1-a_o1)*w6+(a_02-t2)*a_o2*(1-a_o2)*w8)*a_h2*(1-a_h2)*i2</t>
  </si>
  <si>
    <t>w4</t>
  </si>
  <si>
    <t>a_h2</t>
  </si>
  <si>
    <t>1/(1+exp(-h2))</t>
  </si>
  <si>
    <t>w5</t>
  </si>
  <si>
    <t>Output Layer</t>
  </si>
  <si>
    <t>ðE_tot/ða_h1</t>
  </si>
  <si>
    <t>(a_o1-t1)*a_o1 *(1-a_o1)*w5+(a_02-t2)*a_o2*(1-a_o2)*w7</t>
  </si>
  <si>
    <t>w6</t>
  </si>
  <si>
    <t>o1</t>
  </si>
  <si>
    <t>a_h1*w5+a_h2*w6</t>
  </si>
  <si>
    <t>ðE_tot/ða_h2</t>
  </si>
  <si>
    <t>(a_o1-t1)*a_o1 *(1-a_o1)*w6+(a_02-t2)*a_o2*(1-a_o2)*w8</t>
  </si>
  <si>
    <t>w7</t>
  </si>
  <si>
    <t>o2</t>
  </si>
  <si>
    <t>a_h1*w7+a_h2*w8</t>
  </si>
  <si>
    <t>ðE_tot/ðh1</t>
  </si>
  <si>
    <t>((a_o1-t1)*a_o1 *(1-a_o1)*w5+(a_02-t2)*a_o2*(1-a_o2)*w7)*a_h1*(1-a_h1)</t>
  </si>
  <si>
    <t>w8</t>
  </si>
  <si>
    <t>a_o1</t>
  </si>
  <si>
    <t>1/(1+exp(-o1))</t>
  </si>
  <si>
    <t>ðE_tot/ðh2</t>
  </si>
  <si>
    <t>((a_o1-t1)*a_o1 *(1-a_o1)*w6+(a_02-t2)*a_o2*(1-a_o2)*w8)*a_h2*(1-a_h2)</t>
  </si>
  <si>
    <t>a_o2</t>
  </si>
  <si>
    <t>1/(1+exp(-o2))</t>
  </si>
  <si>
    <t>lr</t>
  </si>
  <si>
    <t>Epochs</t>
  </si>
  <si>
    <t>ðE/ðw1</t>
  </si>
  <si>
    <t>ðE/ðw2</t>
  </si>
  <si>
    <t>ðE/ðw3</t>
  </si>
  <si>
    <t>ðE/ðw4</t>
  </si>
  <si>
    <t>ðE/ðw5</t>
  </si>
  <si>
    <t>ðE/ðw6</t>
  </si>
  <si>
    <t>ðE/ðw7</t>
  </si>
  <si>
    <t>ðE/ðw8</t>
  </si>
  <si>
    <t>Epoch</t>
  </si>
  <si>
    <t>lr = 0.1</t>
  </si>
  <si>
    <t>lr = 0.2</t>
  </si>
  <si>
    <t>lr = 0.5</t>
  </si>
  <si>
    <t>lr = 0.8</t>
  </si>
  <si>
    <t>lr = 1.0</t>
  </si>
  <si>
    <t>lr = 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</si>
</sst>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0" fillId="0" fontId="1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3" numFmtId="0" xfId="0" applyBorder="1" applyFont="1"/>
    <xf borderId="0" fillId="2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2" fontId="1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main!$X$17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main!$A$18:$A$116</c:f>
            </c:strRef>
          </c:cat>
          <c:val>
            <c:numRef>
              <c:f>main!$X$18:$X$116</c:f>
              <c:numCache/>
            </c:numRef>
          </c:val>
          <c:smooth val="0"/>
        </c:ser>
        <c:axId val="1176876218"/>
        <c:axId val="56081780"/>
      </c:lineChart>
      <c:catAx>
        <c:axId val="11768762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epochs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081780"/>
      </c:catAx>
      <c:valAx>
        <c:axId val="560817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68762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Rate of change of loss for different learning rates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lr!$B$1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lr!$B$2:$B$100</c:f>
              <c:numCache/>
            </c:numRef>
          </c:val>
          <c:smooth val="0"/>
        </c:ser>
        <c:ser>
          <c:idx val="1"/>
          <c:order val="1"/>
          <c:tx>
            <c:strRef>
              <c:f>lr!$C$1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lr!$C$2:$C$100</c:f>
              <c:numCache/>
            </c:numRef>
          </c:val>
          <c:smooth val="0"/>
        </c:ser>
        <c:ser>
          <c:idx val="2"/>
          <c:order val="2"/>
          <c:tx>
            <c:strRef>
              <c:f>lr!$D$1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lr!$D$2:$D$100</c:f>
              <c:numCache/>
            </c:numRef>
          </c:val>
          <c:smooth val="0"/>
        </c:ser>
        <c:ser>
          <c:idx val="3"/>
          <c:order val="3"/>
          <c:tx>
            <c:strRef>
              <c:f>lr!$E$1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lr!$E$2:$E$100</c:f>
              <c:numCache/>
            </c:numRef>
          </c:val>
          <c:smooth val="0"/>
        </c:ser>
        <c:ser>
          <c:idx val="4"/>
          <c:order val="4"/>
          <c:tx>
            <c:strRef>
              <c:f>lr!$F$1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lr!$F$2:$F$100</c:f>
              <c:numCache/>
            </c:numRef>
          </c:val>
          <c:smooth val="0"/>
        </c:ser>
        <c:ser>
          <c:idx val="5"/>
          <c:order val="5"/>
          <c:tx>
            <c:strRef>
              <c:f>lr!$G$1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lr!$G$2:$G$100</c:f>
              <c:numCache/>
            </c:numRef>
          </c:val>
          <c:smooth val="0"/>
        </c:ser>
        <c:axId val="1426914043"/>
        <c:axId val="1769323160"/>
      </c:lineChart>
      <c:catAx>
        <c:axId val="14269140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323160"/>
      </c:catAx>
      <c:valAx>
        <c:axId val="17693231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69140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9525</xdr:colOff>
      <xdr:row>0</xdr:row>
      <xdr:rowOff>180975</xdr:rowOff>
    </xdr:from>
    <xdr:ext cx="4591050" cy="2847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657225</xdr:colOff>
      <xdr:row>0</xdr:row>
      <xdr:rowOff>123825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25"/>
    <col customWidth="1" min="3" max="3" width="3.88"/>
    <col customWidth="1" min="4" max="4" width="4.5"/>
    <col customWidth="1" min="5" max="5" width="4.88"/>
    <col customWidth="1" min="6" max="6" width="5.63"/>
    <col customWidth="1" min="7" max="7" width="6.25"/>
    <col customWidth="1" min="8" max="8" width="5.38"/>
    <col customWidth="1" min="9" max="9" width="5.75"/>
    <col customWidth="1" min="10" max="11" width="5.88"/>
    <col customWidth="1" min="12" max="12" width="5.75"/>
    <col customWidth="1" min="13" max="13" width="5.88"/>
    <col customWidth="1" min="14" max="14" width="6.13"/>
    <col customWidth="1" min="15" max="15" width="7.13"/>
    <col customWidth="1" min="16" max="16" width="6.25"/>
    <col customWidth="1" min="17" max="17" width="6.88"/>
    <col customWidth="1" min="18" max="18" width="7.13"/>
    <col customWidth="1" min="19" max="19" width="5.38"/>
    <col customWidth="1" min="20" max="20" width="6.38"/>
    <col customWidth="1" min="21" max="22" width="6.75"/>
    <col customWidth="1" min="23" max="23" width="7.25"/>
    <col customWidth="1" min="24" max="24" width="8.0"/>
    <col customWidth="1" min="25" max="25" width="7.25"/>
    <col customWidth="1" min="26" max="26" width="6.63"/>
    <col customWidth="1" min="27" max="27" width="7.63"/>
    <col customWidth="1" min="28" max="28" width="7.5"/>
    <col customWidth="1" min="29" max="29" width="6.88"/>
    <col customWidth="1" min="30" max="31" width="6.75"/>
    <col customWidth="1" min="32" max="32" width="8.13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I1" s="3" t="s">
        <v>3</v>
      </c>
    </row>
    <row r="2">
      <c r="A2" s="4" t="s">
        <v>4</v>
      </c>
      <c r="B2" s="4">
        <v>0.5</v>
      </c>
      <c r="C2" s="4" t="s">
        <v>5</v>
      </c>
      <c r="D2" s="4">
        <v>0.05</v>
      </c>
      <c r="E2" s="4" t="s">
        <v>6</v>
      </c>
      <c r="F2" s="4" t="s">
        <v>7</v>
      </c>
      <c r="I2" s="5" t="s">
        <v>8</v>
      </c>
      <c r="K2" s="5" t="s">
        <v>9</v>
      </c>
    </row>
    <row r="3">
      <c r="A3" s="4" t="s">
        <v>10</v>
      </c>
      <c r="B3" s="4">
        <v>0.5</v>
      </c>
      <c r="C3" s="4" t="s">
        <v>11</v>
      </c>
      <c r="D3" s="4">
        <v>0.1</v>
      </c>
      <c r="E3" s="4" t="s">
        <v>12</v>
      </c>
      <c r="F3" s="4" t="s">
        <v>13</v>
      </c>
      <c r="I3" s="5" t="s">
        <v>14</v>
      </c>
      <c r="K3" s="5" t="s">
        <v>15</v>
      </c>
    </row>
    <row r="4">
      <c r="E4" s="4" t="s">
        <v>16</v>
      </c>
      <c r="F4" s="4" t="s">
        <v>17</v>
      </c>
      <c r="I4" s="5" t="s">
        <v>18</v>
      </c>
      <c r="K4" s="5" t="s">
        <v>19</v>
      </c>
    </row>
    <row r="5">
      <c r="E5" s="5"/>
      <c r="F5" s="5"/>
      <c r="I5" s="5" t="s">
        <v>20</v>
      </c>
      <c r="K5" s="5" t="s">
        <v>21</v>
      </c>
    </row>
    <row r="6">
      <c r="A6" s="1" t="s">
        <v>22</v>
      </c>
      <c r="B6" s="2"/>
      <c r="D6" s="3" t="s">
        <v>23</v>
      </c>
      <c r="I6" s="5" t="s">
        <v>24</v>
      </c>
      <c r="K6" s="5" t="s">
        <v>25</v>
      </c>
    </row>
    <row r="7">
      <c r="A7" s="4" t="s">
        <v>26</v>
      </c>
      <c r="B7" s="6">
        <v>0.15</v>
      </c>
      <c r="D7" s="4" t="s">
        <v>27</v>
      </c>
      <c r="E7" s="4" t="s">
        <v>28</v>
      </c>
      <c r="I7" s="5" t="s">
        <v>29</v>
      </c>
      <c r="K7" s="5" t="s">
        <v>30</v>
      </c>
    </row>
    <row r="8">
      <c r="A8" s="4" t="s">
        <v>31</v>
      </c>
      <c r="B8" s="6">
        <v>0.2</v>
      </c>
      <c r="D8" s="4" t="s">
        <v>32</v>
      </c>
      <c r="E8" s="4" t="s">
        <v>33</v>
      </c>
      <c r="I8" s="5" t="s">
        <v>34</v>
      </c>
      <c r="K8" s="5" t="s">
        <v>35</v>
      </c>
    </row>
    <row r="9">
      <c r="A9" s="4" t="s">
        <v>36</v>
      </c>
      <c r="B9" s="6">
        <v>0.25</v>
      </c>
      <c r="D9" s="4" t="s">
        <v>37</v>
      </c>
      <c r="E9" s="4" t="s">
        <v>38</v>
      </c>
      <c r="I9" s="5" t="s">
        <v>39</v>
      </c>
      <c r="K9" s="5" t="s">
        <v>40</v>
      </c>
    </row>
    <row r="10">
      <c r="A10" s="4" t="s">
        <v>41</v>
      </c>
      <c r="B10" s="6">
        <v>0.3</v>
      </c>
      <c r="D10" s="4" t="s">
        <v>42</v>
      </c>
      <c r="E10" s="4" t="s">
        <v>43</v>
      </c>
    </row>
    <row r="11">
      <c r="A11" s="4" t="s">
        <v>44</v>
      </c>
      <c r="B11" s="6">
        <v>0.4</v>
      </c>
      <c r="D11" s="3" t="s">
        <v>45</v>
      </c>
      <c r="I11" s="5" t="s">
        <v>46</v>
      </c>
      <c r="K11" s="5" t="s">
        <v>47</v>
      </c>
    </row>
    <row r="12">
      <c r="A12" s="4" t="s">
        <v>48</v>
      </c>
      <c r="B12" s="6">
        <v>0.45</v>
      </c>
      <c r="D12" s="4" t="s">
        <v>49</v>
      </c>
      <c r="E12" s="4" t="s">
        <v>50</v>
      </c>
      <c r="I12" s="5" t="s">
        <v>51</v>
      </c>
      <c r="K12" s="5" t="s">
        <v>52</v>
      </c>
    </row>
    <row r="13">
      <c r="A13" s="4" t="s">
        <v>53</v>
      </c>
      <c r="B13" s="6">
        <v>0.5</v>
      </c>
      <c r="D13" s="4" t="s">
        <v>54</v>
      </c>
      <c r="E13" s="4" t="s">
        <v>55</v>
      </c>
      <c r="I13" s="5" t="s">
        <v>56</v>
      </c>
      <c r="K13" s="5" t="s">
        <v>57</v>
      </c>
    </row>
    <row r="14">
      <c r="A14" s="4" t="s">
        <v>58</v>
      </c>
      <c r="B14" s="6">
        <v>0.55</v>
      </c>
      <c r="D14" s="4" t="s">
        <v>59</v>
      </c>
      <c r="E14" s="4" t="s">
        <v>60</v>
      </c>
      <c r="I14" s="5" t="s">
        <v>61</v>
      </c>
      <c r="K14" s="5" t="s">
        <v>62</v>
      </c>
    </row>
    <row r="15">
      <c r="D15" s="4" t="s">
        <v>63</v>
      </c>
      <c r="E15" s="4" t="s">
        <v>64</v>
      </c>
    </row>
    <row r="16">
      <c r="K16" s="7" t="s">
        <v>65</v>
      </c>
      <c r="L16" s="8">
        <v>2.0</v>
      </c>
    </row>
    <row r="17">
      <c r="A17" s="9" t="s">
        <v>66</v>
      </c>
      <c r="B17" s="9" t="s">
        <v>4</v>
      </c>
      <c r="C17" s="9" t="s">
        <v>10</v>
      </c>
      <c r="D17" s="9" t="s">
        <v>5</v>
      </c>
      <c r="E17" s="9" t="s">
        <v>11</v>
      </c>
      <c r="F17" s="9" t="s">
        <v>26</v>
      </c>
      <c r="G17" s="9" t="s">
        <v>31</v>
      </c>
      <c r="H17" s="9" t="s">
        <v>36</v>
      </c>
      <c r="I17" s="9" t="s">
        <v>41</v>
      </c>
      <c r="J17" s="9" t="s">
        <v>44</v>
      </c>
      <c r="K17" s="9" t="s">
        <v>48</v>
      </c>
      <c r="L17" s="9" t="s">
        <v>53</v>
      </c>
      <c r="M17" s="9" t="s">
        <v>58</v>
      </c>
      <c r="N17" s="9" t="s">
        <v>27</v>
      </c>
      <c r="O17" s="9" t="s">
        <v>37</v>
      </c>
      <c r="P17" s="9" t="s">
        <v>32</v>
      </c>
      <c r="Q17" s="9" t="s">
        <v>42</v>
      </c>
      <c r="R17" s="9" t="s">
        <v>49</v>
      </c>
      <c r="S17" s="9" t="s">
        <v>59</v>
      </c>
      <c r="T17" s="9" t="s">
        <v>54</v>
      </c>
      <c r="U17" s="9" t="s">
        <v>63</v>
      </c>
      <c r="V17" s="9" t="s">
        <v>6</v>
      </c>
      <c r="W17" s="9" t="s">
        <v>12</v>
      </c>
      <c r="X17" s="10" t="s">
        <v>16</v>
      </c>
      <c r="Y17" s="9" t="s">
        <v>67</v>
      </c>
      <c r="Z17" s="9" t="s">
        <v>68</v>
      </c>
      <c r="AA17" s="9" t="s">
        <v>69</v>
      </c>
      <c r="AB17" s="9" t="s">
        <v>70</v>
      </c>
      <c r="AC17" s="9" t="s">
        <v>71</v>
      </c>
      <c r="AD17" s="9" t="s">
        <v>72</v>
      </c>
      <c r="AE17" s="9" t="s">
        <v>73</v>
      </c>
      <c r="AF17" s="9" t="s">
        <v>74</v>
      </c>
    </row>
    <row r="18">
      <c r="A18" s="4">
        <v>1.0</v>
      </c>
      <c r="B18" s="6">
        <f t="array" ref="B18:C18">TRANSPOSE(B2:B3)</f>
        <v>0.5</v>
      </c>
      <c r="C18" s="6">
        <v>0.5</v>
      </c>
      <c r="D18" s="6">
        <f t="array" ref="D18:E18">TRANSPOSE(D2:D3)</f>
        <v>0.05</v>
      </c>
      <c r="E18" s="6">
        <v>0.1</v>
      </c>
      <c r="F18" s="6">
        <f t="array" ref="F18:M18">TRANSPOSE(B7:B14)</f>
        <v>0.15</v>
      </c>
      <c r="G18" s="6">
        <v>0.2</v>
      </c>
      <c r="H18" s="6">
        <v>0.25</v>
      </c>
      <c r="I18" s="6">
        <v>0.3</v>
      </c>
      <c r="J18" s="6">
        <v>0.4</v>
      </c>
      <c r="K18" s="6">
        <v>0.45</v>
      </c>
      <c r="L18" s="6">
        <v>0.5</v>
      </c>
      <c r="M18" s="6">
        <v>0.55</v>
      </c>
      <c r="N18" s="6">
        <f t="shared" ref="N18:N116" si="2">D18*F18+E18*G18</f>
        <v>0.0275</v>
      </c>
      <c r="O18" s="6">
        <f t="shared" ref="O18:O116" si="3">1/(1+EXP(-N18))</f>
        <v>0.5068745668</v>
      </c>
      <c r="P18" s="6">
        <f t="shared" ref="P18:P116" si="4">D18*H18+E18*I18</f>
        <v>0.0425</v>
      </c>
      <c r="Q18" s="6">
        <f t="shared" ref="Q18:Q116" si="5">1/(1+EXP(-P18))</f>
        <v>0.510623401</v>
      </c>
      <c r="R18" s="6">
        <f t="shared" ref="R18:R116" si="6">O18*J18+Q18*K18</f>
        <v>0.4325303572</v>
      </c>
      <c r="S18" s="6">
        <f t="shared" ref="S18:S116" si="7">1/(1+EXP(-R18))</f>
        <v>0.6064777322</v>
      </c>
      <c r="T18" s="6">
        <f t="shared" ref="T18:T116" si="8">O18*L18+Q18*M18</f>
        <v>0.5342801539</v>
      </c>
      <c r="U18" s="6">
        <f t="shared" ref="U18:U116" si="9">1/(1+EXP(-T18))</f>
        <v>0.6304808355</v>
      </c>
      <c r="V18" s="6">
        <f t="shared" ref="V18:V116" si="10">1/2*(B18-S18)^2</f>
        <v>0.005668753728</v>
      </c>
      <c r="W18" s="6">
        <f t="shared" ref="W18:W116" si="11">1/2*(C18-U18)^2</f>
        <v>0.00851262421</v>
      </c>
      <c r="X18" s="11">
        <f t="shared" ref="X18:X116" si="12">V18+W18</f>
        <v>0.01418137794</v>
      </c>
      <c r="Y18" s="6">
        <f t="shared" ref="Y18:Y116" si="13">((S18-B18)*S18*(1-S18)*J18+(U18-C18)*U18*(1-U18)*L18)*O18*(1-O18)*D18</f>
        <v>0.0003169933959</v>
      </c>
      <c r="Z18" s="6">
        <f t="shared" ref="Z18:Z116" si="14">((S18-B18)*S18*(1-S18)*J18+(U18-C18)*U18*(1-U18)*L18)*O18*(1-O18)*E18</f>
        <v>0.0006339867918</v>
      </c>
      <c r="AA18" s="6">
        <f t="shared" ref="AA18:AA116" si="15">((S18-B18)*S18*(1-S18)*K18+(U18-C18)*U18*(1-U18)*M18)*Q18*(1-Q18)*D18</f>
        <v>0.0003517763216</v>
      </c>
      <c r="AB18" s="6">
        <f t="shared" ref="AB18:AB116" si="16">((S18-B18)*S18*(1-S18)*K18+(U18-C18)*U18*(1-U18)*M18)*Q18*(1-Q18)*E18</f>
        <v>0.0007035526432</v>
      </c>
      <c r="AC18" s="6">
        <f t="shared" ref="AC18:AC116" si="17">(S18-B18)*S18*(1-S18)*O18</f>
        <v>0.01288081863</v>
      </c>
      <c r="AD18" s="6">
        <f t="shared" ref="AD18:AD116" si="18">(S18-B18)*S18*(1-S18)*Q18</f>
        <v>0.01297608491</v>
      </c>
      <c r="AE18" s="6">
        <f t="shared" ref="AE18:AE116" si="19">(U18-C18)*U18*(1-U18)*O18</f>
        <v>0.01540834828</v>
      </c>
      <c r="AF18" s="6">
        <f t="shared" ref="AF18:AF116" si="20">(U18-C18)*U18*(1-U18)*Q18</f>
        <v>0.01552230812</v>
      </c>
    </row>
    <row r="19">
      <c r="A19" s="4">
        <v>2.0</v>
      </c>
      <c r="B19" s="6">
        <v>0.5</v>
      </c>
      <c r="C19" s="6">
        <v>0.5</v>
      </c>
      <c r="D19" s="6">
        <v>0.05</v>
      </c>
      <c r="E19" s="6">
        <v>0.1</v>
      </c>
      <c r="F19" s="6">
        <f t="shared" ref="F19:M19" si="1">F18-$L$16*Y18</f>
        <v>0.1493660132</v>
      </c>
      <c r="G19" s="6">
        <f t="shared" si="1"/>
        <v>0.1987320264</v>
      </c>
      <c r="H19" s="6">
        <f t="shared" si="1"/>
        <v>0.2492964474</v>
      </c>
      <c r="I19" s="6">
        <f t="shared" si="1"/>
        <v>0.2985928947</v>
      </c>
      <c r="J19" s="6">
        <f t="shared" si="1"/>
        <v>0.3742383627</v>
      </c>
      <c r="K19" s="6">
        <f t="shared" si="1"/>
        <v>0.4240478302</v>
      </c>
      <c r="L19" s="6">
        <f t="shared" si="1"/>
        <v>0.4691833034</v>
      </c>
      <c r="M19" s="6">
        <f t="shared" si="1"/>
        <v>0.5189553838</v>
      </c>
      <c r="N19" s="6">
        <f t="shared" si="2"/>
        <v>0.0273415033</v>
      </c>
      <c r="O19" s="6">
        <f t="shared" si="3"/>
        <v>0.50683495</v>
      </c>
      <c r="P19" s="6">
        <f t="shared" si="4"/>
        <v>0.04232411184</v>
      </c>
      <c r="Q19" s="6">
        <f t="shared" si="5"/>
        <v>0.5105794487</v>
      </c>
      <c r="R19" s="6">
        <f t="shared" si="6"/>
        <v>0.4061871892</v>
      </c>
      <c r="S19" s="6">
        <f t="shared" si="7"/>
        <v>0.600173287</v>
      </c>
      <c r="T19" s="6">
        <f t="shared" si="8"/>
        <v>0.5027664499</v>
      </c>
      <c r="U19" s="6">
        <f t="shared" si="9"/>
        <v>0.6231092366</v>
      </c>
      <c r="V19" s="6">
        <f t="shared" si="10"/>
        <v>0.00501734371</v>
      </c>
      <c r="W19" s="6">
        <f t="shared" si="11"/>
        <v>0.00757794207</v>
      </c>
      <c r="X19" s="11">
        <f t="shared" si="12"/>
        <v>0.01259528578</v>
      </c>
      <c r="Y19" s="6">
        <f t="shared" si="13"/>
        <v>0.000281956903</v>
      </c>
      <c r="Z19" s="6">
        <f t="shared" si="14"/>
        <v>0.000563913806</v>
      </c>
      <c r="AA19" s="6">
        <f t="shared" si="15"/>
        <v>0.0003148224692</v>
      </c>
      <c r="AB19" s="6">
        <f t="shared" si="16"/>
        <v>0.0006296449384</v>
      </c>
      <c r="AC19" s="6">
        <f t="shared" si="17"/>
        <v>0.01218335637</v>
      </c>
      <c r="AD19" s="6">
        <f t="shared" si="18"/>
        <v>0.01227336705</v>
      </c>
      <c r="AE19" s="6">
        <f t="shared" si="19"/>
        <v>0.01465334843</v>
      </c>
      <c r="AF19" s="6">
        <f t="shared" si="20"/>
        <v>0.01476160743</v>
      </c>
    </row>
    <row r="20">
      <c r="A20" s="4">
        <v>3.0</v>
      </c>
      <c r="B20" s="6">
        <v>0.5</v>
      </c>
      <c r="C20" s="6">
        <v>0.5</v>
      </c>
      <c r="D20" s="6">
        <v>0.05</v>
      </c>
      <c r="E20" s="6">
        <v>0.1</v>
      </c>
      <c r="F20" s="6">
        <f t="shared" ref="F20:M20" si="21">F19-$L$16*Y19</f>
        <v>0.1488020994</v>
      </c>
      <c r="G20" s="6">
        <f t="shared" si="21"/>
        <v>0.1976041988</v>
      </c>
      <c r="H20" s="6">
        <f t="shared" si="21"/>
        <v>0.2486668024</v>
      </c>
      <c r="I20" s="6">
        <f t="shared" si="21"/>
        <v>0.2973336048</v>
      </c>
      <c r="J20" s="6">
        <f t="shared" si="21"/>
        <v>0.34987165</v>
      </c>
      <c r="K20" s="6">
        <f t="shared" si="21"/>
        <v>0.3995010961</v>
      </c>
      <c r="L20" s="6">
        <f t="shared" si="21"/>
        <v>0.4398766066</v>
      </c>
      <c r="M20" s="6">
        <f t="shared" si="21"/>
        <v>0.4894321689</v>
      </c>
      <c r="N20" s="6">
        <f t="shared" si="2"/>
        <v>0.02720052485</v>
      </c>
      <c r="O20" s="6">
        <f t="shared" si="3"/>
        <v>0.506799712</v>
      </c>
      <c r="P20" s="6">
        <f t="shared" si="4"/>
        <v>0.0421667006</v>
      </c>
      <c r="Q20" s="6">
        <f t="shared" si="5"/>
        <v>0.5105401135</v>
      </c>
      <c r="R20" s="6">
        <f t="shared" si="6"/>
        <v>0.3812761864</v>
      </c>
      <c r="S20" s="6">
        <f t="shared" si="7"/>
        <v>0.5941808667</v>
      </c>
      <c r="T20" s="6">
        <f t="shared" si="8"/>
        <v>0.4728040926</v>
      </c>
      <c r="U20" s="6">
        <f t="shared" si="9"/>
        <v>0.6160472324</v>
      </c>
      <c r="V20" s="6">
        <f t="shared" si="10"/>
        <v>0.004435017822</v>
      </c>
      <c r="W20" s="6">
        <f t="shared" si="11"/>
        <v>0.006733480073</v>
      </c>
      <c r="X20" s="11">
        <f t="shared" si="12"/>
        <v>0.0111684979</v>
      </c>
      <c r="Y20" s="6">
        <f t="shared" si="13"/>
        <v>0.000250199973</v>
      </c>
      <c r="Z20" s="6">
        <f t="shared" si="14"/>
        <v>0.0005003999459</v>
      </c>
      <c r="AA20" s="6">
        <f t="shared" si="15"/>
        <v>0.0002812128235</v>
      </c>
      <c r="AB20" s="6">
        <f t="shared" si="16"/>
        <v>0.000562425647</v>
      </c>
      <c r="AC20" s="6">
        <f t="shared" si="17"/>
        <v>0.01150933481</v>
      </c>
      <c r="AD20" s="6">
        <f t="shared" si="18"/>
        <v>0.01159427868</v>
      </c>
      <c r="AE20" s="6">
        <f t="shared" si="19"/>
        <v>0.01391114765</v>
      </c>
      <c r="AF20" s="6">
        <f t="shared" si="20"/>
        <v>0.01401381795</v>
      </c>
    </row>
    <row r="21">
      <c r="A21" s="4">
        <v>4.0</v>
      </c>
      <c r="B21" s="6">
        <v>0.5</v>
      </c>
      <c r="C21" s="6">
        <v>0.5</v>
      </c>
      <c r="D21" s="6">
        <v>0.05</v>
      </c>
      <c r="E21" s="6">
        <v>0.1</v>
      </c>
      <c r="F21" s="6">
        <f t="shared" ref="F21:M21" si="22">F20-$L$16*Y20</f>
        <v>0.1483016995</v>
      </c>
      <c r="G21" s="6">
        <f t="shared" si="22"/>
        <v>0.1966033989</v>
      </c>
      <c r="H21" s="6">
        <f t="shared" si="22"/>
        <v>0.2481043768</v>
      </c>
      <c r="I21" s="6">
        <f t="shared" si="22"/>
        <v>0.2962087535</v>
      </c>
      <c r="J21" s="6">
        <f t="shared" si="22"/>
        <v>0.3268529804</v>
      </c>
      <c r="K21" s="6">
        <f t="shared" si="22"/>
        <v>0.3763125387</v>
      </c>
      <c r="L21" s="6">
        <f t="shared" si="22"/>
        <v>0.4120543113</v>
      </c>
      <c r="M21" s="6">
        <f t="shared" si="22"/>
        <v>0.461404533</v>
      </c>
      <c r="N21" s="6">
        <f t="shared" si="2"/>
        <v>0.02707542486</v>
      </c>
      <c r="O21" s="6">
        <f t="shared" si="3"/>
        <v>0.5067684427</v>
      </c>
      <c r="P21" s="6">
        <f t="shared" si="4"/>
        <v>0.04202609419</v>
      </c>
      <c r="Q21" s="6">
        <f t="shared" si="5"/>
        <v>0.5105049774</v>
      </c>
      <c r="R21" s="6">
        <f t="shared" si="6"/>
        <v>0.3577482</v>
      </c>
      <c r="S21" s="6">
        <f t="shared" si="7"/>
        <v>0.5884952277</v>
      </c>
      <c r="T21" s="6">
        <f t="shared" si="8"/>
        <v>0.4443654324</v>
      </c>
      <c r="U21" s="6">
        <f t="shared" si="9"/>
        <v>0.6092987329</v>
      </c>
      <c r="V21" s="6">
        <f t="shared" si="10"/>
        <v>0.003915702661</v>
      </c>
      <c r="W21" s="6">
        <f t="shared" si="11"/>
        <v>0.005973106505</v>
      </c>
      <c r="X21" s="11">
        <f t="shared" si="12"/>
        <v>0.009888809166</v>
      </c>
      <c r="Y21" s="6">
        <f t="shared" si="13"/>
        <v>0.0002215336615</v>
      </c>
      <c r="Z21" s="6">
        <f t="shared" si="14"/>
        <v>0.000443067323</v>
      </c>
      <c r="AA21" s="6">
        <f t="shared" si="15"/>
        <v>0.0002507635047</v>
      </c>
      <c r="AB21" s="6">
        <f t="shared" si="16"/>
        <v>0.0005015270094</v>
      </c>
      <c r="AC21" s="6">
        <f t="shared" si="17"/>
        <v>0.01086043537</v>
      </c>
      <c r="AD21" s="6">
        <f t="shared" si="18"/>
        <v>0.01094051216</v>
      </c>
      <c r="AE21" s="6">
        <f t="shared" si="19"/>
        <v>0.0131855966</v>
      </c>
      <c r="AF21" s="6">
        <f t="shared" si="20"/>
        <v>0.01328281741</v>
      </c>
    </row>
    <row r="22">
      <c r="A22" s="4">
        <v>5.0</v>
      </c>
      <c r="B22" s="6">
        <v>0.5</v>
      </c>
      <c r="C22" s="6">
        <v>0.5</v>
      </c>
      <c r="D22" s="6">
        <v>0.05</v>
      </c>
      <c r="E22" s="6">
        <v>0.1</v>
      </c>
      <c r="F22" s="6">
        <f t="shared" ref="F22:M22" si="23">F21-$L$16*Y21</f>
        <v>0.1478586321</v>
      </c>
      <c r="G22" s="6">
        <f t="shared" si="23"/>
        <v>0.1957172643</v>
      </c>
      <c r="H22" s="6">
        <f t="shared" si="23"/>
        <v>0.2476028498</v>
      </c>
      <c r="I22" s="6">
        <f t="shared" si="23"/>
        <v>0.2952056995</v>
      </c>
      <c r="J22" s="6">
        <f t="shared" si="23"/>
        <v>0.3051321097</v>
      </c>
      <c r="K22" s="6">
        <f t="shared" si="23"/>
        <v>0.3544315144</v>
      </c>
      <c r="L22" s="6">
        <f t="shared" si="23"/>
        <v>0.3856831181</v>
      </c>
      <c r="M22" s="6">
        <f t="shared" si="23"/>
        <v>0.4348388982</v>
      </c>
      <c r="N22" s="6">
        <f t="shared" si="2"/>
        <v>0.02696465803</v>
      </c>
      <c r="O22" s="6">
        <f t="shared" si="3"/>
        <v>0.5067407561</v>
      </c>
      <c r="P22" s="6">
        <f t="shared" si="4"/>
        <v>0.04190071244</v>
      </c>
      <c r="Q22" s="6">
        <f t="shared" si="5"/>
        <v>0.5104736458</v>
      </c>
      <c r="R22" s="6">
        <f t="shared" si="6"/>
        <v>0.3355508233</v>
      </c>
      <c r="S22" s="6">
        <f t="shared" si="7"/>
        <v>0.5831093615</v>
      </c>
      <c r="T22" s="6">
        <f t="shared" si="8"/>
        <v>0.4174151526</v>
      </c>
      <c r="U22" s="6">
        <f t="shared" si="9"/>
        <v>0.6028645534</v>
      </c>
      <c r="V22" s="6">
        <f t="shared" si="10"/>
        <v>0.003453582986</v>
      </c>
      <c r="W22" s="6">
        <f t="shared" si="11"/>
        <v>0.005290558176</v>
      </c>
      <c r="X22" s="11">
        <f t="shared" si="12"/>
        <v>0.008744141162</v>
      </c>
      <c r="Y22" s="6">
        <f t="shared" si="13"/>
        <v>0.0001957540035</v>
      </c>
      <c r="Z22" s="6">
        <f t="shared" si="14"/>
        <v>0.000391508007</v>
      </c>
      <c r="AA22" s="6">
        <f t="shared" si="15"/>
        <v>0.0002232741352</v>
      </c>
      <c r="AB22" s="6">
        <f t="shared" si="16"/>
        <v>0.0004465482705</v>
      </c>
      <c r="AC22" s="6">
        <f t="shared" si="17"/>
        <v>0.01023783056</v>
      </c>
      <c r="AD22" s="6">
        <f t="shared" si="18"/>
        <v>0.01031324722</v>
      </c>
      <c r="AE22" s="6">
        <f t="shared" si="19"/>
        <v>0.0124798677</v>
      </c>
      <c r="AF22" s="6">
        <f t="shared" si="20"/>
        <v>0.01257180025</v>
      </c>
    </row>
    <row r="23">
      <c r="A23" s="4">
        <v>6.0</v>
      </c>
      <c r="B23" s="6">
        <v>0.5</v>
      </c>
      <c r="C23" s="6">
        <v>0.5</v>
      </c>
      <c r="D23" s="6">
        <v>0.05</v>
      </c>
      <c r="E23" s="6">
        <v>0.1</v>
      </c>
      <c r="F23" s="6">
        <f t="shared" ref="F23:M23" si="24">F22-$L$16*Y22</f>
        <v>0.1474671241</v>
      </c>
      <c r="G23" s="6">
        <f t="shared" si="24"/>
        <v>0.1949342483</v>
      </c>
      <c r="H23" s="6">
        <f t="shared" si="24"/>
        <v>0.2471563015</v>
      </c>
      <c r="I23" s="6">
        <f t="shared" si="24"/>
        <v>0.294312603</v>
      </c>
      <c r="J23" s="6">
        <f t="shared" si="24"/>
        <v>0.2846564485</v>
      </c>
      <c r="K23" s="6">
        <f t="shared" si="24"/>
        <v>0.3338050199</v>
      </c>
      <c r="L23" s="6">
        <f t="shared" si="24"/>
        <v>0.3607233827</v>
      </c>
      <c r="M23" s="6">
        <f t="shared" si="24"/>
        <v>0.4096952977</v>
      </c>
      <c r="N23" s="6">
        <f t="shared" si="2"/>
        <v>0.02686678103</v>
      </c>
      <c r="O23" s="6">
        <f t="shared" si="3"/>
        <v>0.5067162913</v>
      </c>
      <c r="P23" s="6">
        <f t="shared" si="4"/>
        <v>0.04178907537</v>
      </c>
      <c r="Q23" s="6">
        <f t="shared" si="5"/>
        <v>0.5104457487</v>
      </c>
      <c r="R23" s="6">
        <f t="shared" si="6"/>
        <v>0.3146294132</v>
      </c>
      <c r="S23" s="6">
        <f t="shared" si="7"/>
        <v>0.5780148443</v>
      </c>
      <c r="T23" s="6">
        <f t="shared" si="8"/>
        <v>0.3919116376</v>
      </c>
      <c r="U23" s="6">
        <f t="shared" si="9"/>
        <v>0.5967428023</v>
      </c>
      <c r="V23" s="6">
        <f t="shared" si="10"/>
        <v>0.003043157966</v>
      </c>
      <c r="W23" s="6">
        <f t="shared" si="11"/>
        <v>0.0046795849</v>
      </c>
      <c r="X23" s="11">
        <f t="shared" si="12"/>
        <v>0.007722742866</v>
      </c>
      <c r="Y23" s="6">
        <f t="shared" si="13"/>
        <v>0.0001726492528</v>
      </c>
      <c r="Z23" s="6">
        <f t="shared" si="14"/>
        <v>0.0003452985056</v>
      </c>
      <c r="AA23" s="6">
        <f t="shared" si="15"/>
        <v>0.0001985352456</v>
      </c>
      <c r="AB23" s="6">
        <f t="shared" si="16"/>
        <v>0.0003970704912</v>
      </c>
      <c r="AC23" s="6">
        <f t="shared" si="17"/>
        <v>0.009642247599</v>
      </c>
      <c r="AD23" s="6">
        <f t="shared" si="18"/>
        <v>0.009713215028</v>
      </c>
      <c r="AE23" s="6">
        <f t="shared" si="19"/>
        <v>0.01179649119</v>
      </c>
      <c r="AF23" s="6">
        <f t="shared" si="20"/>
        <v>0.01188331397</v>
      </c>
    </row>
    <row r="24">
      <c r="A24" s="4">
        <v>7.0</v>
      </c>
      <c r="B24" s="6">
        <v>0.5</v>
      </c>
      <c r="C24" s="6">
        <v>0.5</v>
      </c>
      <c r="D24" s="6">
        <v>0.05</v>
      </c>
      <c r="E24" s="6">
        <v>0.1</v>
      </c>
      <c r="F24" s="6">
        <f t="shared" ref="F24:M24" si="25">F23-$L$16*Y23</f>
        <v>0.1471218256</v>
      </c>
      <c r="G24" s="6">
        <f t="shared" si="25"/>
        <v>0.1942436512</v>
      </c>
      <c r="H24" s="6">
        <f t="shared" si="25"/>
        <v>0.246759231</v>
      </c>
      <c r="I24" s="6">
        <f t="shared" si="25"/>
        <v>0.293518462</v>
      </c>
      <c r="J24" s="6">
        <f t="shared" si="25"/>
        <v>0.2653719533</v>
      </c>
      <c r="K24" s="6">
        <f t="shared" si="25"/>
        <v>0.3143785899</v>
      </c>
      <c r="L24" s="6">
        <f t="shared" si="25"/>
        <v>0.3371304003</v>
      </c>
      <c r="M24" s="6">
        <f t="shared" si="25"/>
        <v>0.3859286698</v>
      </c>
      <c r="N24" s="6">
        <f t="shared" si="2"/>
        <v>0.02678045641</v>
      </c>
      <c r="O24" s="6">
        <f t="shared" si="3"/>
        <v>0.506694714</v>
      </c>
      <c r="P24" s="6">
        <f t="shared" si="4"/>
        <v>0.04168980775</v>
      </c>
      <c r="Q24" s="6">
        <f t="shared" si="5"/>
        <v>0.5104209426</v>
      </c>
      <c r="R24" s="6">
        <f t="shared" si="6"/>
        <v>0.2949279822</v>
      </c>
      <c r="S24" s="6">
        <f t="shared" si="7"/>
        <v>0.5732021542</v>
      </c>
      <c r="T24" s="6">
        <f t="shared" si="8"/>
        <v>0.3678082672</v>
      </c>
      <c r="U24" s="6">
        <f t="shared" si="9"/>
        <v>0.5909292725</v>
      </c>
      <c r="V24" s="6">
        <f t="shared" si="10"/>
        <v>0.002679277692</v>
      </c>
      <c r="W24" s="6">
        <f t="shared" si="11"/>
        <v>0.004134066302</v>
      </c>
      <c r="X24" s="11">
        <f t="shared" si="12"/>
        <v>0.006813343994</v>
      </c>
      <c r="Y24" s="6">
        <f t="shared" si="13"/>
        <v>0.0001520058836</v>
      </c>
      <c r="Z24" s="6">
        <f t="shared" si="14"/>
        <v>0.0003040117672</v>
      </c>
      <c r="AA24" s="6">
        <f t="shared" si="15"/>
        <v>0.0001763344483</v>
      </c>
      <c r="AB24" s="6">
        <f t="shared" si="16"/>
        <v>0.0003526688966</v>
      </c>
      <c r="AC24" s="6">
        <f t="shared" si="17"/>
        <v>0.009074031198</v>
      </c>
      <c r="AD24" s="6">
        <f t="shared" si="18"/>
        <v>0.009140761547</v>
      </c>
      <c r="AE24" s="6">
        <f t="shared" si="19"/>
        <v>0.01113740461</v>
      </c>
      <c r="AF24" s="6">
        <f t="shared" si="20"/>
        <v>0.01121930899</v>
      </c>
    </row>
    <row r="25">
      <c r="A25" s="4">
        <v>8.0</v>
      </c>
      <c r="B25" s="6">
        <v>0.5</v>
      </c>
      <c r="C25" s="6">
        <v>0.5</v>
      </c>
      <c r="D25" s="6">
        <v>0.05</v>
      </c>
      <c r="E25" s="6">
        <v>0.1</v>
      </c>
      <c r="F25" s="6">
        <f t="shared" ref="F25:M25" si="26">F24-$L$16*Y24</f>
        <v>0.1468178139</v>
      </c>
      <c r="G25" s="6">
        <f t="shared" si="26"/>
        <v>0.1936356277</v>
      </c>
      <c r="H25" s="6">
        <f t="shared" si="26"/>
        <v>0.2464065621</v>
      </c>
      <c r="I25" s="6">
        <f t="shared" si="26"/>
        <v>0.2928131242</v>
      </c>
      <c r="J25" s="6">
        <f t="shared" si="26"/>
        <v>0.2472238909</v>
      </c>
      <c r="K25" s="6">
        <f t="shared" si="26"/>
        <v>0.2960970668</v>
      </c>
      <c r="L25" s="6">
        <f t="shared" si="26"/>
        <v>0.3148555911</v>
      </c>
      <c r="M25" s="6">
        <f t="shared" si="26"/>
        <v>0.3634900518</v>
      </c>
      <c r="N25" s="6">
        <f t="shared" si="2"/>
        <v>0.02670445346</v>
      </c>
      <c r="O25" s="6">
        <f t="shared" si="3"/>
        <v>0.5066757167</v>
      </c>
      <c r="P25" s="6">
        <f t="shared" si="4"/>
        <v>0.04160164053</v>
      </c>
      <c r="Q25" s="6">
        <f t="shared" si="5"/>
        <v>0.5103989104</v>
      </c>
      <c r="R25" s="6">
        <f t="shared" si="6"/>
        <v>0.2763899624</v>
      </c>
      <c r="S25" s="6">
        <f t="shared" si="7"/>
        <v>0.5686609538</v>
      </c>
      <c r="T25" s="6">
        <f t="shared" si="8"/>
        <v>0.3450546086</v>
      </c>
      <c r="U25" s="6">
        <f t="shared" si="9"/>
        <v>0.5854178229</v>
      </c>
      <c r="V25" s="6">
        <f t="shared" si="10"/>
        <v>0.00235716329</v>
      </c>
      <c r="W25" s="6">
        <f t="shared" si="11"/>
        <v>0.003648102235</v>
      </c>
      <c r="X25" s="11">
        <f t="shared" si="12"/>
        <v>0.006005265525</v>
      </c>
      <c r="Y25" s="6">
        <f t="shared" si="13"/>
        <v>0.0001336133867</v>
      </c>
      <c r="Z25" s="6">
        <f t="shared" si="14"/>
        <v>0.0002672267734</v>
      </c>
      <c r="AA25" s="6">
        <f t="shared" si="15"/>
        <v>0.0001564614041</v>
      </c>
      <c r="AB25" s="6">
        <f t="shared" si="16"/>
        <v>0.0003129228082</v>
      </c>
      <c r="AC25" s="6">
        <f t="shared" si="17"/>
        <v>0.008533203552</v>
      </c>
      <c r="AD25" s="6">
        <f t="shared" si="18"/>
        <v>0.008595907899</v>
      </c>
      <c r="AE25" s="6">
        <f t="shared" si="19"/>
        <v>0.01050401073</v>
      </c>
      <c r="AF25" s="6">
        <f t="shared" si="20"/>
        <v>0.01058119711</v>
      </c>
    </row>
    <row r="26">
      <c r="A26" s="4">
        <v>9.0</v>
      </c>
      <c r="B26" s="6">
        <v>0.5</v>
      </c>
      <c r="C26" s="6">
        <v>0.5</v>
      </c>
      <c r="D26" s="6">
        <v>0.05</v>
      </c>
      <c r="E26" s="6">
        <v>0.1</v>
      </c>
      <c r="F26" s="6">
        <f t="shared" ref="F26:M26" si="27">F25-$L$16*Y25</f>
        <v>0.1465505871</v>
      </c>
      <c r="G26" s="6">
        <f t="shared" si="27"/>
        <v>0.1931011742</v>
      </c>
      <c r="H26" s="6">
        <f t="shared" si="27"/>
        <v>0.2460936393</v>
      </c>
      <c r="I26" s="6">
        <f t="shared" si="27"/>
        <v>0.2921872786</v>
      </c>
      <c r="J26" s="6">
        <f t="shared" si="27"/>
        <v>0.2301574838</v>
      </c>
      <c r="K26" s="6">
        <f t="shared" si="27"/>
        <v>0.278905251</v>
      </c>
      <c r="L26" s="6">
        <f t="shared" si="27"/>
        <v>0.2938475696</v>
      </c>
      <c r="M26" s="6">
        <f t="shared" si="27"/>
        <v>0.3423276576</v>
      </c>
      <c r="N26" s="6">
        <f t="shared" si="2"/>
        <v>0.02663764677</v>
      </c>
      <c r="O26" s="6">
        <f t="shared" si="3"/>
        <v>0.5066590179</v>
      </c>
      <c r="P26" s="6">
        <f t="shared" si="4"/>
        <v>0.04152340982</v>
      </c>
      <c r="Q26" s="6">
        <f t="shared" si="5"/>
        <v>0.5103793612</v>
      </c>
      <c r="R26" s="6">
        <f t="shared" si="6"/>
        <v>0.2589588486</v>
      </c>
      <c r="S26" s="6">
        <f t="shared" si="7"/>
        <v>0.5643803365</v>
      </c>
      <c r="T26" s="6">
        <f t="shared" si="8"/>
        <v>0.3235974922</v>
      </c>
      <c r="U26" s="6">
        <f t="shared" si="9"/>
        <v>0.5802007375</v>
      </c>
      <c r="V26" s="6">
        <f t="shared" si="10"/>
        <v>0.002072413865</v>
      </c>
      <c r="W26" s="6">
        <f t="shared" si="11"/>
        <v>0.003216079148</v>
      </c>
      <c r="X26" s="11">
        <f t="shared" si="12"/>
        <v>0.005288493013</v>
      </c>
      <c r="Y26" s="6">
        <f t="shared" si="13"/>
        <v>0.0001172679491</v>
      </c>
      <c r="Z26" s="6">
        <f t="shared" si="14"/>
        <v>0.0002345358983</v>
      </c>
      <c r="AA26" s="6">
        <f t="shared" si="15"/>
        <v>0.0001387116635</v>
      </c>
      <c r="AB26" s="6">
        <f t="shared" si="16"/>
        <v>0.0002774233271</v>
      </c>
      <c r="AC26" s="6">
        <f t="shared" si="17"/>
        <v>0.008019519888</v>
      </c>
      <c r="AD26" s="6">
        <f t="shared" si="18"/>
        <v>0.008078406369</v>
      </c>
      <c r="AE26" s="6">
        <f t="shared" si="19"/>
        <v>0.009897239659</v>
      </c>
      <c r="AF26" s="6">
        <f t="shared" si="20"/>
        <v>0.009969914036</v>
      </c>
    </row>
    <row r="27">
      <c r="A27" s="4">
        <v>10.0</v>
      </c>
      <c r="B27" s="6">
        <v>0.5</v>
      </c>
      <c r="C27" s="6">
        <v>0.5</v>
      </c>
      <c r="D27" s="6">
        <v>0.05</v>
      </c>
      <c r="E27" s="6">
        <v>0.1</v>
      </c>
      <c r="F27" s="6">
        <f t="shared" ref="F27:M27" si="28">F26-$L$16*Y26</f>
        <v>0.1463160512</v>
      </c>
      <c r="G27" s="6">
        <f t="shared" si="28"/>
        <v>0.1926321024</v>
      </c>
      <c r="H27" s="6">
        <f t="shared" si="28"/>
        <v>0.245816216</v>
      </c>
      <c r="I27" s="6">
        <f t="shared" si="28"/>
        <v>0.2916324319</v>
      </c>
      <c r="J27" s="6">
        <f t="shared" si="28"/>
        <v>0.2141184441</v>
      </c>
      <c r="K27" s="6">
        <f t="shared" si="28"/>
        <v>0.2627484383</v>
      </c>
      <c r="L27" s="6">
        <f t="shared" si="28"/>
        <v>0.2740530903</v>
      </c>
      <c r="M27" s="6">
        <f t="shared" si="28"/>
        <v>0.3223878295</v>
      </c>
      <c r="N27" s="6">
        <f t="shared" si="2"/>
        <v>0.0265790128</v>
      </c>
      <c r="O27" s="6">
        <f t="shared" si="3"/>
        <v>0.506644362</v>
      </c>
      <c r="P27" s="6">
        <f t="shared" si="4"/>
        <v>0.04145405399</v>
      </c>
      <c r="Q27" s="6">
        <f t="shared" si="5"/>
        <v>0.5103620297</v>
      </c>
      <c r="R27" s="6">
        <f t="shared" si="6"/>
        <v>0.2425787287</v>
      </c>
      <c r="S27" s="6">
        <f t="shared" si="7"/>
        <v>0.5603490382</v>
      </c>
      <c r="T27" s="6">
        <f t="shared" si="8"/>
        <v>0.3033819601</v>
      </c>
      <c r="U27" s="6">
        <f t="shared" si="9"/>
        <v>0.5752690562</v>
      </c>
      <c r="V27" s="6">
        <f t="shared" si="10"/>
        <v>0.001821003208</v>
      </c>
      <c r="W27" s="6">
        <f t="shared" si="11"/>
        <v>0.00283271541</v>
      </c>
      <c r="X27" s="11">
        <f t="shared" si="12"/>
        <v>0.004653718617</v>
      </c>
      <c r="Y27" s="6">
        <f t="shared" si="13"/>
        <v>0.0001027751423</v>
      </c>
      <c r="Z27" s="6">
        <f t="shared" si="14"/>
        <v>0.0002055502846</v>
      </c>
      <c r="AA27" s="6">
        <f t="shared" si="15"/>
        <v>0.0001228895046</v>
      </c>
      <c r="AB27" s="6">
        <f t="shared" si="16"/>
        <v>0.0002457790092</v>
      </c>
      <c r="AC27" s="6">
        <f t="shared" si="17"/>
        <v>0.007532518827</v>
      </c>
      <c r="AD27" s="6">
        <f t="shared" si="18"/>
        <v>0.007587791131</v>
      </c>
      <c r="AE27" s="6">
        <f t="shared" si="19"/>
        <v>0.009317611557</v>
      </c>
      <c r="AF27" s="6">
        <f t="shared" si="20"/>
        <v>0.009385982559</v>
      </c>
    </row>
    <row r="28">
      <c r="A28" s="4">
        <v>11.0</v>
      </c>
      <c r="B28" s="6">
        <v>0.5</v>
      </c>
      <c r="C28" s="6">
        <v>0.5</v>
      </c>
      <c r="D28" s="6">
        <v>0.05</v>
      </c>
      <c r="E28" s="6">
        <v>0.1</v>
      </c>
      <c r="F28" s="6">
        <f t="shared" ref="F28:M28" si="29">F27-$L$16*Y27</f>
        <v>0.1461105009</v>
      </c>
      <c r="G28" s="6">
        <f t="shared" si="29"/>
        <v>0.1922210018</v>
      </c>
      <c r="H28" s="6">
        <f t="shared" si="29"/>
        <v>0.245570437</v>
      </c>
      <c r="I28" s="6">
        <f t="shared" si="29"/>
        <v>0.2911408739</v>
      </c>
      <c r="J28" s="6">
        <f t="shared" si="29"/>
        <v>0.1990534064</v>
      </c>
      <c r="K28" s="6">
        <f t="shared" si="29"/>
        <v>0.247572856</v>
      </c>
      <c r="L28" s="6">
        <f t="shared" si="29"/>
        <v>0.2554178672</v>
      </c>
      <c r="M28" s="6">
        <f t="shared" si="29"/>
        <v>0.3036158644</v>
      </c>
      <c r="N28" s="6">
        <f t="shared" si="2"/>
        <v>0.02652762522</v>
      </c>
      <c r="O28" s="6">
        <f t="shared" si="3"/>
        <v>0.5066315174</v>
      </c>
      <c r="P28" s="6">
        <f t="shared" si="4"/>
        <v>0.04139260924</v>
      </c>
      <c r="Q28" s="6">
        <f t="shared" si="5"/>
        <v>0.5103466751</v>
      </c>
      <c r="R28" s="6">
        <f t="shared" si="6"/>
        <v>0.2271947132</v>
      </c>
      <c r="S28" s="6">
        <f t="shared" si="7"/>
        <v>0.556555616</v>
      </c>
      <c r="T28" s="6">
        <f t="shared" si="8"/>
        <v>0.2843520885</v>
      </c>
      <c r="U28" s="6">
        <f t="shared" si="9"/>
        <v>0.5706128719</v>
      </c>
      <c r="V28" s="6">
        <f t="shared" si="10"/>
        <v>0.001599268851</v>
      </c>
      <c r="W28" s="6">
        <f t="shared" si="11"/>
        <v>0.002493088838</v>
      </c>
      <c r="X28" s="11">
        <f t="shared" si="12"/>
        <v>0.004092357689</v>
      </c>
      <c r="Y28" s="6">
        <f t="shared" si="13"/>
        <v>0.00008995175921</v>
      </c>
      <c r="Z28" s="6">
        <f t="shared" si="14"/>
        <v>0.0001799035184</v>
      </c>
      <c r="AA28" s="6">
        <f t="shared" si="15"/>
        <v>0.000108809905</v>
      </c>
      <c r="AB28" s="6">
        <f t="shared" si="16"/>
        <v>0.00021761981</v>
      </c>
      <c r="AC28" s="6">
        <f t="shared" si="17"/>
        <v>0.007071567143</v>
      </c>
      <c r="AD28" s="6">
        <f t="shared" si="18"/>
        <v>0.007123423346</v>
      </c>
      <c r="AE28" s="6">
        <f t="shared" si="19"/>
        <v>0.008765297566</v>
      </c>
      <c r="AF28" s="6">
        <f t="shared" si="20"/>
        <v>0.00882957399</v>
      </c>
    </row>
    <row r="29">
      <c r="A29" s="4">
        <v>12.0</v>
      </c>
      <c r="B29" s="6">
        <v>0.5</v>
      </c>
      <c r="C29" s="6">
        <v>0.5</v>
      </c>
      <c r="D29" s="6">
        <v>0.05</v>
      </c>
      <c r="E29" s="6">
        <v>0.1</v>
      </c>
      <c r="F29" s="6">
        <f t="shared" ref="F29:M29" si="30">F28-$L$16*Y28</f>
        <v>0.1459305974</v>
      </c>
      <c r="G29" s="6">
        <f t="shared" si="30"/>
        <v>0.1918611948</v>
      </c>
      <c r="H29" s="6">
        <f t="shared" si="30"/>
        <v>0.2453528171</v>
      </c>
      <c r="I29" s="6">
        <f t="shared" si="30"/>
        <v>0.2907056343</v>
      </c>
      <c r="J29" s="6">
        <f t="shared" si="30"/>
        <v>0.1849102721</v>
      </c>
      <c r="K29" s="6">
        <f t="shared" si="30"/>
        <v>0.2333260093</v>
      </c>
      <c r="L29" s="6">
        <f t="shared" si="30"/>
        <v>0.2378872721</v>
      </c>
      <c r="M29" s="6">
        <f t="shared" si="30"/>
        <v>0.2859567164</v>
      </c>
      <c r="N29" s="6">
        <f t="shared" si="2"/>
        <v>0.02648264934</v>
      </c>
      <c r="O29" s="6">
        <f t="shared" si="3"/>
        <v>0.5066202754</v>
      </c>
      <c r="P29" s="6">
        <f t="shared" si="4"/>
        <v>0.04133820429</v>
      </c>
      <c r="Q29" s="6">
        <f t="shared" si="5"/>
        <v>0.5103330796</v>
      </c>
      <c r="R29" s="6">
        <f t="shared" si="6"/>
        <v>0.2127532739</v>
      </c>
      <c r="S29" s="6">
        <f t="shared" si="7"/>
        <v>0.5529885963</v>
      </c>
      <c r="T29" s="6">
        <f t="shared" si="8"/>
        <v>0.266451687</v>
      </c>
      <c r="U29" s="6">
        <f t="shared" si="9"/>
        <v>0.5662215928</v>
      </c>
      <c r="V29" s="6">
        <f t="shared" si="10"/>
        <v>0.001403895669</v>
      </c>
      <c r="W29" s="6">
        <f t="shared" si="11"/>
        <v>0.002192649675</v>
      </c>
      <c r="X29" s="11">
        <f t="shared" si="12"/>
        <v>0.003596545344</v>
      </c>
      <c r="Y29" s="6">
        <f t="shared" si="13"/>
        <v>0.00007862694471</v>
      </c>
      <c r="Z29" s="6">
        <f t="shared" si="14"/>
        <v>0.0001572538894</v>
      </c>
      <c r="AA29" s="6">
        <f t="shared" si="15"/>
        <v>0.00009629979141</v>
      </c>
      <c r="AB29" s="6">
        <f t="shared" si="16"/>
        <v>0.0001925995828</v>
      </c>
      <c r="AC29" s="6">
        <f t="shared" si="17"/>
        <v>0.006635898882</v>
      </c>
      <c r="AD29" s="6">
        <f t="shared" si="18"/>
        <v>0.006684530558</v>
      </c>
      <c r="AE29" s="6">
        <f t="shared" si="19"/>
        <v>0.008240177102</v>
      </c>
      <c r="AF29" s="6">
        <f t="shared" si="20"/>
        <v>0.00830056585</v>
      </c>
    </row>
    <row r="30">
      <c r="A30" s="4">
        <v>13.0</v>
      </c>
      <c r="B30" s="6">
        <v>0.5</v>
      </c>
      <c r="C30" s="6">
        <v>0.5</v>
      </c>
      <c r="D30" s="6">
        <v>0.05</v>
      </c>
      <c r="E30" s="6">
        <v>0.1</v>
      </c>
      <c r="F30" s="6">
        <f t="shared" ref="F30:M30" si="31">F29-$L$16*Y29</f>
        <v>0.1457733435</v>
      </c>
      <c r="G30" s="6">
        <f t="shared" si="31"/>
        <v>0.191546687</v>
      </c>
      <c r="H30" s="6">
        <f t="shared" si="31"/>
        <v>0.2451602176</v>
      </c>
      <c r="I30" s="6">
        <f t="shared" si="31"/>
        <v>0.2903204351</v>
      </c>
      <c r="J30" s="6">
        <f t="shared" si="31"/>
        <v>0.1716384744</v>
      </c>
      <c r="K30" s="6">
        <f t="shared" si="31"/>
        <v>0.2199569482</v>
      </c>
      <c r="L30" s="6">
        <f t="shared" si="31"/>
        <v>0.2214069178</v>
      </c>
      <c r="M30" s="6">
        <f t="shared" si="31"/>
        <v>0.2693555847</v>
      </c>
      <c r="N30" s="6">
        <f t="shared" si="2"/>
        <v>0.02644333587</v>
      </c>
      <c r="O30" s="6">
        <f t="shared" si="3"/>
        <v>0.5066104488</v>
      </c>
      <c r="P30" s="6">
        <f t="shared" si="4"/>
        <v>0.04129005439</v>
      </c>
      <c r="Q30" s="6">
        <f t="shared" si="5"/>
        <v>0.5103210473</v>
      </c>
      <c r="R30" s="6">
        <f t="shared" si="6"/>
        <v>0.1992025047</v>
      </c>
      <c r="S30" s="6">
        <f t="shared" si="7"/>
        <v>0.5496365962</v>
      </c>
      <c r="T30" s="6">
        <f t="shared" si="8"/>
        <v>0.2496248821</v>
      </c>
      <c r="U30" s="6">
        <f t="shared" si="9"/>
        <v>0.5620841694</v>
      </c>
      <c r="V30" s="6">
        <f t="shared" si="10"/>
        <v>0.00123189584</v>
      </c>
      <c r="W30" s="6">
        <f t="shared" si="11"/>
        <v>0.001927222047</v>
      </c>
      <c r="X30" s="11">
        <f t="shared" si="12"/>
        <v>0.003159117886</v>
      </c>
      <c r="Y30" s="6">
        <f t="shared" si="13"/>
        <v>0.00006864275591</v>
      </c>
      <c r="Z30" s="6">
        <f t="shared" si="14"/>
        <v>0.0001372855118</v>
      </c>
      <c r="AA30" s="6">
        <f t="shared" si="15"/>
        <v>0.0000851987035</v>
      </c>
      <c r="AB30" s="6">
        <f t="shared" si="16"/>
        <v>0.000170397407</v>
      </c>
      <c r="AC30" s="6">
        <f t="shared" si="17"/>
        <v>0.006224649029</v>
      </c>
      <c r="AD30" s="6">
        <f t="shared" si="18"/>
        <v>0.006270240614</v>
      </c>
      <c r="AE30" s="6">
        <f t="shared" si="19"/>
        <v>0.007741890374</v>
      </c>
      <c r="AF30" s="6">
        <f t="shared" si="20"/>
        <v>0.007798594785</v>
      </c>
    </row>
    <row r="31">
      <c r="A31" s="4">
        <v>14.0</v>
      </c>
      <c r="B31" s="6">
        <v>0.5</v>
      </c>
      <c r="C31" s="6">
        <v>0.5</v>
      </c>
      <c r="D31" s="6">
        <v>0.05</v>
      </c>
      <c r="E31" s="6">
        <v>0.1</v>
      </c>
      <c r="F31" s="6">
        <f t="shared" ref="F31:M31" si="32">F30-$L$16*Y30</f>
        <v>0.145636058</v>
      </c>
      <c r="G31" s="6">
        <f t="shared" si="32"/>
        <v>0.191272116</v>
      </c>
      <c r="H31" s="6">
        <f t="shared" si="32"/>
        <v>0.2449898202</v>
      </c>
      <c r="I31" s="6">
        <f t="shared" si="32"/>
        <v>0.2899796403</v>
      </c>
      <c r="J31" s="6">
        <f t="shared" si="32"/>
        <v>0.1591891763</v>
      </c>
      <c r="K31" s="6">
        <f t="shared" si="32"/>
        <v>0.207416467</v>
      </c>
      <c r="L31" s="6">
        <f t="shared" si="32"/>
        <v>0.2059231371</v>
      </c>
      <c r="M31" s="6">
        <f t="shared" si="32"/>
        <v>0.2537583951</v>
      </c>
      <c r="N31" s="6">
        <f t="shared" si="2"/>
        <v>0.02640901449</v>
      </c>
      <c r="O31" s="6">
        <f t="shared" si="3"/>
        <v>0.5066018699</v>
      </c>
      <c r="P31" s="6">
        <f t="shared" si="4"/>
        <v>0.04124745504</v>
      </c>
      <c r="Q31" s="6">
        <f t="shared" si="5"/>
        <v>0.510310402</v>
      </c>
      <c r="R31" s="6">
        <f t="shared" si="6"/>
        <v>0.186492315</v>
      </c>
      <c r="S31" s="6">
        <f t="shared" si="7"/>
        <v>0.5464884202</v>
      </c>
      <c r="T31" s="6">
        <f t="shared" si="8"/>
        <v>0.2338165949</v>
      </c>
      <c r="U31" s="6">
        <f t="shared" si="9"/>
        <v>0.5581892883</v>
      </c>
      <c r="V31" s="6">
        <f t="shared" si="10"/>
        <v>0.001080586608</v>
      </c>
      <c r="W31" s="6">
        <f t="shared" si="11"/>
        <v>0.001692996637</v>
      </c>
      <c r="X31" s="11">
        <f t="shared" si="12"/>
        <v>0.002773583245</v>
      </c>
      <c r="Y31" s="6">
        <f t="shared" si="13"/>
        <v>0.00005985427743</v>
      </c>
      <c r="Z31" s="6">
        <f t="shared" si="14"/>
        <v>0.0001197085549</v>
      </c>
      <c r="AA31" s="6">
        <f t="shared" si="15"/>
        <v>0.00007535899731</v>
      </c>
      <c r="AB31" s="6">
        <f t="shared" si="16"/>
        <v>0.0001507179946</v>
      </c>
      <c r="AC31" s="6">
        <f t="shared" si="17"/>
        <v>0.005836882105</v>
      </c>
      <c r="AD31" s="6">
        <f t="shared" si="18"/>
        <v>0.00587961046</v>
      </c>
      <c r="AE31" s="6">
        <f t="shared" si="19"/>
        <v>0.00726988554</v>
      </c>
      <c r="AF31" s="6">
        <f t="shared" si="20"/>
        <v>0.007323104064</v>
      </c>
    </row>
    <row r="32">
      <c r="A32" s="4">
        <v>15.0</v>
      </c>
      <c r="B32" s="6">
        <v>0.5</v>
      </c>
      <c r="C32" s="6">
        <v>0.5</v>
      </c>
      <c r="D32" s="6">
        <v>0.05</v>
      </c>
      <c r="E32" s="6">
        <v>0.1</v>
      </c>
      <c r="F32" s="6">
        <f t="shared" ref="F32:M32" si="33">F31-$L$16*Y31</f>
        <v>0.1455163494</v>
      </c>
      <c r="G32" s="6">
        <f t="shared" si="33"/>
        <v>0.1910326988</v>
      </c>
      <c r="H32" s="6">
        <f t="shared" si="33"/>
        <v>0.2448391022</v>
      </c>
      <c r="I32" s="6">
        <f t="shared" si="33"/>
        <v>0.2896782043</v>
      </c>
      <c r="J32" s="6">
        <f t="shared" si="33"/>
        <v>0.1475154121</v>
      </c>
      <c r="K32" s="6">
        <f t="shared" si="33"/>
        <v>0.195657246</v>
      </c>
      <c r="L32" s="6">
        <f t="shared" si="33"/>
        <v>0.191383366</v>
      </c>
      <c r="M32" s="6">
        <f t="shared" si="33"/>
        <v>0.239112187</v>
      </c>
      <c r="N32" s="6">
        <f t="shared" si="2"/>
        <v>0.02637908736</v>
      </c>
      <c r="O32" s="6">
        <f t="shared" si="3"/>
        <v>0.5065943894</v>
      </c>
      <c r="P32" s="6">
        <f t="shared" si="4"/>
        <v>0.04120977554</v>
      </c>
      <c r="Q32" s="6">
        <f t="shared" si="5"/>
        <v>0.5103009861</v>
      </c>
      <c r="R32" s="6">
        <f t="shared" si="6"/>
        <v>0.1745745657</v>
      </c>
      <c r="S32" s="6">
        <f t="shared" si="7"/>
        <v>0.5435331369</v>
      </c>
      <c r="T32" s="6">
        <f t="shared" si="8"/>
        <v>0.2189729243</v>
      </c>
      <c r="U32" s="6">
        <f t="shared" si="9"/>
        <v>0.5545255339</v>
      </c>
      <c r="V32" s="6">
        <f t="shared" si="10"/>
        <v>0.0009475670031</v>
      </c>
      <c r="W32" s="6">
        <f t="shared" si="11"/>
        <v>0.001486516926</v>
      </c>
      <c r="X32" s="11">
        <f t="shared" si="12"/>
        <v>0.002434083929</v>
      </c>
      <c r="Y32" s="6">
        <f t="shared" si="13"/>
        <v>0.0000521294006</v>
      </c>
      <c r="Z32" s="6">
        <f t="shared" si="14"/>
        <v>0.0001042588012</v>
      </c>
      <c r="AA32" s="6">
        <f t="shared" si="15"/>
        <v>0.00006664569842</v>
      </c>
      <c r="AB32" s="6">
        <f t="shared" si="16"/>
        <v>0.0001332913968</v>
      </c>
      <c r="AC32" s="6">
        <f t="shared" si="17"/>
        <v>0.005471616116</v>
      </c>
      <c r="AD32" s="6">
        <f t="shared" si="18"/>
        <v>0.005511650262</v>
      </c>
      <c r="AE32" s="6">
        <f t="shared" si="19"/>
        <v>0.006823460273</v>
      </c>
      <c r="AF32" s="6">
        <f t="shared" si="20"/>
        <v>0.006873385451</v>
      </c>
    </row>
    <row r="33">
      <c r="A33" s="4">
        <v>16.0</v>
      </c>
      <c r="B33" s="6">
        <v>0.5</v>
      </c>
      <c r="C33" s="6">
        <v>0.5</v>
      </c>
      <c r="D33" s="6">
        <v>0.05</v>
      </c>
      <c r="E33" s="6">
        <v>0.1</v>
      </c>
      <c r="F33" s="6">
        <f t="shared" ref="F33:M33" si="34">F32-$L$16*Y32</f>
        <v>0.1454120906</v>
      </c>
      <c r="G33" s="6">
        <f t="shared" si="34"/>
        <v>0.1908241812</v>
      </c>
      <c r="H33" s="6">
        <f t="shared" si="34"/>
        <v>0.2447058108</v>
      </c>
      <c r="I33" s="6">
        <f t="shared" si="34"/>
        <v>0.2894116215</v>
      </c>
      <c r="J33" s="6">
        <f t="shared" si="34"/>
        <v>0.1365721799</v>
      </c>
      <c r="K33" s="6">
        <f t="shared" si="34"/>
        <v>0.1846339455</v>
      </c>
      <c r="L33" s="6">
        <f t="shared" si="34"/>
        <v>0.1777364455</v>
      </c>
      <c r="M33" s="6">
        <f t="shared" si="34"/>
        <v>0.2253654161</v>
      </c>
      <c r="N33" s="6">
        <f t="shared" si="2"/>
        <v>0.02635302266</v>
      </c>
      <c r="O33" s="6">
        <f t="shared" si="3"/>
        <v>0.5065878744</v>
      </c>
      <c r="P33" s="6">
        <f t="shared" si="4"/>
        <v>0.04117645269</v>
      </c>
      <c r="Q33" s="6">
        <f t="shared" si="5"/>
        <v>0.5102926589</v>
      </c>
      <c r="R33" s="6">
        <f t="shared" si="6"/>
        <v>0.1634031573</v>
      </c>
      <c r="S33" s="6">
        <f t="shared" si="7"/>
        <v>0.5407601363</v>
      </c>
      <c r="T33" s="6">
        <f t="shared" si="8"/>
        <v>0.2050414455</v>
      </c>
      <c r="U33" s="6">
        <f t="shared" si="9"/>
        <v>0.5510815226</v>
      </c>
      <c r="V33" s="6">
        <f t="shared" si="10"/>
        <v>0.0008306943572</v>
      </c>
      <c r="W33" s="6">
        <f t="shared" si="11"/>
        <v>0.001304660974</v>
      </c>
      <c r="X33" s="11">
        <f t="shared" si="12"/>
        <v>0.002135355331</v>
      </c>
      <c r="Y33" s="6">
        <f t="shared" si="13"/>
        <v>0.00004534835885</v>
      </c>
      <c r="Z33" s="6">
        <f t="shared" si="14"/>
        <v>0.0000906967177</v>
      </c>
      <c r="AA33" s="6">
        <f t="shared" si="15"/>
        <v>0.00005893609852</v>
      </c>
      <c r="AB33" s="6">
        <f t="shared" si="16"/>
        <v>0.000117872197</v>
      </c>
      <c r="AC33" s="6">
        <f t="shared" si="17"/>
        <v>0.005127842371</v>
      </c>
      <c r="AD33" s="6">
        <f t="shared" si="18"/>
        <v>0.00516534337</v>
      </c>
      <c r="AE33" s="6">
        <f t="shared" si="19"/>
        <v>0.00640179783</v>
      </c>
      <c r="AF33" s="6">
        <f t="shared" si="20"/>
        <v>0.006448615535</v>
      </c>
    </row>
    <row r="34">
      <c r="A34" s="4">
        <v>17.0</v>
      </c>
      <c r="B34" s="6">
        <v>0.5</v>
      </c>
      <c r="C34" s="6">
        <v>0.5</v>
      </c>
      <c r="D34" s="6">
        <v>0.05</v>
      </c>
      <c r="E34" s="6">
        <v>0.1</v>
      </c>
      <c r="F34" s="6">
        <f t="shared" ref="F34:M34" si="35">F33-$L$16*Y33</f>
        <v>0.1453213939</v>
      </c>
      <c r="G34" s="6">
        <f t="shared" si="35"/>
        <v>0.1906427878</v>
      </c>
      <c r="H34" s="6">
        <f t="shared" si="35"/>
        <v>0.2445879386</v>
      </c>
      <c r="I34" s="6">
        <f t="shared" si="35"/>
        <v>0.2891758771</v>
      </c>
      <c r="J34" s="6">
        <f t="shared" si="35"/>
        <v>0.1263164951</v>
      </c>
      <c r="K34" s="6">
        <f t="shared" si="35"/>
        <v>0.1743032588</v>
      </c>
      <c r="L34" s="6">
        <f t="shared" si="35"/>
        <v>0.1649328498</v>
      </c>
      <c r="M34" s="6">
        <f t="shared" si="35"/>
        <v>0.212468185</v>
      </c>
      <c r="N34" s="6">
        <f t="shared" si="2"/>
        <v>0.02633034848</v>
      </c>
      <c r="O34" s="6">
        <f t="shared" si="3"/>
        <v>0.5065822068</v>
      </c>
      <c r="P34" s="6">
        <f t="shared" si="4"/>
        <v>0.04114698464</v>
      </c>
      <c r="Q34" s="6">
        <f t="shared" si="5"/>
        <v>0.5102852951</v>
      </c>
      <c r="R34" s="6">
        <f t="shared" si="6"/>
        <v>0.1529340787</v>
      </c>
      <c r="S34" s="6">
        <f t="shared" si="7"/>
        <v>0.5381591738</v>
      </c>
      <c r="T34" s="6">
        <f t="shared" si="8"/>
        <v>0.1919714375</v>
      </c>
      <c r="U34" s="6">
        <f t="shared" si="9"/>
        <v>0.5478460103</v>
      </c>
      <c r="V34" s="6">
        <f t="shared" si="10"/>
        <v>0.0007280612714</v>
      </c>
      <c r="W34" s="6">
        <f t="shared" si="11"/>
        <v>0.001144620353</v>
      </c>
      <c r="X34" s="11">
        <f t="shared" si="12"/>
        <v>0.001872681624</v>
      </c>
      <c r="Y34" s="6">
        <f t="shared" si="13"/>
        <v>0.00003940309533</v>
      </c>
      <c r="Z34" s="6">
        <f t="shared" si="14"/>
        <v>0.00007880619065</v>
      </c>
      <c r="AA34" s="6">
        <f t="shared" si="15"/>
        <v>0.00005211917282</v>
      </c>
      <c r="AB34" s="6">
        <f t="shared" si="16"/>
        <v>0.0001042383456</v>
      </c>
      <c r="AC34" s="6">
        <f t="shared" si="17"/>
        <v>0.004804541662</v>
      </c>
      <c r="AD34" s="6">
        <f t="shared" si="18"/>
        <v>0.004839662598</v>
      </c>
      <c r="AE34" s="6">
        <f t="shared" si="19"/>
        <v>0.006003997903</v>
      </c>
      <c r="AF34" s="6">
        <f t="shared" si="20"/>
        <v>0.006047886799</v>
      </c>
    </row>
    <row r="35">
      <c r="A35" s="4">
        <v>18.0</v>
      </c>
      <c r="B35" s="6">
        <v>0.5</v>
      </c>
      <c r="C35" s="6">
        <v>0.5</v>
      </c>
      <c r="D35" s="6">
        <v>0.05</v>
      </c>
      <c r="E35" s="6">
        <v>0.1</v>
      </c>
      <c r="F35" s="6">
        <f t="shared" ref="F35:M35" si="36">F34-$L$16*Y34</f>
        <v>0.1452425877</v>
      </c>
      <c r="G35" s="6">
        <f t="shared" si="36"/>
        <v>0.1904851754</v>
      </c>
      <c r="H35" s="6">
        <f t="shared" si="36"/>
        <v>0.2444837002</v>
      </c>
      <c r="I35" s="6">
        <f t="shared" si="36"/>
        <v>0.2889674005</v>
      </c>
      <c r="J35" s="6">
        <f t="shared" si="36"/>
        <v>0.1167074118</v>
      </c>
      <c r="K35" s="6">
        <f t="shared" si="36"/>
        <v>0.1646239336</v>
      </c>
      <c r="L35" s="6">
        <f t="shared" si="36"/>
        <v>0.152924854</v>
      </c>
      <c r="M35" s="6">
        <f t="shared" si="36"/>
        <v>0.2003724114</v>
      </c>
      <c r="N35" s="6">
        <f t="shared" si="2"/>
        <v>0.02631064693</v>
      </c>
      <c r="O35" s="6">
        <f t="shared" si="3"/>
        <v>0.5065772823</v>
      </c>
      <c r="P35" s="6">
        <f t="shared" si="4"/>
        <v>0.04112092506</v>
      </c>
      <c r="Q35" s="6">
        <f t="shared" si="5"/>
        <v>0.5102787829</v>
      </c>
      <c r="R35" s="6">
        <f t="shared" si="6"/>
        <v>0.1431254239</v>
      </c>
      <c r="S35" s="6">
        <f t="shared" si="7"/>
        <v>0.5357203994</v>
      </c>
      <c r="T35" s="6">
        <f t="shared" si="8"/>
        <v>0.1797140472</v>
      </c>
      <c r="U35" s="6">
        <f t="shared" si="9"/>
        <v>0.5448079792</v>
      </c>
      <c r="V35" s="6">
        <f t="shared" si="10"/>
        <v>0.0006379734678</v>
      </c>
      <c r="W35" s="6">
        <f t="shared" si="11"/>
        <v>0.0010038775</v>
      </c>
      <c r="X35" s="11">
        <f t="shared" si="12"/>
        <v>0.001641850968</v>
      </c>
      <c r="Y35" s="6">
        <f t="shared" si="13"/>
        <v>0.00003419652404</v>
      </c>
      <c r="Z35" s="6">
        <f t="shared" si="14"/>
        <v>0.00006839304808</v>
      </c>
      <c r="AA35" s="6">
        <f t="shared" si="15"/>
        <v>0.000046094881</v>
      </c>
      <c r="AB35" s="6">
        <f t="shared" si="16"/>
        <v>0.00009218976199</v>
      </c>
      <c r="AC35" s="6">
        <f t="shared" si="17"/>
        <v>0.004500697275</v>
      </c>
      <c r="AD35" s="6">
        <f t="shared" si="18"/>
        <v>0.00453358334</v>
      </c>
      <c r="AE35" s="6">
        <f t="shared" si="19"/>
        <v>0.005629102645</v>
      </c>
      <c r="AF35" s="6">
        <f t="shared" si="20"/>
        <v>0.005670233836</v>
      </c>
    </row>
    <row r="36">
      <c r="A36" s="4">
        <v>19.0</v>
      </c>
      <c r="B36" s="6">
        <v>0.5</v>
      </c>
      <c r="C36" s="6">
        <v>0.5</v>
      </c>
      <c r="D36" s="6">
        <v>0.05</v>
      </c>
      <c r="E36" s="6">
        <v>0.1</v>
      </c>
      <c r="F36" s="6">
        <f t="shared" ref="F36:M36" si="37">F35-$L$16*Y35</f>
        <v>0.1451741947</v>
      </c>
      <c r="G36" s="6">
        <f t="shared" si="37"/>
        <v>0.1903483893</v>
      </c>
      <c r="H36" s="6">
        <f t="shared" si="37"/>
        <v>0.2443915105</v>
      </c>
      <c r="I36" s="6">
        <f t="shared" si="37"/>
        <v>0.2887830209</v>
      </c>
      <c r="J36" s="6">
        <f t="shared" si="37"/>
        <v>0.1077060172</v>
      </c>
      <c r="K36" s="6">
        <f t="shared" si="37"/>
        <v>0.1555567669</v>
      </c>
      <c r="L36" s="6">
        <f t="shared" si="37"/>
        <v>0.1416666487</v>
      </c>
      <c r="M36" s="6">
        <f t="shared" si="37"/>
        <v>0.1890319437</v>
      </c>
      <c r="N36" s="6">
        <f t="shared" si="2"/>
        <v>0.02629354867</v>
      </c>
      <c r="O36" s="6">
        <f t="shared" si="3"/>
        <v>0.5065730085</v>
      </c>
      <c r="P36" s="6">
        <f t="shared" si="4"/>
        <v>0.04109787762</v>
      </c>
      <c r="Q36" s="6">
        <f t="shared" si="5"/>
        <v>0.5102730235</v>
      </c>
      <c r="R36" s="6">
        <f t="shared" si="6"/>
        <v>0.1339373829</v>
      </c>
      <c r="S36" s="6">
        <f t="shared" si="7"/>
        <v>0.5334343784</v>
      </c>
      <c r="T36" s="6">
        <f t="shared" si="8"/>
        <v>0.1682224019</v>
      </c>
      <c r="U36" s="6">
        <f t="shared" si="9"/>
        <v>0.5419567035</v>
      </c>
      <c r="V36" s="6">
        <f t="shared" si="10"/>
        <v>0.000558928831</v>
      </c>
      <c r="W36" s="6">
        <f t="shared" si="11"/>
        <v>0.0008801824842</v>
      </c>
      <c r="X36" s="11">
        <f t="shared" si="12"/>
        <v>0.001439111315</v>
      </c>
      <c r="Y36" s="6">
        <f t="shared" si="13"/>
        <v>0.00002964173221</v>
      </c>
      <c r="Z36" s="6">
        <f t="shared" si="14"/>
        <v>0.00005928346443</v>
      </c>
      <c r="AA36" s="6">
        <f t="shared" si="15"/>
        <v>0.00004077340078</v>
      </c>
      <c r="AB36" s="6">
        <f t="shared" si="16"/>
        <v>0.00008154680157</v>
      </c>
      <c r="AC36" s="6">
        <f t="shared" si="17"/>
        <v>0.004215305315</v>
      </c>
      <c r="AD36" s="6">
        <f t="shared" si="18"/>
        <v>0.004246093953</v>
      </c>
      <c r="AE36" s="6">
        <f t="shared" si="19"/>
        <v>0.005276118347</v>
      </c>
      <c r="AF36" s="6">
        <f t="shared" si="20"/>
        <v>0.005314655176</v>
      </c>
    </row>
    <row r="37">
      <c r="A37" s="4">
        <v>20.0</v>
      </c>
      <c r="B37" s="6">
        <v>0.5</v>
      </c>
      <c r="C37" s="6">
        <v>0.5</v>
      </c>
      <c r="D37" s="6">
        <v>0.05</v>
      </c>
      <c r="E37" s="6">
        <v>0.1</v>
      </c>
      <c r="F37" s="6">
        <f t="shared" ref="F37:M37" si="38">F36-$L$16*Y36</f>
        <v>0.1451149112</v>
      </c>
      <c r="G37" s="6">
        <f t="shared" si="38"/>
        <v>0.1902298224</v>
      </c>
      <c r="H37" s="6">
        <f t="shared" si="38"/>
        <v>0.2443099637</v>
      </c>
      <c r="I37" s="6">
        <f t="shared" si="38"/>
        <v>0.2886199273</v>
      </c>
      <c r="J37" s="6">
        <f t="shared" si="38"/>
        <v>0.0992754066</v>
      </c>
      <c r="K37" s="6">
        <f t="shared" si="38"/>
        <v>0.147064579</v>
      </c>
      <c r="L37" s="6">
        <f t="shared" si="38"/>
        <v>0.131114412</v>
      </c>
      <c r="M37" s="6">
        <f t="shared" si="38"/>
        <v>0.1784026334</v>
      </c>
      <c r="N37" s="6">
        <f t="shared" si="2"/>
        <v>0.0262787278</v>
      </c>
      <c r="O37" s="6">
        <f t="shared" si="3"/>
        <v>0.5065693039</v>
      </c>
      <c r="P37" s="6">
        <f t="shared" si="4"/>
        <v>0.04107749092</v>
      </c>
      <c r="Q37" s="6">
        <f t="shared" si="5"/>
        <v>0.510267929</v>
      </c>
      <c r="R37" s="6">
        <f t="shared" si="6"/>
        <v>0.1253322118</v>
      </c>
      <c r="S37" s="6">
        <f t="shared" si="7"/>
        <v>0.5312921019</v>
      </c>
      <c r="T37" s="6">
        <f t="shared" si="8"/>
        <v>0.1574516787</v>
      </c>
      <c r="U37" s="6">
        <f t="shared" si="9"/>
        <v>0.5392818002</v>
      </c>
      <c r="V37" s="6">
        <f t="shared" si="10"/>
        <v>0.0004895978198</v>
      </c>
      <c r="W37" s="6">
        <f t="shared" si="11"/>
        <v>0.0007715299118</v>
      </c>
      <c r="X37" s="11">
        <f t="shared" si="12"/>
        <v>0.001261127732</v>
      </c>
      <c r="Y37" s="6">
        <f t="shared" si="13"/>
        <v>0.0000256611604</v>
      </c>
      <c r="Z37" s="6">
        <f t="shared" si="14"/>
        <v>0.00005132232079</v>
      </c>
      <c r="AA37" s="6">
        <f t="shared" si="15"/>
        <v>0.00003607433212</v>
      </c>
      <c r="AB37" s="6">
        <f t="shared" si="16"/>
        <v>0.00007214866424</v>
      </c>
      <c r="AC37" s="6">
        <f t="shared" si="17"/>
        <v>0.00394738273</v>
      </c>
      <c r="AD37" s="6">
        <f t="shared" si="18"/>
        <v>0.003976203838</v>
      </c>
      <c r="AE37" s="6">
        <f t="shared" si="19"/>
        <v>0.004944033264</v>
      </c>
      <c r="AF37" s="6">
        <f t="shared" si="20"/>
        <v>0.004980131237</v>
      </c>
    </row>
    <row r="38">
      <c r="A38" s="4">
        <v>21.0</v>
      </c>
      <c r="B38" s="6">
        <f t="array" ref="B38:C38">TRANSPOSE(B22:B23)</f>
        <v>0.5</v>
      </c>
      <c r="C38" s="6">
        <v>0.5</v>
      </c>
      <c r="D38" s="6">
        <f t="array" ref="D38:E38">TRANSPOSE(D22:D23)</f>
        <v>0.05</v>
      </c>
      <c r="E38" s="6">
        <v>0.05</v>
      </c>
      <c r="F38" s="6">
        <f t="shared" ref="F38:M38" si="39">F37-$L$16*Y37</f>
        <v>0.1450635889</v>
      </c>
      <c r="G38" s="6">
        <f t="shared" si="39"/>
        <v>0.1901271778</v>
      </c>
      <c r="H38" s="6">
        <f t="shared" si="39"/>
        <v>0.244237815</v>
      </c>
      <c r="I38" s="6">
        <f t="shared" si="39"/>
        <v>0.28847563</v>
      </c>
      <c r="J38" s="6">
        <f t="shared" si="39"/>
        <v>0.09138064114</v>
      </c>
      <c r="K38" s="6">
        <f t="shared" si="39"/>
        <v>0.1391121713</v>
      </c>
      <c r="L38" s="6">
        <f t="shared" si="39"/>
        <v>0.1212263455</v>
      </c>
      <c r="M38" s="6">
        <f t="shared" si="39"/>
        <v>0.1684423709</v>
      </c>
      <c r="N38" s="6">
        <f t="shared" si="2"/>
        <v>0.01675953833</v>
      </c>
      <c r="O38" s="6">
        <f t="shared" si="3"/>
        <v>0.5041897865</v>
      </c>
      <c r="P38" s="6">
        <f t="shared" si="4"/>
        <v>0.02663567225</v>
      </c>
      <c r="Q38" s="6">
        <f t="shared" si="5"/>
        <v>0.5066585244</v>
      </c>
      <c r="R38" s="6">
        <f t="shared" si="6"/>
        <v>0.1165555534</v>
      </c>
      <c r="S38" s="6">
        <f t="shared" si="7"/>
        <v>0.529105945</v>
      </c>
      <c r="T38" s="6">
        <f t="shared" si="8"/>
        <v>0.1464638484</v>
      </c>
      <c r="U38" s="6">
        <f t="shared" si="9"/>
        <v>0.5365506461</v>
      </c>
      <c r="V38" s="6">
        <f t="shared" si="10"/>
        <v>0.0004235780164</v>
      </c>
      <c r="W38" s="6">
        <f t="shared" si="11"/>
        <v>0.0006679748653</v>
      </c>
      <c r="X38" s="11">
        <f t="shared" si="12"/>
        <v>0.001091552882</v>
      </c>
      <c r="Y38" s="6">
        <f t="shared" si="13"/>
        <v>0.00002205448419</v>
      </c>
      <c r="Z38" s="6">
        <f t="shared" si="14"/>
        <v>0.00002205448419</v>
      </c>
      <c r="AA38" s="6">
        <f t="shared" si="15"/>
        <v>0.00003174139529</v>
      </c>
      <c r="AB38" s="6">
        <f t="shared" si="16"/>
        <v>0.00003174139529</v>
      </c>
      <c r="AC38" s="6">
        <f t="shared" si="17"/>
        <v>0.003656298098</v>
      </c>
      <c r="AD38" s="6">
        <f t="shared" si="18"/>
        <v>0.003674200963</v>
      </c>
      <c r="AE38" s="6">
        <f t="shared" si="19"/>
        <v>0.004582496115</v>
      </c>
      <c r="AF38" s="6">
        <f t="shared" si="20"/>
        <v>0.004604934058</v>
      </c>
    </row>
    <row r="39">
      <c r="A39" s="4">
        <v>22.0</v>
      </c>
      <c r="B39" s="6">
        <v>0.5</v>
      </c>
      <c r="C39" s="6">
        <v>0.5</v>
      </c>
      <c r="D39" s="6">
        <v>0.05</v>
      </c>
      <c r="E39" s="6">
        <v>0.0999999999999999</v>
      </c>
      <c r="F39" s="6">
        <f t="shared" ref="F39:M39" si="40">F38-$L$16*Y38</f>
        <v>0.1450194799</v>
      </c>
      <c r="G39" s="6">
        <f t="shared" si="40"/>
        <v>0.1900830688</v>
      </c>
      <c r="H39" s="6">
        <f t="shared" si="40"/>
        <v>0.2441743322</v>
      </c>
      <c r="I39" s="6">
        <f t="shared" si="40"/>
        <v>0.2884121472</v>
      </c>
      <c r="J39" s="6">
        <f t="shared" si="40"/>
        <v>0.08406804495</v>
      </c>
      <c r="K39" s="6">
        <f t="shared" si="40"/>
        <v>0.1317637694</v>
      </c>
      <c r="L39" s="6">
        <f t="shared" si="40"/>
        <v>0.1120613533</v>
      </c>
      <c r="M39" s="6">
        <f t="shared" si="40"/>
        <v>0.1592325028</v>
      </c>
      <c r="N39" s="6">
        <f t="shared" si="2"/>
        <v>0.02625928087</v>
      </c>
      <c r="O39" s="6">
        <f t="shared" si="3"/>
        <v>0.506564443</v>
      </c>
      <c r="P39" s="6">
        <f t="shared" si="4"/>
        <v>0.04104993133</v>
      </c>
      <c r="Q39" s="6">
        <f t="shared" si="5"/>
        <v>0.510261042</v>
      </c>
      <c r="R39" s="6">
        <f t="shared" si="6"/>
        <v>0.1098198006</v>
      </c>
      <c r="S39" s="6">
        <f t="shared" si="7"/>
        <v>0.5274273903</v>
      </c>
      <c r="T39" s="6">
        <f t="shared" si="8"/>
        <v>0.1380164398</v>
      </c>
      <c r="U39" s="6">
        <f t="shared" si="9"/>
        <v>0.534449443</v>
      </c>
      <c r="V39" s="6">
        <f t="shared" si="10"/>
        <v>0.0003761308688</v>
      </c>
      <c r="W39" s="6">
        <f t="shared" si="11"/>
        <v>0.0005933820618</v>
      </c>
      <c r="X39" s="11">
        <f t="shared" si="12"/>
        <v>0.0009695129306</v>
      </c>
      <c r="Y39" s="6">
        <f t="shared" si="13"/>
        <v>0.0000191871745</v>
      </c>
      <c r="Z39" s="6">
        <f t="shared" si="14"/>
        <v>0.00003837434899</v>
      </c>
      <c r="AA39" s="6">
        <f t="shared" si="15"/>
        <v>0.00002830836341</v>
      </c>
      <c r="AB39" s="6">
        <f t="shared" si="16"/>
        <v>0.00005661672681</v>
      </c>
      <c r="AC39" s="6">
        <f t="shared" si="17"/>
        <v>0.003462983441</v>
      </c>
      <c r="AD39" s="6">
        <f t="shared" si="18"/>
        <v>0.003488254186</v>
      </c>
      <c r="AE39" s="6">
        <f t="shared" si="19"/>
        <v>0.00434200567</v>
      </c>
      <c r="AF39" s="6">
        <f t="shared" si="20"/>
        <v>0.004373690984</v>
      </c>
    </row>
    <row r="40">
      <c r="A40" s="4">
        <v>23.0</v>
      </c>
      <c r="B40" s="6">
        <v>0.5</v>
      </c>
      <c r="C40" s="6">
        <v>0.5</v>
      </c>
      <c r="D40" s="6">
        <v>0.05</v>
      </c>
      <c r="E40" s="6">
        <v>0.0999999999999999</v>
      </c>
      <c r="F40" s="6">
        <f t="shared" ref="F40:M40" si="41">F39-$L$16*Y39</f>
        <v>0.1449811056</v>
      </c>
      <c r="G40" s="6">
        <f t="shared" si="41"/>
        <v>0.1900063201</v>
      </c>
      <c r="H40" s="6">
        <f t="shared" si="41"/>
        <v>0.2441177155</v>
      </c>
      <c r="I40" s="6">
        <f t="shared" si="41"/>
        <v>0.2882989138</v>
      </c>
      <c r="J40" s="6">
        <f t="shared" si="41"/>
        <v>0.07714207807</v>
      </c>
      <c r="K40" s="6">
        <f t="shared" si="41"/>
        <v>0.124787261</v>
      </c>
      <c r="L40" s="6">
        <f t="shared" si="41"/>
        <v>0.1033773419</v>
      </c>
      <c r="M40" s="6">
        <f t="shared" si="41"/>
        <v>0.1504851208</v>
      </c>
      <c r="N40" s="6">
        <f t="shared" si="2"/>
        <v>0.02624968729</v>
      </c>
      <c r="O40" s="6">
        <f t="shared" si="3"/>
        <v>0.506562045</v>
      </c>
      <c r="P40" s="6">
        <f t="shared" si="4"/>
        <v>0.04103577715</v>
      </c>
      <c r="Q40" s="6">
        <f t="shared" si="5"/>
        <v>0.5102575049</v>
      </c>
      <c r="R40" s="6">
        <f t="shared" si="6"/>
        <v>0.1027508853</v>
      </c>
      <c r="S40" s="6">
        <f t="shared" si="7"/>
        <v>0.5256651448</v>
      </c>
      <c r="T40" s="6">
        <f t="shared" si="8"/>
        <v>0.1291532</v>
      </c>
      <c r="U40" s="6">
        <f t="shared" si="9"/>
        <v>0.5322434925</v>
      </c>
      <c r="V40" s="6">
        <f t="shared" si="10"/>
        <v>0.0003293498285</v>
      </c>
      <c r="W40" s="6">
        <f t="shared" si="11"/>
        <v>0.0005198214053</v>
      </c>
      <c r="X40" s="11">
        <f t="shared" si="12"/>
        <v>0.0008491712337</v>
      </c>
      <c r="Y40" s="6">
        <f t="shared" si="13"/>
        <v>0.00001654099756</v>
      </c>
      <c r="Z40" s="6">
        <f t="shared" si="14"/>
        <v>0.00003308199512</v>
      </c>
      <c r="AA40" s="6">
        <f t="shared" si="15"/>
        <v>0.00002507142038</v>
      </c>
      <c r="AB40" s="6">
        <f t="shared" si="16"/>
        <v>0.00005014284077</v>
      </c>
      <c r="AC40" s="6">
        <f t="shared" si="17"/>
        <v>0.003241683311</v>
      </c>
      <c r="AD40" s="6">
        <f t="shared" si="18"/>
        <v>0.003265331965</v>
      </c>
      <c r="AE40" s="6">
        <f t="shared" si="19"/>
        <v>0.00406635155</v>
      </c>
      <c r="AF40" s="6">
        <f t="shared" si="20"/>
        <v>0.004096016305</v>
      </c>
    </row>
    <row r="41">
      <c r="A41" s="4">
        <v>24.0</v>
      </c>
      <c r="B41" s="6">
        <v>0.5</v>
      </c>
      <c r="C41" s="6">
        <v>0.5</v>
      </c>
      <c r="D41" s="6">
        <v>0.05</v>
      </c>
      <c r="E41" s="6">
        <v>0.0999999999999999</v>
      </c>
      <c r="F41" s="6">
        <f t="shared" ref="F41:M41" si="42">F40-$L$16*Y40</f>
        <v>0.1449480236</v>
      </c>
      <c r="G41" s="6">
        <f t="shared" si="42"/>
        <v>0.1899401561</v>
      </c>
      <c r="H41" s="6">
        <f t="shared" si="42"/>
        <v>0.2440675726</v>
      </c>
      <c r="I41" s="6">
        <f t="shared" si="42"/>
        <v>0.2881986281</v>
      </c>
      <c r="J41" s="6">
        <f t="shared" si="42"/>
        <v>0.07065871144</v>
      </c>
      <c r="K41" s="6">
        <f t="shared" si="42"/>
        <v>0.1182565971</v>
      </c>
      <c r="L41" s="6">
        <f t="shared" si="42"/>
        <v>0.09524463883</v>
      </c>
      <c r="M41" s="6">
        <f t="shared" si="42"/>
        <v>0.1422930882</v>
      </c>
      <c r="N41" s="6">
        <f t="shared" si="2"/>
        <v>0.02624141679</v>
      </c>
      <c r="O41" s="6">
        <f t="shared" si="3"/>
        <v>0.5065599778</v>
      </c>
      <c r="P41" s="6">
        <f t="shared" si="4"/>
        <v>0.04102324144</v>
      </c>
      <c r="Q41" s="6">
        <f t="shared" si="5"/>
        <v>0.5102543723</v>
      </c>
      <c r="R41" s="6">
        <f t="shared" si="6"/>
        <v>0.09613382101</v>
      </c>
      <c r="S41" s="6">
        <f t="shared" si="7"/>
        <v>0.5240149632</v>
      </c>
      <c r="T41" s="6">
        <f t="shared" si="8"/>
        <v>0.1208527925</v>
      </c>
      <c r="U41" s="6">
        <f t="shared" si="9"/>
        <v>0.5301764788</v>
      </c>
      <c r="V41" s="6">
        <f t="shared" si="10"/>
        <v>0.0002883592276</v>
      </c>
      <c r="W41" s="6">
        <f t="shared" si="11"/>
        <v>0.0004553099359</v>
      </c>
      <c r="X41" s="11">
        <f t="shared" si="12"/>
        <v>0.0007436691635</v>
      </c>
      <c r="Y41" s="6">
        <f t="shared" si="13"/>
        <v>0.00001423701983</v>
      </c>
      <c r="Z41" s="6">
        <f t="shared" si="14"/>
        <v>0.00002847403966</v>
      </c>
      <c r="AA41" s="6">
        <f t="shared" si="15"/>
        <v>0.00002221452859</v>
      </c>
      <c r="AB41" s="6">
        <f t="shared" si="16"/>
        <v>0.00004442905718</v>
      </c>
      <c r="AC41" s="6">
        <f t="shared" si="17"/>
        <v>0.003034239009</v>
      </c>
      <c r="AD41" s="6">
        <f t="shared" si="18"/>
        <v>0.00305636803</v>
      </c>
      <c r="AE41" s="6">
        <f t="shared" si="19"/>
        <v>0.003807629191</v>
      </c>
      <c r="AF41" s="6">
        <f t="shared" si="20"/>
        <v>0.003835398626</v>
      </c>
    </row>
    <row r="42">
      <c r="A42" s="4">
        <v>25.0</v>
      </c>
      <c r="B42" s="6">
        <v>0.5</v>
      </c>
      <c r="C42" s="6">
        <v>0.5</v>
      </c>
      <c r="D42" s="6">
        <v>0.05</v>
      </c>
      <c r="E42" s="6">
        <v>0.0999999999999999</v>
      </c>
      <c r="F42" s="6">
        <f t="shared" ref="F42:M42" si="43">F41-$L$16*Y41</f>
        <v>0.1449195495</v>
      </c>
      <c r="G42" s="6">
        <f t="shared" si="43"/>
        <v>0.189883208</v>
      </c>
      <c r="H42" s="6">
        <f t="shared" si="43"/>
        <v>0.2440231436</v>
      </c>
      <c r="I42" s="6">
        <f t="shared" si="43"/>
        <v>0.28810977</v>
      </c>
      <c r="J42" s="6">
        <f t="shared" si="43"/>
        <v>0.06459023343</v>
      </c>
      <c r="K42" s="6">
        <f t="shared" si="43"/>
        <v>0.112143861</v>
      </c>
      <c r="L42" s="6">
        <f t="shared" si="43"/>
        <v>0.08762938045</v>
      </c>
      <c r="M42" s="6">
        <f t="shared" si="43"/>
        <v>0.134622291</v>
      </c>
      <c r="N42" s="6">
        <f t="shared" si="2"/>
        <v>0.02623429828</v>
      </c>
      <c r="O42" s="6">
        <f t="shared" si="3"/>
        <v>0.5065581984</v>
      </c>
      <c r="P42" s="6">
        <f t="shared" si="4"/>
        <v>0.04101213417</v>
      </c>
      <c r="Q42" s="6">
        <f t="shared" si="5"/>
        <v>0.5102515967</v>
      </c>
      <c r="R42" s="6">
        <f t="shared" si="6"/>
        <v>0.08994029642</v>
      </c>
      <c r="S42" s="6">
        <f t="shared" si="7"/>
        <v>0.5224699291</v>
      </c>
      <c r="T42" s="6">
        <f t="shared" si="8"/>
        <v>0.11308062</v>
      </c>
      <c r="U42" s="6">
        <f t="shared" si="9"/>
        <v>0.5282400687</v>
      </c>
      <c r="V42" s="6">
        <f t="shared" si="10"/>
        <v>0.000252448856</v>
      </c>
      <c r="W42" s="6">
        <f t="shared" si="11"/>
        <v>0.000398750741</v>
      </c>
      <c r="X42" s="11">
        <f t="shared" si="12"/>
        <v>0.000651199597</v>
      </c>
      <c r="Y42" s="6">
        <f t="shared" si="13"/>
        <v>0.00001223280886</v>
      </c>
      <c r="Z42" s="6">
        <f t="shared" si="14"/>
        <v>0.00002446561773</v>
      </c>
      <c r="AA42" s="6">
        <f t="shared" si="15"/>
        <v>0.00001969293884</v>
      </c>
      <c r="AB42" s="6">
        <f t="shared" si="16"/>
        <v>0.00003938587768</v>
      </c>
      <c r="AC42" s="6">
        <f t="shared" si="17"/>
        <v>0.002839834785</v>
      </c>
      <c r="AD42" s="6">
        <f t="shared" si="18"/>
        <v>0.002860540483</v>
      </c>
      <c r="AE42" s="6">
        <f t="shared" si="19"/>
        <v>0.003564901136</v>
      </c>
      <c r="AF42" s="6">
        <f t="shared" si="20"/>
        <v>0.00359089341</v>
      </c>
    </row>
    <row r="43">
      <c r="A43" s="4">
        <v>26.0</v>
      </c>
      <c r="B43" s="6">
        <v>0.5</v>
      </c>
      <c r="C43" s="6">
        <v>0.5</v>
      </c>
      <c r="D43" s="6">
        <v>0.0499999999999999</v>
      </c>
      <c r="E43" s="6">
        <v>0.0999999999999999</v>
      </c>
      <c r="F43" s="6">
        <f t="shared" ref="F43:M43" si="44">F42-$L$16*Y42</f>
        <v>0.1448950839</v>
      </c>
      <c r="G43" s="6">
        <f t="shared" si="44"/>
        <v>0.1898342768</v>
      </c>
      <c r="H43" s="6">
        <f t="shared" si="44"/>
        <v>0.2439837577</v>
      </c>
      <c r="I43" s="6">
        <f t="shared" si="44"/>
        <v>0.2880309982</v>
      </c>
      <c r="J43" s="6">
        <f t="shared" si="44"/>
        <v>0.05891056386</v>
      </c>
      <c r="K43" s="6">
        <f t="shared" si="44"/>
        <v>0.1064227801</v>
      </c>
      <c r="L43" s="6">
        <f t="shared" si="44"/>
        <v>0.08049957817</v>
      </c>
      <c r="M43" s="6">
        <f t="shared" si="44"/>
        <v>0.1274405041</v>
      </c>
      <c r="N43" s="6">
        <f t="shared" si="2"/>
        <v>0.02622818187</v>
      </c>
      <c r="O43" s="6">
        <f t="shared" si="3"/>
        <v>0.5065566696</v>
      </c>
      <c r="P43" s="6">
        <f t="shared" si="4"/>
        <v>0.04100228771</v>
      </c>
      <c r="Q43" s="6">
        <f t="shared" si="5"/>
        <v>0.5102491361</v>
      </c>
      <c r="R43" s="6">
        <f t="shared" si="6"/>
        <v>0.08414367061</v>
      </c>
      <c r="S43" s="6">
        <f t="shared" si="7"/>
        <v>0.521023515</v>
      </c>
      <c r="T43" s="6">
        <f t="shared" si="8"/>
        <v>0.1058040054</v>
      </c>
      <c r="U43" s="6">
        <f t="shared" si="9"/>
        <v>0.5264263535</v>
      </c>
      <c r="V43" s="6">
        <f t="shared" si="10"/>
        <v>0.0002209940908</v>
      </c>
      <c r="W43" s="6">
        <f t="shared" si="11"/>
        <v>0.0003491760792</v>
      </c>
      <c r="X43" s="11">
        <f t="shared" si="12"/>
        <v>0.00057017017</v>
      </c>
      <c r="Y43" s="6">
        <f t="shared" si="13"/>
        <v>0.00001049096242</v>
      </c>
      <c r="Z43" s="6">
        <f t="shared" si="14"/>
        <v>0.00002098192483</v>
      </c>
      <c r="AA43" s="6">
        <f t="shared" si="15"/>
        <v>0.0000174670499</v>
      </c>
      <c r="AB43" s="6">
        <f t="shared" si="16"/>
        <v>0.0000349340998</v>
      </c>
      <c r="AC43" s="6">
        <f t="shared" si="17"/>
        <v>0.002657693433</v>
      </c>
      <c r="AD43" s="6">
        <f t="shared" si="18"/>
        <v>0.002677066278</v>
      </c>
      <c r="AE43" s="6">
        <f t="shared" si="19"/>
        <v>0.003337262949</v>
      </c>
      <c r="AF43" s="6">
        <f t="shared" si="20"/>
        <v>0.003361589411</v>
      </c>
    </row>
    <row r="44">
      <c r="A44" s="4">
        <v>27.0</v>
      </c>
      <c r="B44" s="6">
        <v>0.5</v>
      </c>
      <c r="C44" s="6">
        <v>0.5</v>
      </c>
      <c r="D44" s="6">
        <v>0.0499999999999999</v>
      </c>
      <c r="E44" s="6">
        <v>0.0999999999999999</v>
      </c>
      <c r="F44" s="6">
        <f t="shared" ref="F44:M44" si="45">F43-$L$16*Y43</f>
        <v>0.144874102</v>
      </c>
      <c r="G44" s="6">
        <f t="shared" si="45"/>
        <v>0.1897923129</v>
      </c>
      <c r="H44" s="6">
        <f t="shared" si="45"/>
        <v>0.2439488236</v>
      </c>
      <c r="I44" s="6">
        <f t="shared" si="45"/>
        <v>0.28796113</v>
      </c>
      <c r="J44" s="6">
        <f t="shared" si="45"/>
        <v>0.05359517699</v>
      </c>
      <c r="K44" s="6">
        <f t="shared" si="45"/>
        <v>0.1010686475</v>
      </c>
      <c r="L44" s="6">
        <f t="shared" si="45"/>
        <v>0.07382505227</v>
      </c>
      <c r="M44" s="6">
        <f t="shared" si="45"/>
        <v>0.1207173253</v>
      </c>
      <c r="N44" s="6">
        <f t="shared" si="2"/>
        <v>0.02622293639</v>
      </c>
      <c r="O44" s="6">
        <f t="shared" si="3"/>
        <v>0.5065553585</v>
      </c>
      <c r="P44" s="6">
        <f t="shared" si="4"/>
        <v>0.04099355418</v>
      </c>
      <c r="Q44" s="6">
        <f t="shared" si="5"/>
        <v>0.5102469536</v>
      </c>
      <c r="R44" s="6">
        <f t="shared" si="6"/>
        <v>0.07871889358</v>
      </c>
      <c r="S44" s="6">
        <f t="shared" si="7"/>
        <v>0.5196695673</v>
      </c>
      <c r="T44" s="6">
        <f t="shared" si="8"/>
        <v>0.09899212331</v>
      </c>
      <c r="U44" s="6">
        <f t="shared" si="9"/>
        <v>0.5247278409</v>
      </c>
      <c r="V44" s="6">
        <f t="shared" si="10"/>
        <v>0.0001934459389</v>
      </c>
      <c r="W44" s="6">
        <f t="shared" si="11"/>
        <v>0.0003057330572</v>
      </c>
      <c r="X44" s="11">
        <f t="shared" si="12"/>
        <v>0.0004991789961</v>
      </c>
      <c r="Y44" s="6">
        <f t="shared" si="13"/>
        <v>0.00000897855528</v>
      </c>
      <c r="Z44" s="6">
        <f t="shared" si="14"/>
        <v>0.00001795711056</v>
      </c>
      <c r="AA44" s="6">
        <f t="shared" si="15"/>
        <v>0.00001550185445</v>
      </c>
      <c r="AB44" s="6">
        <f t="shared" si="16"/>
        <v>0.0000310037089</v>
      </c>
      <c r="AC44" s="6">
        <f t="shared" si="17"/>
        <v>0.002487076295</v>
      </c>
      <c r="AD44" s="6">
        <f t="shared" si="18"/>
        <v>0.002505201222</v>
      </c>
      <c r="AE44" s="6">
        <f t="shared" si="19"/>
        <v>0.003123845838</v>
      </c>
      <c r="AF44" s="6">
        <f t="shared" si="20"/>
        <v>0.003146611314</v>
      </c>
    </row>
    <row r="45">
      <c r="A45" s="4">
        <v>28.0</v>
      </c>
      <c r="B45" s="6">
        <v>0.5</v>
      </c>
      <c r="C45" s="6">
        <v>0.5</v>
      </c>
      <c r="D45" s="6">
        <v>0.0499999999999999</v>
      </c>
      <c r="E45" s="6">
        <v>0.0999999999999999</v>
      </c>
      <c r="F45" s="6">
        <f t="shared" ref="F45:M45" si="46">F44-$L$16*Y44</f>
        <v>0.1448561449</v>
      </c>
      <c r="G45" s="6">
        <f t="shared" si="46"/>
        <v>0.1897563987</v>
      </c>
      <c r="H45" s="6">
        <f t="shared" si="46"/>
        <v>0.2439178199</v>
      </c>
      <c r="I45" s="6">
        <f t="shared" si="46"/>
        <v>0.2878991226</v>
      </c>
      <c r="J45" s="6">
        <f t="shared" si="46"/>
        <v>0.0486210244</v>
      </c>
      <c r="K45" s="6">
        <f t="shared" si="46"/>
        <v>0.09605824505</v>
      </c>
      <c r="L45" s="6">
        <f t="shared" si="46"/>
        <v>0.0675773606</v>
      </c>
      <c r="M45" s="6">
        <f t="shared" si="46"/>
        <v>0.1144241027</v>
      </c>
      <c r="N45" s="6">
        <f t="shared" si="2"/>
        <v>0.02621844712</v>
      </c>
      <c r="O45" s="6">
        <f t="shared" si="3"/>
        <v>0.5065542363</v>
      </c>
      <c r="P45" s="6">
        <f t="shared" si="4"/>
        <v>0.04098580325</v>
      </c>
      <c r="Q45" s="6">
        <f t="shared" si="5"/>
        <v>0.5102450167</v>
      </c>
      <c r="R45" s="6">
        <f t="shared" si="6"/>
        <v>0.07364242674</v>
      </c>
      <c r="S45" s="6">
        <f t="shared" si="7"/>
        <v>0.5184022908</v>
      </c>
      <c r="T45" s="6">
        <f t="shared" si="8"/>
        <v>0.09261592648</v>
      </c>
      <c r="U45" s="6">
        <f t="shared" si="9"/>
        <v>0.5231374451</v>
      </c>
      <c r="V45" s="6">
        <f t="shared" si="10"/>
        <v>0.0001693221536</v>
      </c>
      <c r="W45" s="6">
        <f t="shared" si="11"/>
        <v>0.0002676706835</v>
      </c>
      <c r="X45" s="11">
        <f t="shared" si="12"/>
        <v>0.0004369928371</v>
      </c>
      <c r="Y45" s="6">
        <f t="shared" si="13"/>
        <v>0.000007666637218</v>
      </c>
      <c r="Z45" s="6">
        <f t="shared" si="14"/>
        <v>0.00001533327444</v>
      </c>
      <c r="AA45" s="6">
        <f t="shared" si="15"/>
        <v>0.00001376643491</v>
      </c>
      <c r="AB45" s="6">
        <f t="shared" si="16"/>
        <v>0.00002753286982</v>
      </c>
      <c r="AC45" s="6">
        <f t="shared" si="17"/>
        <v>0.002327282832</v>
      </c>
      <c r="AD45" s="6">
        <f t="shared" si="18"/>
        <v>0.002344239535</v>
      </c>
      <c r="AE45" s="6">
        <f t="shared" si="19"/>
        <v>0.002923818312</v>
      </c>
      <c r="AF45" s="6">
        <f t="shared" si="20"/>
        <v>0.002945121404</v>
      </c>
    </row>
    <row r="46">
      <c r="A46" s="4">
        <v>29.0</v>
      </c>
      <c r="B46" s="6">
        <v>0.5</v>
      </c>
      <c r="C46" s="6">
        <v>0.5</v>
      </c>
      <c r="D46" s="6">
        <v>0.0499999999999999</v>
      </c>
      <c r="E46" s="6">
        <v>0.0999999999999999</v>
      </c>
      <c r="F46" s="6">
        <f t="shared" ref="F46:M46" si="47">F45-$L$16*Y45</f>
        <v>0.1448408116</v>
      </c>
      <c r="G46" s="6">
        <f t="shared" si="47"/>
        <v>0.1897257322</v>
      </c>
      <c r="H46" s="6">
        <f t="shared" si="47"/>
        <v>0.243890287</v>
      </c>
      <c r="I46" s="6">
        <f t="shared" si="47"/>
        <v>0.2878440568</v>
      </c>
      <c r="J46" s="6">
        <f t="shared" si="47"/>
        <v>0.04396645873</v>
      </c>
      <c r="K46" s="6">
        <f t="shared" si="47"/>
        <v>0.09136976598</v>
      </c>
      <c r="L46" s="6">
        <f t="shared" si="47"/>
        <v>0.06172972397</v>
      </c>
      <c r="M46" s="6">
        <f t="shared" si="47"/>
        <v>0.1085338599</v>
      </c>
      <c r="N46" s="6">
        <f t="shared" si="2"/>
        <v>0.0262146138</v>
      </c>
      <c r="O46" s="6">
        <f t="shared" si="3"/>
        <v>0.5065532782</v>
      </c>
      <c r="P46" s="6">
        <f t="shared" si="4"/>
        <v>0.04097892004</v>
      </c>
      <c r="Q46" s="6">
        <f t="shared" si="5"/>
        <v>0.5102432966</v>
      </c>
      <c r="R46" s="6">
        <f t="shared" si="6"/>
        <v>0.06889216441</v>
      </c>
      <c r="S46" s="6">
        <f t="shared" si="7"/>
        <v>0.5172162324</v>
      </c>
      <c r="T46" s="6">
        <f t="shared" si="8"/>
        <v>0.0866480685</v>
      </c>
      <c r="U46" s="6">
        <f t="shared" si="9"/>
        <v>0.5216484743</v>
      </c>
      <c r="V46" s="6">
        <f t="shared" si="10"/>
        <v>0.0001481993296</v>
      </c>
      <c r="W46" s="6">
        <f t="shared" si="11"/>
        <v>0.0002343282196</v>
      </c>
      <c r="X46" s="11">
        <f t="shared" si="12"/>
        <v>0.0003825275492</v>
      </c>
      <c r="Y46" s="6">
        <f t="shared" si="13"/>
        <v>0.000006529779769</v>
      </c>
      <c r="Z46" s="6">
        <f t="shared" si="14"/>
        <v>0.00001305955954</v>
      </c>
      <c r="AA46" s="6">
        <f t="shared" si="15"/>
        <v>0.00001223350721</v>
      </c>
      <c r="AB46" s="6">
        <f t="shared" si="16"/>
        <v>0.00002446701441</v>
      </c>
      <c r="AC46" s="6">
        <f t="shared" si="17"/>
        <v>0.00217764987</v>
      </c>
      <c r="AD46" s="6">
        <f t="shared" si="18"/>
        <v>0.002193513094</v>
      </c>
      <c r="AE46" s="6">
        <f t="shared" si="19"/>
        <v>0.002736387069</v>
      </c>
      <c r="AF46" s="6">
        <f t="shared" si="20"/>
        <v>0.002756320449</v>
      </c>
    </row>
    <row r="47">
      <c r="A47" s="4">
        <v>30.0</v>
      </c>
      <c r="B47" s="6">
        <v>0.5</v>
      </c>
      <c r="C47" s="6">
        <v>0.5</v>
      </c>
      <c r="D47" s="6">
        <v>0.0499999999999999</v>
      </c>
      <c r="E47" s="6">
        <v>0.0999999999999999</v>
      </c>
      <c r="F47" s="6">
        <f t="shared" ref="F47:M47" si="48">F46-$L$16*Y46</f>
        <v>0.144827752</v>
      </c>
      <c r="G47" s="6">
        <f t="shared" si="48"/>
        <v>0.189699613</v>
      </c>
      <c r="H47" s="6">
        <f t="shared" si="48"/>
        <v>0.24386582</v>
      </c>
      <c r="I47" s="6">
        <f t="shared" si="48"/>
        <v>0.2877951228</v>
      </c>
      <c r="J47" s="6">
        <f t="shared" si="48"/>
        <v>0.039611159</v>
      </c>
      <c r="K47" s="6">
        <f t="shared" si="48"/>
        <v>0.0869827398</v>
      </c>
      <c r="L47" s="6">
        <f t="shared" si="48"/>
        <v>0.05625694984</v>
      </c>
      <c r="M47" s="6">
        <f t="shared" si="48"/>
        <v>0.103021219</v>
      </c>
      <c r="N47" s="6">
        <f t="shared" si="2"/>
        <v>0.02621134891</v>
      </c>
      <c r="O47" s="6">
        <f t="shared" si="3"/>
        <v>0.5065524621</v>
      </c>
      <c r="P47" s="6">
        <f t="shared" si="4"/>
        <v>0.04097280328</v>
      </c>
      <c r="Q47" s="6">
        <f t="shared" si="5"/>
        <v>0.5102417681</v>
      </c>
      <c r="R47" s="6">
        <f t="shared" si="6"/>
        <v>0.06444735706</v>
      </c>
      <c r="S47" s="6">
        <f t="shared" si="7"/>
        <v>0.5161062649</v>
      </c>
      <c r="T47" s="6">
        <f t="shared" si="8"/>
        <v>0.08106282538</v>
      </c>
      <c r="U47" s="6">
        <f t="shared" si="9"/>
        <v>0.5202546162</v>
      </c>
      <c r="V47" s="6">
        <f t="shared" si="10"/>
        <v>0.0001297058849</v>
      </c>
      <c r="W47" s="6">
        <f t="shared" si="11"/>
        <v>0.0002051247379</v>
      </c>
      <c r="X47" s="11">
        <f t="shared" si="12"/>
        <v>0.0003348306228</v>
      </c>
      <c r="Y47" s="6">
        <f t="shared" si="13"/>
        <v>0.000005545668939</v>
      </c>
      <c r="Z47" s="6">
        <f t="shared" si="14"/>
        <v>0.00001109133788</v>
      </c>
      <c r="AA47" s="6">
        <f t="shared" si="15"/>
        <v>0.00001087900974</v>
      </c>
      <c r="AB47" s="6">
        <f t="shared" si="16"/>
        <v>0.00002175801949</v>
      </c>
      <c r="AC47" s="6">
        <f t="shared" si="17"/>
        <v>0.002037550583</v>
      </c>
      <c r="AD47" s="6">
        <f t="shared" si="18"/>
        <v>0.002052390404</v>
      </c>
      <c r="AE47" s="6">
        <f t="shared" si="19"/>
        <v>0.002560797251</v>
      </c>
      <c r="AF47" s="6">
        <f t="shared" si="20"/>
        <v>0.002579447964</v>
      </c>
    </row>
    <row r="48">
      <c r="A48" s="4">
        <v>31.0</v>
      </c>
      <c r="B48" s="6">
        <v>0.5</v>
      </c>
      <c r="C48" s="6">
        <v>0.5</v>
      </c>
      <c r="D48" s="6">
        <v>0.0499999999999999</v>
      </c>
      <c r="E48" s="6">
        <v>0.0999999999999999</v>
      </c>
      <c r="F48" s="6">
        <f t="shared" ref="F48:M48" si="49">F47-$L$16*Y47</f>
        <v>0.1448166607</v>
      </c>
      <c r="G48" s="6">
        <f t="shared" si="49"/>
        <v>0.1896774304</v>
      </c>
      <c r="H48" s="6">
        <f t="shared" si="49"/>
        <v>0.243844062</v>
      </c>
      <c r="I48" s="6">
        <f t="shared" si="49"/>
        <v>0.2877516068</v>
      </c>
      <c r="J48" s="6">
        <f t="shared" si="49"/>
        <v>0.03553605783</v>
      </c>
      <c r="K48" s="6">
        <f t="shared" si="49"/>
        <v>0.08287795899</v>
      </c>
      <c r="L48" s="6">
        <f t="shared" si="49"/>
        <v>0.05113535533</v>
      </c>
      <c r="M48" s="6">
        <f t="shared" si="49"/>
        <v>0.09786232306</v>
      </c>
      <c r="N48" s="6">
        <f t="shared" si="2"/>
        <v>0.02620857607</v>
      </c>
      <c r="O48" s="6">
        <f t="shared" si="3"/>
        <v>0.506551769</v>
      </c>
      <c r="P48" s="6">
        <f t="shared" si="4"/>
        <v>0.04096736378</v>
      </c>
      <c r="Q48" s="6">
        <f t="shared" si="5"/>
        <v>0.5102404088</v>
      </c>
      <c r="R48" s="6">
        <f t="shared" si="6"/>
        <v>0.06028853663</v>
      </c>
      <c r="S48" s="6">
        <f t="shared" si="7"/>
        <v>0.5150675706</v>
      </c>
      <c r="T48" s="6">
        <f t="shared" si="8"/>
        <v>0.07583601642</v>
      </c>
      <c r="U48" s="6">
        <f t="shared" si="9"/>
        <v>0.5189499231</v>
      </c>
      <c r="V48" s="6">
        <f t="shared" si="10"/>
        <v>0.0001135158416</v>
      </c>
      <c r="W48" s="6">
        <f t="shared" si="11"/>
        <v>0.0001795497921</v>
      </c>
      <c r="X48" s="11">
        <f t="shared" si="12"/>
        <v>0.0002930656337</v>
      </c>
      <c r="Y48" s="6">
        <f t="shared" si="13"/>
        <v>0.000004694740556</v>
      </c>
      <c r="Z48" s="6">
        <f t="shared" si="14"/>
        <v>0.000009389481111</v>
      </c>
      <c r="AA48" s="6">
        <f t="shared" si="15"/>
        <v>0.00000968173457</v>
      </c>
      <c r="AB48" s="6">
        <f t="shared" si="16"/>
        <v>0.00001936346914</v>
      </c>
      <c r="AC48" s="6">
        <f t="shared" si="17"/>
        <v>0.001906393313</v>
      </c>
      <c r="AD48" s="6">
        <f t="shared" si="18"/>
        <v>0.001920275405</v>
      </c>
      <c r="AE48" s="6">
        <f t="shared" si="19"/>
        <v>0.002396332224</v>
      </c>
      <c r="AF48" s="6">
        <f t="shared" si="20"/>
        <v>0.002413781983</v>
      </c>
    </row>
    <row r="49">
      <c r="A49" s="4">
        <v>32.0</v>
      </c>
      <c r="B49" s="6">
        <v>0.5</v>
      </c>
      <c r="C49" s="6">
        <v>0.5</v>
      </c>
      <c r="D49" s="6">
        <v>0.0499999999999999</v>
      </c>
      <c r="E49" s="6">
        <v>0.0999999999999999</v>
      </c>
      <c r="F49" s="6">
        <f t="shared" ref="F49:M49" si="50">F48-$L$16*Y48</f>
        <v>0.1448072712</v>
      </c>
      <c r="G49" s="6">
        <f t="shared" si="50"/>
        <v>0.1896586514</v>
      </c>
      <c r="H49" s="6">
        <f t="shared" si="50"/>
        <v>0.2438246985</v>
      </c>
      <c r="I49" s="6">
        <f t="shared" si="50"/>
        <v>0.2877128798</v>
      </c>
      <c r="J49" s="6">
        <f t="shared" si="50"/>
        <v>0.0317232712</v>
      </c>
      <c r="K49" s="6">
        <f t="shared" si="50"/>
        <v>0.07903740818</v>
      </c>
      <c r="L49" s="6">
        <f t="shared" si="50"/>
        <v>0.04634269089</v>
      </c>
      <c r="M49" s="6">
        <f t="shared" si="50"/>
        <v>0.0930347591</v>
      </c>
      <c r="N49" s="6">
        <f t="shared" si="2"/>
        <v>0.0262062287</v>
      </c>
      <c r="O49" s="6">
        <f t="shared" si="3"/>
        <v>0.5065511823</v>
      </c>
      <c r="P49" s="6">
        <f t="shared" si="4"/>
        <v>0.04096252291</v>
      </c>
      <c r="Q49" s="6">
        <f t="shared" si="5"/>
        <v>0.510239199</v>
      </c>
      <c r="R49" s="6">
        <f t="shared" si="6"/>
        <v>0.05639744438</v>
      </c>
      <c r="S49" s="6">
        <f t="shared" si="7"/>
        <v>0.5140956252</v>
      </c>
      <c r="T49" s="6">
        <f t="shared" si="8"/>
        <v>0.07094492582</v>
      </c>
      <c r="U49" s="6">
        <f t="shared" si="9"/>
        <v>0.5177287961</v>
      </c>
      <c r="V49" s="6">
        <f t="shared" si="10"/>
        <v>0.00009934332436</v>
      </c>
      <c r="W49" s="6">
        <f t="shared" si="11"/>
        <v>0.0001571551048</v>
      </c>
      <c r="X49" s="11">
        <f t="shared" si="12"/>
        <v>0.0002564984292</v>
      </c>
      <c r="Y49" s="6">
        <f t="shared" si="13"/>
        <v>0.000003959854861</v>
      </c>
      <c r="Z49" s="6">
        <f t="shared" si="14"/>
        <v>0.000007919709723</v>
      </c>
      <c r="AA49" s="6">
        <f t="shared" si="15"/>
        <v>0.000008622997462</v>
      </c>
      <c r="AB49" s="6">
        <f t="shared" si="16"/>
        <v>0.00001724599492</v>
      </c>
      <c r="AC49" s="6">
        <f t="shared" si="17"/>
        <v>0.001783620244</v>
      </c>
      <c r="AD49" s="6">
        <f t="shared" si="18"/>
        <v>0.001796606141</v>
      </c>
      <c r="AE49" s="6">
        <f t="shared" si="19"/>
        <v>0.002242312974</v>
      </c>
      <c r="AF49" s="6">
        <f t="shared" si="20"/>
        <v>0.002258638448</v>
      </c>
    </row>
    <row r="50">
      <c r="A50" s="4">
        <v>33.0</v>
      </c>
      <c r="B50" s="6">
        <v>0.5</v>
      </c>
      <c r="C50" s="6">
        <v>0.5</v>
      </c>
      <c r="D50" s="6">
        <v>0.0499999999999999</v>
      </c>
      <c r="E50" s="6">
        <v>0.0999999999999999</v>
      </c>
      <c r="F50" s="6">
        <f t="shared" ref="F50:M50" si="51">F49-$L$16*Y49</f>
        <v>0.1447993515</v>
      </c>
      <c r="G50" s="6">
        <f t="shared" si="51"/>
        <v>0.189642812</v>
      </c>
      <c r="H50" s="6">
        <f t="shared" si="51"/>
        <v>0.2438074525</v>
      </c>
      <c r="I50" s="6">
        <f t="shared" si="51"/>
        <v>0.2876783878</v>
      </c>
      <c r="J50" s="6">
        <f t="shared" si="51"/>
        <v>0.02815603072</v>
      </c>
      <c r="K50" s="6">
        <f t="shared" si="51"/>
        <v>0.0754441959</v>
      </c>
      <c r="L50" s="6">
        <f t="shared" si="51"/>
        <v>0.04185806494</v>
      </c>
      <c r="M50" s="6">
        <f t="shared" si="51"/>
        <v>0.0885174822</v>
      </c>
      <c r="N50" s="6">
        <f t="shared" si="2"/>
        <v>0.02620424877</v>
      </c>
      <c r="O50" s="6">
        <f t="shared" si="3"/>
        <v>0.5065506874</v>
      </c>
      <c r="P50" s="6">
        <f t="shared" si="4"/>
        <v>0.04095821141</v>
      </c>
      <c r="Q50" s="6">
        <f t="shared" si="5"/>
        <v>0.5102381216</v>
      </c>
      <c r="R50" s="6">
        <f t="shared" si="6"/>
        <v>0.05275696151</v>
      </c>
      <c r="S50" s="6">
        <f t="shared" si="7"/>
        <v>0.5131861821</v>
      </c>
      <c r="T50" s="6">
        <f t="shared" si="8"/>
        <v>0.06636822542</v>
      </c>
      <c r="U50" s="6">
        <f t="shared" si="9"/>
        <v>0.5165859687</v>
      </c>
      <c r="V50" s="6">
        <f t="shared" si="10"/>
        <v>0.00008693769917</v>
      </c>
      <c r="W50" s="6">
        <f t="shared" si="11"/>
        <v>0.0001375471793</v>
      </c>
      <c r="X50" s="11">
        <f t="shared" si="12"/>
        <v>0.0002244848785</v>
      </c>
      <c r="Y50" s="6">
        <f t="shared" si="13"/>
        <v>0.000003326006946</v>
      </c>
      <c r="Z50" s="6">
        <f t="shared" si="14"/>
        <v>0.000006652013891</v>
      </c>
      <c r="AA50" s="6">
        <f t="shared" si="15"/>
        <v>0.000007686343695</v>
      </c>
      <c r="AB50" s="6">
        <f t="shared" si="16"/>
        <v>0.00001537268739</v>
      </c>
      <c r="AC50" s="6">
        <f t="shared" si="17"/>
        <v>0.001668706006</v>
      </c>
      <c r="AD50" s="6">
        <f t="shared" si="18"/>
        <v>0.001680853347</v>
      </c>
      <c r="AE50" s="6">
        <f t="shared" si="19"/>
        <v>0.002098097223</v>
      </c>
      <c r="AF50" s="6">
        <f t="shared" si="20"/>
        <v>0.002113370315</v>
      </c>
    </row>
    <row r="51">
      <c r="A51" s="4">
        <v>34.0</v>
      </c>
      <c r="B51" s="6">
        <v>0.5</v>
      </c>
      <c r="C51" s="6">
        <v>0.5</v>
      </c>
      <c r="D51" s="6">
        <v>0.0499999999999999</v>
      </c>
      <c r="E51" s="6">
        <v>0.0999999999999998</v>
      </c>
      <c r="F51" s="6">
        <f t="shared" ref="F51:M51" si="52">F50-$L$16*Y50</f>
        <v>0.1447926995</v>
      </c>
      <c r="G51" s="6">
        <f t="shared" si="52"/>
        <v>0.189629508</v>
      </c>
      <c r="H51" s="6">
        <f t="shared" si="52"/>
        <v>0.2437920798</v>
      </c>
      <c r="I51" s="6">
        <f t="shared" si="52"/>
        <v>0.2876476425</v>
      </c>
      <c r="J51" s="6">
        <f t="shared" si="52"/>
        <v>0.0248186187</v>
      </c>
      <c r="K51" s="6">
        <f t="shared" si="52"/>
        <v>0.0720824892</v>
      </c>
      <c r="L51" s="6">
        <f t="shared" si="52"/>
        <v>0.03766187049</v>
      </c>
      <c r="M51" s="6">
        <f t="shared" si="52"/>
        <v>0.08429074157</v>
      </c>
      <c r="N51" s="6">
        <f t="shared" si="2"/>
        <v>0.02620258577</v>
      </c>
      <c r="O51" s="6">
        <f t="shared" si="3"/>
        <v>0.5065502717</v>
      </c>
      <c r="P51" s="6">
        <f t="shared" si="4"/>
        <v>0.04095436824</v>
      </c>
      <c r="Q51" s="6">
        <f t="shared" si="5"/>
        <v>0.5102371612</v>
      </c>
      <c r="R51" s="6">
        <f t="shared" si="6"/>
        <v>0.04935104271</v>
      </c>
      <c r="S51" s="6">
        <f t="shared" si="7"/>
        <v>0.5123352572</v>
      </c>
      <c r="T51" s="6">
        <f t="shared" si="8"/>
        <v>0.06208589943</v>
      </c>
      <c r="U51" s="6">
        <f t="shared" si="9"/>
        <v>0.5155164909</v>
      </c>
      <c r="V51" s="6">
        <f t="shared" si="10"/>
        <v>0.00007607928523</v>
      </c>
      <c r="W51" s="6">
        <f t="shared" si="11"/>
        <v>0.0001203807456</v>
      </c>
      <c r="X51" s="11">
        <f t="shared" si="12"/>
        <v>0.0001964600309</v>
      </c>
      <c r="Y51" s="6">
        <f t="shared" si="13"/>
        <v>0.000002780069676</v>
      </c>
      <c r="Z51" s="6">
        <f t="shared" si="14"/>
        <v>0.000005560139351</v>
      </c>
      <c r="AA51" s="6">
        <f t="shared" si="15"/>
        <v>0.000006857286228</v>
      </c>
      <c r="AB51" s="6">
        <f t="shared" si="16"/>
        <v>0.00001371457246</v>
      </c>
      <c r="AC51" s="6">
        <f t="shared" si="17"/>
        <v>0.001561156221</v>
      </c>
      <c r="AD51" s="6">
        <f t="shared" si="18"/>
        <v>0.001572518984</v>
      </c>
      <c r="AE51" s="6">
        <f t="shared" si="19"/>
        <v>0.001963078319</v>
      </c>
      <c r="AF51" s="6">
        <f t="shared" si="20"/>
        <v>0.001977366443</v>
      </c>
    </row>
    <row r="52">
      <c r="A52" s="4">
        <v>35.0</v>
      </c>
      <c r="B52" s="6">
        <v>0.5</v>
      </c>
      <c r="C52" s="6">
        <v>0.5</v>
      </c>
      <c r="D52" s="6">
        <v>0.0499999999999999</v>
      </c>
      <c r="E52" s="6">
        <v>0.0999999999999998</v>
      </c>
      <c r="F52" s="6">
        <f t="shared" ref="F52:M52" si="53">F51-$L$16*Y51</f>
        <v>0.1447871394</v>
      </c>
      <c r="G52" s="6">
        <f t="shared" si="53"/>
        <v>0.1896183877</v>
      </c>
      <c r="H52" s="6">
        <f t="shared" si="53"/>
        <v>0.2437783653</v>
      </c>
      <c r="I52" s="6">
        <f t="shared" si="53"/>
        <v>0.2876202133</v>
      </c>
      <c r="J52" s="6">
        <f t="shared" si="53"/>
        <v>0.02169630626</v>
      </c>
      <c r="K52" s="6">
        <f t="shared" si="53"/>
        <v>0.06893745124</v>
      </c>
      <c r="L52" s="6">
        <f t="shared" si="53"/>
        <v>0.03373571385</v>
      </c>
      <c r="M52" s="6">
        <f t="shared" si="53"/>
        <v>0.08033600869</v>
      </c>
      <c r="N52" s="6">
        <f t="shared" si="2"/>
        <v>0.02620119574</v>
      </c>
      <c r="O52" s="6">
        <f t="shared" si="3"/>
        <v>0.5065499242</v>
      </c>
      <c r="P52" s="6">
        <f t="shared" si="4"/>
        <v>0.0409509396</v>
      </c>
      <c r="Q52" s="6">
        <f t="shared" si="5"/>
        <v>0.5102363044</v>
      </c>
      <c r="R52" s="6">
        <f t="shared" si="6"/>
        <v>0.04616465265</v>
      </c>
      <c r="S52" s="6">
        <f t="shared" si="7"/>
        <v>0.5115391139</v>
      </c>
      <c r="T52" s="6">
        <f t="shared" si="8"/>
        <v>0.05807917148</v>
      </c>
      <c r="U52" s="6">
        <f t="shared" si="9"/>
        <v>0.5145157127</v>
      </c>
      <c r="V52" s="6">
        <f t="shared" si="10"/>
        <v>0.00006657557494</v>
      </c>
      <c r="W52" s="6">
        <f t="shared" si="11"/>
        <v>0.0001053529582</v>
      </c>
      <c r="X52" s="11">
        <f t="shared" si="12"/>
        <v>0.0001719285332</v>
      </c>
      <c r="Y52" s="6">
        <f t="shared" si="13"/>
        <v>0.00000231056596</v>
      </c>
      <c r="Z52" s="6">
        <f t="shared" si="14"/>
        <v>0.000004621131919</v>
      </c>
      <c r="AA52" s="6">
        <f t="shared" si="15"/>
        <v>0.000006123073222</v>
      </c>
      <c r="AB52" s="6">
        <f t="shared" si="16"/>
        <v>0.00001224614644</v>
      </c>
      <c r="AC52" s="6">
        <f t="shared" si="17"/>
        <v>0.001460506033</v>
      </c>
      <c r="AD52" s="6">
        <f t="shared" si="18"/>
        <v>0.001471134759</v>
      </c>
      <c r="AE52" s="6">
        <f t="shared" si="19"/>
        <v>0.001836683991</v>
      </c>
      <c r="AF52" s="6">
        <f t="shared" si="20"/>
        <v>0.001850050325</v>
      </c>
    </row>
    <row r="53">
      <c r="A53" s="4">
        <v>36.0</v>
      </c>
      <c r="B53" s="6">
        <v>0.5</v>
      </c>
      <c r="C53" s="6">
        <v>0.5</v>
      </c>
      <c r="D53" s="6">
        <v>0.0499999999999999</v>
      </c>
      <c r="E53" s="6">
        <v>0.0999999999999998</v>
      </c>
      <c r="F53" s="6">
        <f t="shared" ref="F53:M53" si="54">F52-$L$16*Y52</f>
        <v>0.1447825182</v>
      </c>
      <c r="G53" s="6">
        <f t="shared" si="54"/>
        <v>0.1896091454</v>
      </c>
      <c r="H53" s="6">
        <f t="shared" si="54"/>
        <v>0.2437661191</v>
      </c>
      <c r="I53" s="6">
        <f t="shared" si="54"/>
        <v>0.287595721</v>
      </c>
      <c r="J53" s="6">
        <f t="shared" si="54"/>
        <v>0.0187752942</v>
      </c>
      <c r="K53" s="6">
        <f t="shared" si="54"/>
        <v>0.06599518172</v>
      </c>
      <c r="L53" s="6">
        <f t="shared" si="54"/>
        <v>0.03006234587</v>
      </c>
      <c r="M53" s="6">
        <f t="shared" si="54"/>
        <v>0.07663590804</v>
      </c>
      <c r="N53" s="6">
        <f t="shared" si="2"/>
        <v>0.02620004045</v>
      </c>
      <c r="O53" s="6">
        <f t="shared" si="3"/>
        <v>0.5065496355</v>
      </c>
      <c r="P53" s="6">
        <f t="shared" si="4"/>
        <v>0.04094787806</v>
      </c>
      <c r="Q53" s="6">
        <f t="shared" si="5"/>
        <v>0.5102355394</v>
      </c>
      <c r="R53" s="6">
        <f t="shared" si="6"/>
        <v>0.04318370557</v>
      </c>
      <c r="S53" s="6">
        <f t="shared" si="7"/>
        <v>0.510794249</v>
      </c>
      <c r="T53" s="6">
        <f t="shared" si="8"/>
        <v>0.05433043421</v>
      </c>
      <c r="U53" s="6">
        <f t="shared" si="9"/>
        <v>0.5135792684</v>
      </c>
      <c r="V53" s="6">
        <f t="shared" si="10"/>
        <v>0.00005825790562</v>
      </c>
      <c r="W53" s="6">
        <f t="shared" si="11"/>
        <v>0.0000921982658</v>
      </c>
      <c r="X53" s="11">
        <f t="shared" si="12"/>
        <v>0.0001504561714</v>
      </c>
      <c r="Y53" s="6">
        <f t="shared" si="13"/>
        <v>0.000001907467357</v>
      </c>
      <c r="Z53" s="6">
        <f t="shared" si="14"/>
        <v>0.000003814934714</v>
      </c>
      <c r="AA53" s="6">
        <f t="shared" si="15"/>
        <v>0.000005472481984</v>
      </c>
      <c r="AB53" s="6">
        <f t="shared" si="16"/>
        <v>0.00001094496397</v>
      </c>
      <c r="AC53" s="6">
        <f t="shared" si="17"/>
        <v>0.001366318635</v>
      </c>
      <c r="AD53" s="6">
        <f t="shared" si="18"/>
        <v>0.00137626064</v>
      </c>
      <c r="AE53" s="6">
        <f t="shared" si="19"/>
        <v>0.001718374986</v>
      </c>
      <c r="AF53" s="6">
        <f t="shared" si="20"/>
        <v>0.001730878726</v>
      </c>
    </row>
    <row r="54">
      <c r="A54" s="4">
        <v>37.0</v>
      </c>
      <c r="B54" s="6">
        <v>0.5</v>
      </c>
      <c r="C54" s="6">
        <v>0.5</v>
      </c>
      <c r="D54" s="6">
        <v>0.0499999999999999</v>
      </c>
      <c r="E54" s="6">
        <v>0.0999999999999998</v>
      </c>
      <c r="F54" s="6">
        <f t="shared" ref="F54:M54" si="55">F53-$L$16*Y53</f>
        <v>0.1447787033</v>
      </c>
      <c r="G54" s="6">
        <f t="shared" si="55"/>
        <v>0.1896015156</v>
      </c>
      <c r="H54" s="6">
        <f t="shared" si="55"/>
        <v>0.2437551742</v>
      </c>
      <c r="I54" s="6">
        <f t="shared" si="55"/>
        <v>0.2875738311</v>
      </c>
      <c r="J54" s="6">
        <f t="shared" si="55"/>
        <v>0.01604265693</v>
      </c>
      <c r="K54" s="6">
        <f t="shared" si="55"/>
        <v>0.06324266044</v>
      </c>
      <c r="L54" s="6">
        <f t="shared" si="55"/>
        <v>0.0266255959</v>
      </c>
      <c r="M54" s="6">
        <f t="shared" si="55"/>
        <v>0.07317415059</v>
      </c>
      <c r="N54" s="6">
        <f t="shared" si="2"/>
        <v>0.02619908672</v>
      </c>
      <c r="O54" s="6">
        <f t="shared" si="3"/>
        <v>0.5065493971</v>
      </c>
      <c r="P54" s="6">
        <f t="shared" si="4"/>
        <v>0.04094514182</v>
      </c>
      <c r="Q54" s="6">
        <f t="shared" si="5"/>
        <v>0.5102348556</v>
      </c>
      <c r="R54" s="6">
        <f t="shared" si="6"/>
        <v>0.04039500791</v>
      </c>
      <c r="S54" s="6">
        <f t="shared" si="7"/>
        <v>0.510097379</v>
      </c>
      <c r="T54" s="6">
        <f t="shared" si="8"/>
        <v>0.05082318171</v>
      </c>
      <c r="U54" s="6">
        <f t="shared" si="9"/>
        <v>0.5127030612</v>
      </c>
      <c r="V54" s="6">
        <f t="shared" si="10"/>
        <v>0.00005097853109</v>
      </c>
      <c r="W54" s="6">
        <f t="shared" si="11"/>
        <v>0.00008068388212</v>
      </c>
      <c r="X54" s="11">
        <f t="shared" si="12"/>
        <v>0.0001316624132</v>
      </c>
      <c r="Y54" s="6">
        <f t="shared" si="13"/>
        <v>0.000001562016265</v>
      </c>
      <c r="Z54" s="6">
        <f t="shared" si="14"/>
        <v>0.000003124032531</v>
      </c>
      <c r="AA54" s="6">
        <f t="shared" si="15"/>
        <v>0.000004895636582</v>
      </c>
      <c r="AB54" s="6">
        <f t="shared" si="16"/>
        <v>0.000009791273165</v>
      </c>
      <c r="AC54" s="6">
        <f t="shared" si="17"/>
        <v>0.001278183816</v>
      </c>
      <c r="AD54" s="6">
        <f t="shared" si="18"/>
        <v>0.00128748339</v>
      </c>
      <c r="AE54" s="6">
        <f t="shared" si="19"/>
        <v>0.001607643642</v>
      </c>
      <c r="AF54" s="6">
        <f t="shared" si="20"/>
        <v>0.001619340239</v>
      </c>
    </row>
    <row r="55">
      <c r="A55" s="4">
        <v>38.0</v>
      </c>
      <c r="B55" s="6">
        <v>0.5</v>
      </c>
      <c r="C55" s="6">
        <v>0.5</v>
      </c>
      <c r="D55" s="6">
        <v>0.0499999999999999</v>
      </c>
      <c r="E55" s="6">
        <v>0.0999999999999998</v>
      </c>
      <c r="F55" s="6">
        <f t="shared" ref="F55:M55" si="56">F54-$L$16*Y54</f>
        <v>0.1447755793</v>
      </c>
      <c r="G55" s="6">
        <f t="shared" si="56"/>
        <v>0.1895952675</v>
      </c>
      <c r="H55" s="6">
        <f t="shared" si="56"/>
        <v>0.2437453829</v>
      </c>
      <c r="I55" s="6">
        <f t="shared" si="56"/>
        <v>0.2875542486</v>
      </c>
      <c r="J55" s="6">
        <f t="shared" si="56"/>
        <v>0.01348628929</v>
      </c>
      <c r="K55" s="6">
        <f t="shared" si="56"/>
        <v>0.06066769366</v>
      </c>
      <c r="L55" s="6">
        <f t="shared" si="56"/>
        <v>0.02341030862</v>
      </c>
      <c r="M55" s="6">
        <f t="shared" si="56"/>
        <v>0.06993547011</v>
      </c>
      <c r="N55" s="6">
        <f t="shared" si="2"/>
        <v>0.02619830571</v>
      </c>
      <c r="O55" s="6">
        <f t="shared" si="3"/>
        <v>0.5065492018</v>
      </c>
      <c r="P55" s="6">
        <f t="shared" si="4"/>
        <v>0.040942694</v>
      </c>
      <c r="Q55" s="6">
        <f t="shared" si="5"/>
        <v>0.5102342439</v>
      </c>
      <c r="R55" s="6">
        <f t="shared" si="6"/>
        <v>0.03778620388</v>
      </c>
      <c r="S55" s="6">
        <f t="shared" si="7"/>
        <v>0.5094454272</v>
      </c>
      <c r="T55" s="6">
        <f t="shared" si="8"/>
        <v>0.04754194486</v>
      </c>
      <c r="U55" s="6">
        <f t="shared" si="9"/>
        <v>0.5118832481</v>
      </c>
      <c r="V55" s="6">
        <f t="shared" si="10"/>
        <v>0.00004460804703</v>
      </c>
      <c r="W55" s="6">
        <f t="shared" si="11"/>
        <v>0.00007060579214</v>
      </c>
      <c r="X55" s="11">
        <f t="shared" si="12"/>
        <v>0.0001152138392</v>
      </c>
      <c r="Y55" s="6">
        <f t="shared" si="13"/>
        <v>0.00000126656914</v>
      </c>
      <c r="Z55" s="6">
        <f t="shared" si="14"/>
        <v>0.00000253313828</v>
      </c>
      <c r="AA55" s="6">
        <f t="shared" si="15"/>
        <v>0.000004383846652</v>
      </c>
      <c r="AB55" s="6">
        <f t="shared" si="16"/>
        <v>0.000008767693303</v>
      </c>
      <c r="AC55" s="6">
        <f t="shared" si="17"/>
        <v>0.001195716535</v>
      </c>
      <c r="AD55" s="6">
        <f t="shared" si="18"/>
        <v>0.001204415129</v>
      </c>
      <c r="AE55" s="6">
        <f t="shared" si="19"/>
        <v>0.001504012438</v>
      </c>
      <c r="AF55" s="6">
        <f t="shared" si="20"/>
        <v>0.001514953822</v>
      </c>
    </row>
    <row r="56">
      <c r="A56" s="4">
        <v>39.0</v>
      </c>
      <c r="B56" s="6">
        <v>0.5</v>
      </c>
      <c r="C56" s="6">
        <v>0.5</v>
      </c>
      <c r="D56" s="6">
        <v>0.0499999999999999</v>
      </c>
      <c r="E56" s="6">
        <v>0.0999999999999998</v>
      </c>
      <c r="F56" s="6">
        <f t="shared" ref="F56:M56" si="57">F55-$L$16*Y55</f>
        <v>0.1447730461</v>
      </c>
      <c r="G56" s="6">
        <f t="shared" si="57"/>
        <v>0.1895902012</v>
      </c>
      <c r="H56" s="6">
        <f t="shared" si="57"/>
        <v>0.2437366152</v>
      </c>
      <c r="I56" s="6">
        <f t="shared" si="57"/>
        <v>0.2875367132</v>
      </c>
      <c r="J56" s="6">
        <f t="shared" si="57"/>
        <v>0.01109485622</v>
      </c>
      <c r="K56" s="6">
        <f t="shared" si="57"/>
        <v>0.0582588634</v>
      </c>
      <c r="L56" s="6">
        <f t="shared" si="57"/>
        <v>0.02040228374</v>
      </c>
      <c r="M56" s="6">
        <f t="shared" si="57"/>
        <v>0.06690556246</v>
      </c>
      <c r="N56" s="6">
        <f t="shared" si="2"/>
        <v>0.02619767243</v>
      </c>
      <c r="O56" s="6">
        <f t="shared" si="3"/>
        <v>0.5065490436</v>
      </c>
      <c r="P56" s="6">
        <f t="shared" si="4"/>
        <v>0.04094050208</v>
      </c>
      <c r="Q56" s="6">
        <f t="shared" si="5"/>
        <v>0.5102336961</v>
      </c>
      <c r="R56" s="6">
        <f t="shared" si="6"/>
        <v>0.03534572402</v>
      </c>
      <c r="S56" s="6">
        <f t="shared" si="7"/>
        <v>0.5088355112</v>
      </c>
      <c r="T56" s="6">
        <f t="shared" si="8"/>
        <v>0.04447222974</v>
      </c>
      <c r="U56" s="6">
        <f t="shared" si="9"/>
        <v>0.5111162254</v>
      </c>
      <c r="V56" s="6">
        <f t="shared" si="10"/>
        <v>0.00003903312871</v>
      </c>
      <c r="W56" s="6">
        <f t="shared" si="11"/>
        <v>0.00006178523331</v>
      </c>
      <c r="X56" s="11">
        <f t="shared" si="12"/>
        <v>0.000100818362</v>
      </c>
      <c r="Y56" s="6">
        <f t="shared" si="13"/>
        <v>0.000001014458423</v>
      </c>
      <c r="Z56" s="6">
        <f t="shared" si="14"/>
        <v>0.000002028916847</v>
      </c>
      <c r="AA56" s="6">
        <f t="shared" si="15"/>
        <v>0.000003929465063</v>
      </c>
      <c r="AB56" s="6">
        <f t="shared" si="16"/>
        <v>0.000007858930126</v>
      </c>
      <c r="AC56" s="6">
        <f t="shared" si="17"/>
        <v>0.001118555537</v>
      </c>
      <c r="AD56" s="6">
        <f t="shared" si="18"/>
        <v>0.001126691942</v>
      </c>
      <c r="AE56" s="6">
        <f t="shared" si="19"/>
        <v>0.001407032518</v>
      </c>
      <c r="AF56" s="6">
        <f t="shared" si="20"/>
        <v>0.001417267314</v>
      </c>
    </row>
    <row r="57">
      <c r="A57" s="4">
        <v>40.0</v>
      </c>
      <c r="B57" s="6">
        <v>0.5</v>
      </c>
      <c r="C57" s="6">
        <v>0.5</v>
      </c>
      <c r="D57" s="6">
        <v>0.0499999999999999</v>
      </c>
      <c r="E57" s="6">
        <v>0.0999999999999998</v>
      </c>
      <c r="F57" s="6">
        <f t="shared" ref="F57:M57" si="58">F56-$L$16*Y56</f>
        <v>0.1447710172</v>
      </c>
      <c r="G57" s="6">
        <f t="shared" si="58"/>
        <v>0.1895861434</v>
      </c>
      <c r="H57" s="6">
        <f t="shared" si="58"/>
        <v>0.2437287563</v>
      </c>
      <c r="I57" s="6">
        <f t="shared" si="58"/>
        <v>0.2875209953</v>
      </c>
      <c r="J57" s="6">
        <f t="shared" si="58"/>
        <v>0.008857745151</v>
      </c>
      <c r="K57" s="6">
        <f t="shared" si="58"/>
        <v>0.05600547952</v>
      </c>
      <c r="L57" s="6">
        <f t="shared" si="58"/>
        <v>0.0175882187</v>
      </c>
      <c r="M57" s="6">
        <f t="shared" si="58"/>
        <v>0.06407102784</v>
      </c>
      <c r="N57" s="6">
        <f t="shared" si="2"/>
        <v>0.0261971652</v>
      </c>
      <c r="O57" s="6">
        <f t="shared" si="3"/>
        <v>0.5065489168</v>
      </c>
      <c r="P57" s="6">
        <f t="shared" si="4"/>
        <v>0.04093853734</v>
      </c>
      <c r="Q57" s="6">
        <f t="shared" si="5"/>
        <v>0.5102332052</v>
      </c>
      <c r="R57" s="6">
        <f t="shared" si="6"/>
        <v>0.03306273653</v>
      </c>
      <c r="S57" s="6">
        <f t="shared" si="7"/>
        <v>0.5082649312</v>
      </c>
      <c r="T57" s="6">
        <f t="shared" si="8"/>
        <v>0.04160045902</v>
      </c>
      <c r="U57" s="6">
        <f t="shared" si="9"/>
        <v>0.5103986151</v>
      </c>
      <c r="V57" s="6">
        <f t="shared" si="10"/>
        <v>0.00003415454428</v>
      </c>
      <c r="W57" s="6">
        <f t="shared" si="11"/>
        <v>0.00005406559849</v>
      </c>
      <c r="X57" s="11">
        <f t="shared" si="12"/>
        <v>0.00008822014277</v>
      </c>
      <c r="Y57" s="6">
        <f t="shared" si="13"/>
        <v>0.000000799871078</v>
      </c>
      <c r="Z57" s="6">
        <f t="shared" si="14"/>
        <v>0.000001599742156</v>
      </c>
      <c r="AA57" s="6">
        <f t="shared" si="15"/>
        <v>0.000003525762383</v>
      </c>
      <c r="AB57" s="6">
        <f t="shared" si="16"/>
        <v>0.000007051524767</v>
      </c>
      <c r="AC57" s="6">
        <f t="shared" si="17"/>
        <v>0.001046362011</v>
      </c>
      <c r="AD57" s="6">
        <f t="shared" si="18"/>
        <v>0.001053972528</v>
      </c>
      <c r="AE57" s="6">
        <f t="shared" si="19"/>
        <v>0.001316282239</v>
      </c>
      <c r="AF57" s="6">
        <f t="shared" si="20"/>
        <v>0.00132585597</v>
      </c>
    </row>
    <row r="58">
      <c r="A58" s="4">
        <v>41.0</v>
      </c>
      <c r="B58" s="6">
        <f t="array" ref="B58:C58">TRANSPOSE(B42:B43)</f>
        <v>0.5</v>
      </c>
      <c r="C58" s="6">
        <v>0.5</v>
      </c>
      <c r="D58" s="6">
        <f t="array" ref="D58:E58">TRANSPOSE(D42:D43)</f>
        <v>0.05</v>
      </c>
      <c r="E58" s="6">
        <v>0.0499999999999999</v>
      </c>
      <c r="F58" s="6">
        <f t="shared" ref="F58:M58" si="59">F57-$L$16*Y57</f>
        <v>0.1447694175</v>
      </c>
      <c r="G58" s="6">
        <f t="shared" si="59"/>
        <v>0.1895829439</v>
      </c>
      <c r="H58" s="6">
        <f t="shared" si="59"/>
        <v>0.2437217047</v>
      </c>
      <c r="I58" s="6">
        <f t="shared" si="59"/>
        <v>0.2875068923</v>
      </c>
      <c r="J58" s="6">
        <f t="shared" si="59"/>
        <v>0.00676502113</v>
      </c>
      <c r="K58" s="6">
        <f t="shared" si="59"/>
        <v>0.05389753446</v>
      </c>
      <c r="L58" s="6">
        <f t="shared" si="59"/>
        <v>0.01495565423</v>
      </c>
      <c r="M58" s="6">
        <f t="shared" si="59"/>
        <v>0.0614193159</v>
      </c>
      <c r="N58" s="6">
        <f t="shared" si="2"/>
        <v>0.01671761807</v>
      </c>
      <c r="O58" s="6">
        <f t="shared" si="3"/>
        <v>0.5041793072</v>
      </c>
      <c r="P58" s="6">
        <f t="shared" si="4"/>
        <v>0.02656142985</v>
      </c>
      <c r="Q58" s="6">
        <f t="shared" si="5"/>
        <v>0.5066399671</v>
      </c>
      <c r="R58" s="6">
        <f t="shared" si="6"/>
        <v>0.03071742875</v>
      </c>
      <c r="S58" s="6">
        <f t="shared" si="7"/>
        <v>0.5076787534</v>
      </c>
      <c r="T58" s="6">
        <f t="shared" si="8"/>
        <v>0.03865781157</v>
      </c>
      <c r="U58" s="6">
        <f t="shared" si="9"/>
        <v>0.5096632495</v>
      </c>
      <c r="V58" s="6">
        <f t="shared" si="10"/>
        <v>0.00002948162702</v>
      </c>
      <c r="W58" s="6">
        <f t="shared" si="11"/>
        <v>0.00004668919549</v>
      </c>
      <c r="X58" s="11">
        <f t="shared" si="12"/>
        <v>0.00007617082251</v>
      </c>
      <c r="Y58" s="6">
        <f t="shared" si="13"/>
        <v>0.0000006137099796</v>
      </c>
      <c r="Z58" s="6">
        <f t="shared" si="14"/>
        <v>0.0000006137099796</v>
      </c>
      <c r="AA58" s="6">
        <f t="shared" si="15"/>
        <v>0.000003146497356</v>
      </c>
      <c r="AB58" s="6">
        <f t="shared" si="16"/>
        <v>0.000003146497356</v>
      </c>
      <c r="AC58" s="6">
        <f t="shared" si="17"/>
        <v>0.00096763887</v>
      </c>
      <c r="AD58" s="6">
        <f t="shared" si="18"/>
        <v>0.0009723614561</v>
      </c>
      <c r="AE58" s="6">
        <f t="shared" si="19"/>
        <v>0.00121754767</v>
      </c>
      <c r="AF58" s="6">
        <f t="shared" si="20"/>
        <v>0.001223489942</v>
      </c>
    </row>
    <row r="59">
      <c r="A59" s="4">
        <v>42.0</v>
      </c>
      <c r="B59" s="6">
        <v>0.5</v>
      </c>
      <c r="C59" s="6">
        <v>0.5</v>
      </c>
      <c r="D59" s="6">
        <v>0.0499999999999999</v>
      </c>
      <c r="E59" s="6">
        <v>0.0999999999999998</v>
      </c>
      <c r="F59" s="6">
        <f t="shared" ref="F59:M59" si="60">F58-$L$16*Y58</f>
        <v>0.14476819</v>
      </c>
      <c r="G59" s="6">
        <f t="shared" si="60"/>
        <v>0.1895817165</v>
      </c>
      <c r="H59" s="6">
        <f t="shared" si="60"/>
        <v>0.2437154117</v>
      </c>
      <c r="I59" s="6">
        <f t="shared" si="60"/>
        <v>0.2875005993</v>
      </c>
      <c r="J59" s="6">
        <f t="shared" si="60"/>
        <v>0.00482974339</v>
      </c>
      <c r="K59" s="6">
        <f t="shared" si="60"/>
        <v>0.05195281155</v>
      </c>
      <c r="L59" s="6">
        <f t="shared" si="60"/>
        <v>0.01252055889</v>
      </c>
      <c r="M59" s="6">
        <f t="shared" si="60"/>
        <v>0.05897233601</v>
      </c>
      <c r="N59" s="6">
        <f t="shared" si="2"/>
        <v>0.02619658115</v>
      </c>
      <c r="O59" s="6">
        <f t="shared" si="3"/>
        <v>0.5065487708</v>
      </c>
      <c r="P59" s="6">
        <f t="shared" si="4"/>
        <v>0.04093583051</v>
      </c>
      <c r="Q59" s="6">
        <f t="shared" si="5"/>
        <v>0.5102325287</v>
      </c>
      <c r="R59" s="6">
        <f t="shared" si="6"/>
        <v>0.02895451499</v>
      </c>
      <c r="S59" s="6">
        <f t="shared" si="7"/>
        <v>0.5072381231</v>
      </c>
      <c r="T59" s="6">
        <f t="shared" si="8"/>
        <v>0.03643187784</v>
      </c>
      <c r="U59" s="6">
        <f t="shared" si="9"/>
        <v>0.5091069622</v>
      </c>
      <c r="V59" s="6">
        <f t="shared" si="10"/>
        <v>0.00002619521281</v>
      </c>
      <c r="W59" s="6">
        <f t="shared" si="11"/>
        <v>0.00004146838017</v>
      </c>
      <c r="X59" s="11">
        <f t="shared" si="12"/>
        <v>0.00006766359298</v>
      </c>
      <c r="Y59" s="6">
        <f t="shared" si="13"/>
        <v>0.0000004653494712</v>
      </c>
      <c r="Z59" s="6">
        <f t="shared" si="14"/>
        <v>0.0000009306989424</v>
      </c>
      <c r="AA59" s="6">
        <f t="shared" si="15"/>
        <v>0.000002851438723</v>
      </c>
      <c r="AB59" s="6">
        <f t="shared" si="16"/>
        <v>0.000005702877446</v>
      </c>
      <c r="AC59" s="6">
        <f t="shared" si="17"/>
        <v>0.0009164234988</v>
      </c>
      <c r="AD59" s="6">
        <f t="shared" si="18"/>
        <v>0.0009230879752</v>
      </c>
      <c r="AE59" s="6">
        <f t="shared" si="19"/>
        <v>0.001152897529</v>
      </c>
      <c r="AF59" s="6">
        <f t="shared" si="20"/>
        <v>0.001161281707</v>
      </c>
    </row>
    <row r="60">
      <c r="A60" s="4">
        <v>43.0</v>
      </c>
      <c r="B60" s="6">
        <v>0.5</v>
      </c>
      <c r="C60" s="6">
        <v>0.5</v>
      </c>
      <c r="D60" s="6">
        <v>0.0499999999999999</v>
      </c>
      <c r="E60" s="6">
        <v>0.0999999999999998</v>
      </c>
      <c r="F60" s="6">
        <f t="shared" ref="F60:M60" si="61">F59-$L$16*Y59</f>
        <v>0.1447672593</v>
      </c>
      <c r="G60" s="6">
        <f t="shared" si="61"/>
        <v>0.1895798551</v>
      </c>
      <c r="H60" s="6">
        <f t="shared" si="61"/>
        <v>0.2437097089</v>
      </c>
      <c r="I60" s="6">
        <f t="shared" si="61"/>
        <v>0.2874891935</v>
      </c>
      <c r="J60" s="6">
        <f t="shared" si="61"/>
        <v>0.002996896392</v>
      </c>
      <c r="K60" s="6">
        <f t="shared" si="61"/>
        <v>0.0501066356</v>
      </c>
      <c r="L60" s="6">
        <f t="shared" si="61"/>
        <v>0.01021476383</v>
      </c>
      <c r="M60" s="6">
        <f t="shared" si="61"/>
        <v>0.0566497726</v>
      </c>
      <c r="N60" s="6">
        <f t="shared" si="2"/>
        <v>0.02619634847</v>
      </c>
      <c r="O60" s="6">
        <f t="shared" si="3"/>
        <v>0.5065487126</v>
      </c>
      <c r="P60" s="6">
        <f t="shared" si="4"/>
        <v>0.04093440479</v>
      </c>
      <c r="Q60" s="6">
        <f t="shared" si="5"/>
        <v>0.5102321725</v>
      </c>
      <c r="R60" s="6">
        <f t="shared" si="6"/>
        <v>0.02708409155</v>
      </c>
      <c r="S60" s="6">
        <f t="shared" si="7"/>
        <v>0.506770609</v>
      </c>
      <c r="T60" s="6">
        <f t="shared" si="8"/>
        <v>0.03407881201</v>
      </c>
      <c r="U60" s="6">
        <f t="shared" si="9"/>
        <v>0.5085188786</v>
      </c>
      <c r="V60" s="6">
        <f t="shared" si="10"/>
        <v>0.00002292057319</v>
      </c>
      <c r="W60" s="6">
        <f t="shared" si="11"/>
        <v>0.00003628564594</v>
      </c>
      <c r="X60" s="11">
        <f t="shared" si="12"/>
        <v>0.00005920621913</v>
      </c>
      <c r="Y60" s="6">
        <f t="shared" si="13"/>
        <v>0.0000003351930075</v>
      </c>
      <c r="Z60" s="6">
        <f t="shared" si="14"/>
        <v>0.0000006703860151</v>
      </c>
      <c r="AA60" s="6">
        <f t="shared" si="15"/>
        <v>0.000002566558062</v>
      </c>
      <c r="AB60" s="6">
        <f t="shared" si="16"/>
        <v>0.000005133116125</v>
      </c>
      <c r="AC60" s="6">
        <f t="shared" si="17"/>
        <v>0.0008572536007</v>
      </c>
      <c r="AD60" s="6">
        <f t="shared" si="18"/>
        <v>0.0008634872741</v>
      </c>
      <c r="AE60" s="6">
        <f t="shared" si="19"/>
        <v>0.00107849358</v>
      </c>
      <c r="AF60" s="6">
        <f t="shared" si="20"/>
        <v>0.00108633604</v>
      </c>
    </row>
    <row r="61">
      <c r="A61" s="4">
        <v>44.0</v>
      </c>
      <c r="B61" s="6">
        <v>0.5</v>
      </c>
      <c r="C61" s="6">
        <v>0.5</v>
      </c>
      <c r="D61" s="6">
        <v>0.0499999999999999</v>
      </c>
      <c r="E61" s="6">
        <v>0.0999999999999998</v>
      </c>
      <c r="F61" s="6">
        <f t="shared" ref="F61:M61" si="62">F60-$L$16*Y60</f>
        <v>0.144766589</v>
      </c>
      <c r="G61" s="6">
        <f t="shared" si="62"/>
        <v>0.1895785143</v>
      </c>
      <c r="H61" s="6">
        <f t="shared" si="62"/>
        <v>0.2437045757</v>
      </c>
      <c r="I61" s="6">
        <f t="shared" si="62"/>
        <v>0.2874789273</v>
      </c>
      <c r="J61" s="6">
        <f t="shared" si="62"/>
        <v>0.001282389191</v>
      </c>
      <c r="K61" s="6">
        <f t="shared" si="62"/>
        <v>0.04837966105</v>
      </c>
      <c r="L61" s="6">
        <f t="shared" si="62"/>
        <v>0.00805777667</v>
      </c>
      <c r="M61" s="6">
        <f t="shared" si="62"/>
        <v>0.05447710052</v>
      </c>
      <c r="N61" s="6">
        <f t="shared" si="2"/>
        <v>0.02619618088</v>
      </c>
      <c r="O61" s="6">
        <f t="shared" si="3"/>
        <v>0.5065486707</v>
      </c>
      <c r="P61" s="6">
        <f t="shared" si="4"/>
        <v>0.04093312152</v>
      </c>
      <c r="Q61" s="6">
        <f t="shared" si="5"/>
        <v>0.5102318518</v>
      </c>
      <c r="R61" s="6">
        <f t="shared" si="6"/>
        <v>0.02533443659</v>
      </c>
      <c r="S61" s="6">
        <f t="shared" si="7"/>
        <v>0.5063332704</v>
      </c>
      <c r="T61" s="6">
        <f t="shared" si="8"/>
        <v>0.03187760794</v>
      </c>
      <c r="U61" s="6">
        <f t="shared" si="9"/>
        <v>0.5079687272</v>
      </c>
      <c r="V61" s="6">
        <f t="shared" si="10"/>
        <v>0.00002005515703</v>
      </c>
      <c r="W61" s="6">
        <f t="shared" si="11"/>
        <v>0.00003175030651</v>
      </c>
      <c r="X61" s="11">
        <f t="shared" si="12"/>
        <v>0.00005180546354</v>
      </c>
      <c r="Y61" s="6">
        <f t="shared" si="13"/>
        <v>0.0000002259435128</v>
      </c>
      <c r="Z61" s="6">
        <f t="shared" si="14"/>
        <v>0.0000004518870257</v>
      </c>
      <c r="AA61" s="6">
        <f t="shared" si="15"/>
        <v>0.000002312641153</v>
      </c>
      <c r="AB61" s="6">
        <f t="shared" si="16"/>
        <v>0.000004625282307</v>
      </c>
      <c r="AC61" s="6">
        <f t="shared" si="17"/>
        <v>0.0008018987483</v>
      </c>
      <c r="AD61" s="6">
        <f t="shared" si="18"/>
        <v>0.0008077294581</v>
      </c>
      <c r="AE61" s="6">
        <f t="shared" si="19"/>
        <v>0.001008880718</v>
      </c>
      <c r="AF61" s="6">
        <f t="shared" si="20"/>
        <v>0.001016216421</v>
      </c>
    </row>
    <row r="62">
      <c r="A62" s="4">
        <v>45.0</v>
      </c>
      <c r="B62" s="6">
        <v>0.5</v>
      </c>
      <c r="C62" s="6">
        <v>0.5</v>
      </c>
      <c r="D62" s="6">
        <v>0.0499999999999999</v>
      </c>
      <c r="E62" s="6">
        <v>0.0999999999999998</v>
      </c>
      <c r="F62" s="6">
        <f t="shared" ref="F62:M62" si="63">F61-$L$16*Y61</f>
        <v>0.1447661371</v>
      </c>
      <c r="G62" s="6">
        <f t="shared" si="63"/>
        <v>0.1895776105</v>
      </c>
      <c r="H62" s="6">
        <f t="shared" si="63"/>
        <v>0.2436999505</v>
      </c>
      <c r="I62" s="6">
        <f t="shared" si="63"/>
        <v>0.2874696767</v>
      </c>
      <c r="J62" s="6">
        <f t="shared" si="63"/>
        <v>-0.0003214083058</v>
      </c>
      <c r="K62" s="6">
        <f t="shared" si="63"/>
        <v>0.04676420213</v>
      </c>
      <c r="L62" s="6">
        <f t="shared" si="63"/>
        <v>0.006040015233</v>
      </c>
      <c r="M62" s="6">
        <f t="shared" si="63"/>
        <v>0.05244466768</v>
      </c>
      <c r="N62" s="6">
        <f t="shared" si="2"/>
        <v>0.02619606791</v>
      </c>
      <c r="O62" s="6">
        <f t="shared" si="3"/>
        <v>0.5065486425</v>
      </c>
      <c r="P62" s="6">
        <f t="shared" si="4"/>
        <v>0.04093196519</v>
      </c>
      <c r="Q62" s="6">
        <f t="shared" si="5"/>
        <v>0.5102315628</v>
      </c>
      <c r="R62" s="6">
        <f t="shared" si="6"/>
        <v>0.023697763</v>
      </c>
      <c r="S62" s="6">
        <f t="shared" si="7"/>
        <v>0.5059241635</v>
      </c>
      <c r="T62" s="6">
        <f t="shared" si="8"/>
        <v>0.02981848627</v>
      </c>
      <c r="U62" s="6">
        <f t="shared" si="9"/>
        <v>0.5074540693</v>
      </c>
      <c r="V62" s="6">
        <f t="shared" si="10"/>
        <v>0.00001754785664</v>
      </c>
      <c r="W62" s="6">
        <f t="shared" si="11"/>
        <v>0.0000277815743</v>
      </c>
      <c r="X62" s="11">
        <f t="shared" si="12"/>
        <v>0.00004532943094</v>
      </c>
      <c r="Y62" s="6">
        <f t="shared" si="13"/>
        <v>0.0000001346921331</v>
      </c>
      <c r="Z62" s="6">
        <f t="shared" si="14"/>
        <v>0.0000002693842662</v>
      </c>
      <c r="AA62" s="6">
        <f t="shared" si="15"/>
        <v>0.000002086123558</v>
      </c>
      <c r="AB62" s="6">
        <f t="shared" si="16"/>
        <v>0.000004172247117</v>
      </c>
      <c r="AC62" s="6">
        <f t="shared" si="17"/>
        <v>0.0007501139279</v>
      </c>
      <c r="AD62" s="6">
        <f t="shared" si="18"/>
        <v>0.0007555677178</v>
      </c>
      <c r="AE62" s="6">
        <f t="shared" si="19"/>
        <v>0.0009437523687</v>
      </c>
      <c r="AF62" s="6">
        <f t="shared" si="20"/>
        <v>0.0009506140291</v>
      </c>
    </row>
    <row r="63">
      <c r="A63" s="4">
        <v>46.0</v>
      </c>
      <c r="B63" s="6">
        <v>0.5</v>
      </c>
      <c r="C63" s="6">
        <v>0.5</v>
      </c>
      <c r="D63" s="6">
        <v>0.0499999999999999</v>
      </c>
      <c r="E63" s="6">
        <v>0.0999999999999998</v>
      </c>
      <c r="F63" s="6">
        <f t="shared" ref="F63:M63" si="64">F62-$L$16*Y62</f>
        <v>0.1447658677</v>
      </c>
      <c r="G63" s="6">
        <f t="shared" si="64"/>
        <v>0.1895770718</v>
      </c>
      <c r="H63" s="6">
        <f t="shared" si="64"/>
        <v>0.2436957782</v>
      </c>
      <c r="I63" s="6">
        <f t="shared" si="64"/>
        <v>0.2874613322</v>
      </c>
      <c r="J63" s="6">
        <f t="shared" si="64"/>
        <v>-0.001821636162</v>
      </c>
      <c r="K63" s="6">
        <f t="shared" si="64"/>
        <v>0.0452530667</v>
      </c>
      <c r="L63" s="6">
        <f t="shared" si="64"/>
        <v>0.004152510496</v>
      </c>
      <c r="M63" s="6">
        <f t="shared" si="64"/>
        <v>0.05054343962</v>
      </c>
      <c r="N63" s="6">
        <f t="shared" si="2"/>
        <v>0.02619600056</v>
      </c>
      <c r="O63" s="6">
        <f t="shared" si="3"/>
        <v>0.5065486257</v>
      </c>
      <c r="P63" s="6">
        <f t="shared" si="4"/>
        <v>0.04093092213</v>
      </c>
      <c r="Q63" s="6">
        <f t="shared" si="5"/>
        <v>0.5102313022</v>
      </c>
      <c r="R63" s="6">
        <f t="shared" si="6"/>
        <v>0.02216678385</v>
      </c>
      <c r="S63" s="6">
        <f t="shared" si="7"/>
        <v>0.5055414691</v>
      </c>
      <c r="T63" s="6">
        <f t="shared" si="8"/>
        <v>0.0278922935</v>
      </c>
      <c r="U63" s="6">
        <f t="shared" si="9"/>
        <v>0.5069726213</v>
      </c>
      <c r="V63" s="6">
        <f t="shared" si="10"/>
        <v>0.00001535393966</v>
      </c>
      <c r="W63" s="6">
        <f t="shared" si="11"/>
        <v>0.00002430872413</v>
      </c>
      <c r="X63" s="11">
        <f t="shared" si="12"/>
        <v>0.00003966266379</v>
      </c>
      <c r="Y63" s="6">
        <f t="shared" si="13"/>
        <v>0.00000005891161806</v>
      </c>
      <c r="Z63" s="6">
        <f t="shared" si="14"/>
        <v>0.0000001178232361</v>
      </c>
      <c r="AA63" s="6">
        <f t="shared" si="15"/>
        <v>0.000001883865226</v>
      </c>
      <c r="AB63" s="6">
        <f t="shared" si="16"/>
        <v>0.000003767730452</v>
      </c>
      <c r="AC63" s="6">
        <f t="shared" si="17"/>
        <v>0.0007016696861</v>
      </c>
      <c r="AD63" s="6">
        <f t="shared" si="18"/>
        <v>0.0007067709189</v>
      </c>
      <c r="AE63" s="6">
        <f t="shared" si="19"/>
        <v>0.000882821223</v>
      </c>
      <c r="AF63" s="6">
        <f t="shared" si="20"/>
        <v>0.0008892394518</v>
      </c>
    </row>
    <row r="64">
      <c r="A64" s="4">
        <v>47.0</v>
      </c>
      <c r="B64" s="6">
        <v>0.5</v>
      </c>
      <c r="C64" s="6">
        <v>0.5</v>
      </c>
      <c r="D64" s="6">
        <v>0.0499999999999999</v>
      </c>
      <c r="E64" s="6">
        <v>0.0999999999999998</v>
      </c>
      <c r="F64" s="6">
        <f t="shared" ref="F64:M64" si="65">F63-$L$16*Y63</f>
        <v>0.1447657499</v>
      </c>
      <c r="G64" s="6">
        <f t="shared" si="65"/>
        <v>0.1895768361</v>
      </c>
      <c r="H64" s="6">
        <f t="shared" si="65"/>
        <v>0.2436920105</v>
      </c>
      <c r="I64" s="6">
        <f t="shared" si="65"/>
        <v>0.2874537968</v>
      </c>
      <c r="J64" s="6">
        <f t="shared" si="65"/>
        <v>-0.003224975534</v>
      </c>
      <c r="K64" s="6">
        <f t="shared" si="65"/>
        <v>0.04383952486</v>
      </c>
      <c r="L64" s="6">
        <f t="shared" si="65"/>
        <v>0.00238686805</v>
      </c>
      <c r="M64" s="6">
        <f t="shared" si="65"/>
        <v>0.04876496072</v>
      </c>
      <c r="N64" s="6">
        <f t="shared" si="2"/>
        <v>0.0261959711</v>
      </c>
      <c r="O64" s="6">
        <f t="shared" si="3"/>
        <v>0.5065486183</v>
      </c>
      <c r="P64" s="6">
        <f t="shared" si="4"/>
        <v>0.0409299802</v>
      </c>
      <c r="Q64" s="6">
        <f t="shared" si="5"/>
        <v>0.5102310668</v>
      </c>
      <c r="R64" s="6">
        <f t="shared" si="6"/>
        <v>0.02073468064</v>
      </c>
      <c r="S64" s="6">
        <f t="shared" si="7"/>
        <v>0.5051834845</v>
      </c>
      <c r="T64" s="6">
        <f t="shared" si="8"/>
        <v>0.02609046264</v>
      </c>
      <c r="U64" s="6">
        <f t="shared" si="9"/>
        <v>0.5065222457</v>
      </c>
      <c r="V64" s="6">
        <f t="shared" si="10"/>
        <v>0.00001343425552</v>
      </c>
      <c r="W64" s="6">
        <f t="shared" si="11"/>
        <v>0.00002126984438</v>
      </c>
      <c r="X64" s="11">
        <f t="shared" si="12"/>
        <v>0.0000347040999</v>
      </c>
      <c r="Y64" s="6">
        <f t="shared" si="13"/>
        <v>-0.000000003592268314</v>
      </c>
      <c r="Z64" s="6">
        <f t="shared" si="14"/>
        <v>-0.000000007184536629</v>
      </c>
      <c r="AA64" s="6">
        <f t="shared" si="15"/>
        <v>0.000001703099138</v>
      </c>
      <c r="AB64" s="6">
        <f t="shared" si="16"/>
        <v>0.000003406198276</v>
      </c>
      <c r="AC64" s="6">
        <f t="shared" si="17"/>
        <v>0.0006563511733</v>
      </c>
      <c r="AD64" s="6">
        <f t="shared" si="18"/>
        <v>0.000661122639</v>
      </c>
      <c r="AE64" s="6">
        <f t="shared" si="19"/>
        <v>0.0008258180907</v>
      </c>
      <c r="AF64" s="6">
        <f t="shared" si="20"/>
        <v>0.0008318215274</v>
      </c>
    </row>
    <row r="65">
      <c r="A65" s="4">
        <v>48.0</v>
      </c>
      <c r="B65" s="6">
        <v>0.5</v>
      </c>
      <c r="C65" s="6">
        <v>0.5</v>
      </c>
      <c r="D65" s="6">
        <v>0.0499999999999999</v>
      </c>
      <c r="E65" s="6">
        <v>0.0999999999999998</v>
      </c>
      <c r="F65" s="6">
        <f t="shared" ref="F65:M65" si="66">F64-$L$16*Y64</f>
        <v>0.144765757</v>
      </c>
      <c r="G65" s="6">
        <f t="shared" si="66"/>
        <v>0.1895768505</v>
      </c>
      <c r="H65" s="6">
        <f t="shared" si="66"/>
        <v>0.2436886043</v>
      </c>
      <c r="I65" s="6">
        <f t="shared" si="66"/>
        <v>0.2874469844</v>
      </c>
      <c r="J65" s="6">
        <f t="shared" si="66"/>
        <v>-0.00453767788</v>
      </c>
      <c r="K65" s="6">
        <f t="shared" si="66"/>
        <v>0.04251727958</v>
      </c>
      <c r="L65" s="6">
        <f t="shared" si="66"/>
        <v>0.0007352318689</v>
      </c>
      <c r="M65" s="6">
        <f t="shared" si="66"/>
        <v>0.04710131766</v>
      </c>
      <c r="N65" s="6">
        <f t="shared" si="2"/>
        <v>0.0261959729</v>
      </c>
      <c r="O65" s="6">
        <f t="shared" si="3"/>
        <v>0.5065486187</v>
      </c>
      <c r="P65" s="6">
        <f t="shared" si="4"/>
        <v>0.04092912865</v>
      </c>
      <c r="Q65" s="6">
        <f t="shared" si="5"/>
        <v>0.510230854</v>
      </c>
      <c r="R65" s="6">
        <f t="shared" si="6"/>
        <v>0.01939507341</v>
      </c>
      <c r="S65" s="6">
        <f t="shared" si="7"/>
        <v>0.5048486164</v>
      </c>
      <c r="T65" s="6">
        <f t="shared" si="8"/>
        <v>0.02440497622</v>
      </c>
      <c r="U65" s="6">
        <f t="shared" si="9"/>
        <v>0.5061009412</v>
      </c>
      <c r="V65" s="6">
        <f t="shared" si="10"/>
        <v>0.00001175454031</v>
      </c>
      <c r="W65" s="6">
        <f t="shared" si="11"/>
        <v>0.00001861074205</v>
      </c>
      <c r="X65" s="11">
        <f t="shared" si="12"/>
        <v>0.00003036528236</v>
      </c>
      <c r="Y65" s="6">
        <f t="shared" si="13"/>
        <v>-0.00000005472327281</v>
      </c>
      <c r="Z65" s="6">
        <f t="shared" si="14"/>
        <v>-0.0000001094465456</v>
      </c>
      <c r="AA65" s="6">
        <f t="shared" si="15"/>
        <v>0.00000154138619</v>
      </c>
      <c r="AB65" s="6">
        <f t="shared" si="16"/>
        <v>0.00000308277238</v>
      </c>
      <c r="AC65" s="6">
        <f t="shared" si="17"/>
        <v>0.0006139572404</v>
      </c>
      <c r="AD65" s="6">
        <f t="shared" si="18"/>
        <v>0.0006184202572</v>
      </c>
      <c r="AE65" s="6">
        <f t="shared" si="19"/>
        <v>0.0007724908103</v>
      </c>
      <c r="AF65" s="6">
        <f t="shared" si="20"/>
        <v>0.0007781062493</v>
      </c>
    </row>
    <row r="66">
      <c r="A66" s="4">
        <v>49.0</v>
      </c>
      <c r="B66" s="6">
        <v>0.5</v>
      </c>
      <c r="C66" s="6">
        <v>0.5</v>
      </c>
      <c r="D66" s="6">
        <v>0.0499999999999999</v>
      </c>
      <c r="E66" s="6">
        <v>0.0999999999999998</v>
      </c>
      <c r="F66" s="6">
        <f t="shared" ref="F66:M66" si="67">F65-$L$16*Y65</f>
        <v>0.1447658665</v>
      </c>
      <c r="G66" s="6">
        <f t="shared" si="67"/>
        <v>0.1895770694</v>
      </c>
      <c r="H66" s="6">
        <f t="shared" si="67"/>
        <v>0.2436855215</v>
      </c>
      <c r="I66" s="6">
        <f t="shared" si="67"/>
        <v>0.2874408188</v>
      </c>
      <c r="J66" s="6">
        <f t="shared" si="67"/>
        <v>-0.005765592361</v>
      </c>
      <c r="K66" s="6">
        <f t="shared" si="67"/>
        <v>0.04128043907</v>
      </c>
      <c r="L66" s="6">
        <f t="shared" si="67"/>
        <v>-0.0008097497516</v>
      </c>
      <c r="M66" s="6">
        <f t="shared" si="67"/>
        <v>0.04554510516</v>
      </c>
      <c r="N66" s="6">
        <f t="shared" si="2"/>
        <v>0.02619600026</v>
      </c>
      <c r="O66" s="6">
        <f t="shared" si="3"/>
        <v>0.5065486256</v>
      </c>
      <c r="P66" s="6">
        <f t="shared" si="4"/>
        <v>0.04092835796</v>
      </c>
      <c r="Q66" s="6">
        <f t="shared" si="5"/>
        <v>0.5102306614</v>
      </c>
      <c r="R66" s="6">
        <f t="shared" si="6"/>
        <v>0.01814199284</v>
      </c>
      <c r="S66" s="6">
        <f t="shared" si="7"/>
        <v>0.5045353738</v>
      </c>
      <c r="T66" s="6">
        <f t="shared" si="8"/>
        <v>0.02282833151</v>
      </c>
      <c r="U66" s="6">
        <f t="shared" si="9"/>
        <v>0.505706835</v>
      </c>
      <c r="V66" s="6">
        <f t="shared" si="10"/>
        <v>0.00001028480783</v>
      </c>
      <c r="W66" s="6">
        <f t="shared" si="11"/>
        <v>0.00001628398311</v>
      </c>
      <c r="X66" s="11">
        <f t="shared" si="12"/>
        <v>0.00002656879094</v>
      </c>
      <c r="Y66" s="6">
        <f t="shared" si="13"/>
        <v>-0.00000009613185497</v>
      </c>
      <c r="Z66" s="6">
        <f t="shared" si="14"/>
        <v>-0.0000001922637099</v>
      </c>
      <c r="AA66" s="6">
        <f t="shared" si="15"/>
        <v>0.000001396575558</v>
      </c>
      <c r="AB66" s="6">
        <f t="shared" si="16"/>
        <v>0.000002793151115</v>
      </c>
      <c r="AC66" s="6">
        <f t="shared" si="17"/>
        <v>0.0005742995869</v>
      </c>
      <c r="AD66" s="6">
        <f t="shared" si="18"/>
        <v>0.0005784740956</v>
      </c>
      <c r="AE66" s="6">
        <f t="shared" si="19"/>
        <v>0.0007226032148</v>
      </c>
      <c r="AF66" s="6">
        <f t="shared" si="20"/>
        <v>0.0007278557232</v>
      </c>
    </row>
    <row r="67">
      <c r="A67" s="4">
        <v>50.0</v>
      </c>
      <c r="B67" s="6">
        <v>0.5</v>
      </c>
      <c r="C67" s="6">
        <v>0.5</v>
      </c>
      <c r="D67" s="6">
        <v>0.0499999999999999</v>
      </c>
      <c r="E67" s="6">
        <v>0.0999999999999998</v>
      </c>
      <c r="F67" s="6">
        <f t="shared" ref="F67:M67" si="68">F66-$L$16*Y66</f>
        <v>0.1447660588</v>
      </c>
      <c r="G67" s="6">
        <f t="shared" si="68"/>
        <v>0.1895774539</v>
      </c>
      <c r="H67" s="6">
        <f t="shared" si="68"/>
        <v>0.2436827284</v>
      </c>
      <c r="I67" s="6">
        <f t="shared" si="68"/>
        <v>0.2874352325</v>
      </c>
      <c r="J67" s="6">
        <f t="shared" si="68"/>
        <v>-0.006914191535</v>
      </c>
      <c r="K67" s="6">
        <f t="shared" si="68"/>
        <v>0.04012349088</v>
      </c>
      <c r="L67" s="6">
        <f t="shared" si="68"/>
        <v>-0.002254956181</v>
      </c>
      <c r="M67" s="6">
        <f t="shared" si="68"/>
        <v>0.04408939372</v>
      </c>
      <c r="N67" s="6">
        <f t="shared" si="2"/>
        <v>0.02619604833</v>
      </c>
      <c r="O67" s="6">
        <f t="shared" si="3"/>
        <v>0.5065486376</v>
      </c>
      <c r="P67" s="6">
        <f t="shared" si="4"/>
        <v>0.04092765967</v>
      </c>
      <c r="Q67" s="6">
        <f t="shared" si="5"/>
        <v>0.5102304869</v>
      </c>
      <c r="R67" s="6">
        <f t="shared" si="6"/>
        <v>0.01696985398</v>
      </c>
      <c r="S67" s="6">
        <f t="shared" si="7"/>
        <v>0.5042423617</v>
      </c>
      <c r="T67" s="6">
        <f t="shared" si="8"/>
        <v>0.02135350784</v>
      </c>
      <c r="U67" s="6">
        <f t="shared" si="9"/>
        <v>0.5053381741</v>
      </c>
      <c r="V67" s="6">
        <f t="shared" si="10"/>
        <v>0.000008998816346</v>
      </c>
      <c r="W67" s="6">
        <f t="shared" si="11"/>
        <v>0.00001424805149</v>
      </c>
      <c r="X67" s="11">
        <f t="shared" si="12"/>
        <v>0.00002324686783</v>
      </c>
      <c r="Y67" s="6">
        <f t="shared" si="13"/>
        <v>-0.0000001292477198</v>
      </c>
      <c r="Z67" s="6">
        <f t="shared" si="14"/>
        <v>-0.0000002584954397</v>
      </c>
      <c r="AA67" s="6">
        <f t="shared" si="15"/>
        <v>0.00000126676988</v>
      </c>
      <c r="AB67" s="6">
        <f t="shared" si="16"/>
        <v>0.000002533539761</v>
      </c>
      <c r="AC67" s="6">
        <f t="shared" si="17"/>
        <v>0.0005372019571</v>
      </c>
      <c r="AD67" s="6">
        <f t="shared" si="18"/>
        <v>0.0005411066101</v>
      </c>
      <c r="AE67" s="6">
        <f t="shared" si="19"/>
        <v>0.0006759341526</v>
      </c>
      <c r="AF67" s="6">
        <f t="shared" si="20"/>
        <v>0.0006808471807</v>
      </c>
    </row>
    <row r="68">
      <c r="A68" s="4">
        <v>51.0</v>
      </c>
      <c r="B68" s="6">
        <v>0.5</v>
      </c>
      <c r="C68" s="6">
        <v>0.5</v>
      </c>
      <c r="D68" s="6">
        <v>0.0499999999999999</v>
      </c>
      <c r="E68" s="6">
        <v>0.0999999999999998</v>
      </c>
      <c r="F68" s="6">
        <f t="shared" ref="F68:M68" si="69">F67-$L$16*Y67</f>
        <v>0.1447663173</v>
      </c>
      <c r="G68" s="6">
        <f t="shared" si="69"/>
        <v>0.1895779709</v>
      </c>
      <c r="H68" s="6">
        <f t="shared" si="69"/>
        <v>0.2436801948</v>
      </c>
      <c r="I68" s="6">
        <f t="shared" si="69"/>
        <v>0.2874301654</v>
      </c>
      <c r="J68" s="6">
        <f t="shared" si="69"/>
        <v>-0.007988595449</v>
      </c>
      <c r="K68" s="6">
        <f t="shared" si="69"/>
        <v>0.03904127766</v>
      </c>
      <c r="L68" s="6">
        <f t="shared" si="69"/>
        <v>-0.003606824487</v>
      </c>
      <c r="M68" s="6">
        <f t="shared" si="69"/>
        <v>0.04272769935</v>
      </c>
      <c r="N68" s="6">
        <f t="shared" si="2"/>
        <v>0.02619611295</v>
      </c>
      <c r="O68" s="6">
        <f t="shared" si="3"/>
        <v>0.5065486537</v>
      </c>
      <c r="P68" s="6">
        <f t="shared" si="4"/>
        <v>0.04092702629</v>
      </c>
      <c r="Q68" s="6">
        <f t="shared" si="5"/>
        <v>0.5102303286</v>
      </c>
      <c r="R68" s="6">
        <f t="shared" si="6"/>
        <v>0.01587343166</v>
      </c>
      <c r="S68" s="6">
        <f t="shared" si="7"/>
        <v>0.5039682746</v>
      </c>
      <c r="T68" s="6">
        <f t="shared" si="8"/>
        <v>0.01997393599</v>
      </c>
      <c r="U68" s="6">
        <f t="shared" si="9"/>
        <v>0.504993318</v>
      </c>
      <c r="V68" s="6">
        <f t="shared" si="10"/>
        <v>0.00000787360162</v>
      </c>
      <c r="W68" s="6">
        <f t="shared" si="11"/>
        <v>0.00001246661227</v>
      </c>
      <c r="X68" s="11">
        <f t="shared" si="12"/>
        <v>0.00002034021389</v>
      </c>
      <c r="Y68" s="6">
        <f t="shared" si="13"/>
        <v>-0.0000001553082569</v>
      </c>
      <c r="Z68" s="6">
        <f t="shared" si="14"/>
        <v>-0.0000003106165138</v>
      </c>
      <c r="AA68" s="6">
        <f t="shared" si="15"/>
        <v>0.000001150294688</v>
      </c>
      <c r="AB68" s="6">
        <f t="shared" si="16"/>
        <v>0.000002300589375</v>
      </c>
      <c r="AC68" s="6">
        <f t="shared" si="17"/>
        <v>0.0005024993843</v>
      </c>
      <c r="AD68" s="6">
        <f t="shared" si="18"/>
        <v>0.0005061516284</v>
      </c>
      <c r="AE68" s="6">
        <f t="shared" si="19"/>
        <v>0.0006322765612</v>
      </c>
      <c r="AF68" s="6">
        <f t="shared" si="20"/>
        <v>0.0006368720462</v>
      </c>
    </row>
    <row r="69">
      <c r="A69" s="4">
        <v>52.0</v>
      </c>
      <c r="B69" s="6">
        <v>0.5</v>
      </c>
      <c r="C69" s="6">
        <v>0.5</v>
      </c>
      <c r="D69" s="6">
        <v>0.0499999999999999</v>
      </c>
      <c r="E69" s="6">
        <v>0.0999999999999998</v>
      </c>
      <c r="F69" s="6">
        <f t="shared" ref="F69:M69" si="70">F68-$L$16*Y68</f>
        <v>0.1447666279</v>
      </c>
      <c r="G69" s="6">
        <f t="shared" si="70"/>
        <v>0.1895785921</v>
      </c>
      <c r="H69" s="6">
        <f t="shared" si="70"/>
        <v>0.2436778942</v>
      </c>
      <c r="I69" s="6">
        <f t="shared" si="70"/>
        <v>0.2874255643</v>
      </c>
      <c r="J69" s="6">
        <f t="shared" si="70"/>
        <v>-0.008993594218</v>
      </c>
      <c r="K69" s="6">
        <f t="shared" si="70"/>
        <v>0.0380289744</v>
      </c>
      <c r="L69" s="6">
        <f t="shared" si="70"/>
        <v>-0.004871377609</v>
      </c>
      <c r="M69" s="6">
        <f t="shared" si="70"/>
        <v>0.04145395526</v>
      </c>
      <c r="N69" s="6">
        <f t="shared" si="2"/>
        <v>0.02619619061</v>
      </c>
      <c r="O69" s="6">
        <f t="shared" si="3"/>
        <v>0.5065486732</v>
      </c>
      <c r="P69" s="6">
        <f t="shared" si="4"/>
        <v>0.04092645114</v>
      </c>
      <c r="Q69" s="6">
        <f t="shared" si="5"/>
        <v>0.5102301849</v>
      </c>
      <c r="R69" s="6">
        <f t="shared" si="6"/>
        <v>0.01484783742</v>
      </c>
      <c r="S69" s="6">
        <f t="shared" si="7"/>
        <v>0.5037118912</v>
      </c>
      <c r="T69" s="6">
        <f t="shared" si="8"/>
        <v>0.01868346939</v>
      </c>
      <c r="U69" s="6">
        <f t="shared" si="9"/>
        <v>0.5046707315</v>
      </c>
      <c r="V69" s="6">
        <f t="shared" si="10"/>
        <v>0.000006889068</v>
      </c>
      <c r="W69" s="6">
        <f t="shared" si="11"/>
        <v>0.00001090786628</v>
      </c>
      <c r="X69" s="11">
        <f t="shared" si="12"/>
        <v>0.00001779693428</v>
      </c>
      <c r="Y69" s="6">
        <f t="shared" si="13"/>
        <v>-0.0000001753833918</v>
      </c>
      <c r="Z69" s="6">
        <f t="shared" si="14"/>
        <v>-0.0000003507667835</v>
      </c>
      <c r="AA69" s="6">
        <f t="shared" si="15"/>
        <v>0.000001045671547</v>
      </c>
      <c r="AB69" s="6">
        <f t="shared" si="16"/>
        <v>0.000002091343093</v>
      </c>
      <c r="AC69" s="6">
        <f t="shared" si="17"/>
        <v>0.0004700374794</v>
      </c>
      <c r="AD69" s="6">
        <f t="shared" si="18"/>
        <v>0.0004734536338</v>
      </c>
      <c r="AE69" s="6">
        <f t="shared" si="19"/>
        <v>0.0005914365935</v>
      </c>
      <c r="AF69" s="6">
        <f t="shared" si="20"/>
        <v>0.0005957350566</v>
      </c>
    </row>
    <row r="70">
      <c r="A70" s="4">
        <v>53.0</v>
      </c>
      <c r="B70" s="6">
        <v>0.5</v>
      </c>
      <c r="C70" s="6">
        <v>0.5</v>
      </c>
      <c r="D70" s="6">
        <v>0.0499999999999999</v>
      </c>
      <c r="E70" s="6">
        <v>0.0999999999999997</v>
      </c>
      <c r="F70" s="6">
        <f t="shared" ref="F70:M70" si="71">F69-$L$16*Y69</f>
        <v>0.1447669786</v>
      </c>
      <c r="G70" s="6">
        <f t="shared" si="71"/>
        <v>0.1895792937</v>
      </c>
      <c r="H70" s="6">
        <f t="shared" si="71"/>
        <v>0.2436758029</v>
      </c>
      <c r="I70" s="6">
        <f t="shared" si="71"/>
        <v>0.2874213816</v>
      </c>
      <c r="J70" s="6">
        <f t="shared" si="71"/>
        <v>-0.009933669177</v>
      </c>
      <c r="K70" s="6">
        <f t="shared" si="71"/>
        <v>0.03708206713</v>
      </c>
      <c r="L70" s="6">
        <f t="shared" si="71"/>
        <v>-0.006054250796</v>
      </c>
      <c r="M70" s="6">
        <f t="shared" si="71"/>
        <v>0.04026248515</v>
      </c>
      <c r="N70" s="6">
        <f t="shared" si="2"/>
        <v>0.0261962783</v>
      </c>
      <c r="O70" s="6">
        <f t="shared" si="3"/>
        <v>0.5065486951</v>
      </c>
      <c r="P70" s="6">
        <f t="shared" si="4"/>
        <v>0.0409259283</v>
      </c>
      <c r="Q70" s="6">
        <f t="shared" si="5"/>
        <v>0.5102300542</v>
      </c>
      <c r="R70" s="6">
        <f t="shared" si="6"/>
        <v>0.01388849796</v>
      </c>
      <c r="S70" s="6">
        <f t="shared" si="7"/>
        <v>0.5034720687</v>
      </c>
      <c r="T70" s="6">
        <f t="shared" si="8"/>
        <v>0.01747635714</v>
      </c>
      <c r="U70" s="6">
        <f t="shared" si="9"/>
        <v>0.5043689781</v>
      </c>
      <c r="V70" s="6">
        <f t="shared" si="10"/>
        <v>0.000006027630462</v>
      </c>
      <c r="W70" s="6">
        <f t="shared" si="11"/>
        <v>0.000009543984761</v>
      </c>
      <c r="X70" s="11">
        <f t="shared" si="12"/>
        <v>0.00001557161522</v>
      </c>
      <c r="Y70" s="6">
        <f t="shared" si="13"/>
        <v>-0.0000001903972957</v>
      </c>
      <c r="Z70" s="6">
        <f t="shared" si="14"/>
        <v>-0.0000003807945914</v>
      </c>
      <c r="AA70" s="6">
        <f t="shared" si="15"/>
        <v>0.0000009515944803</v>
      </c>
      <c r="AB70" s="6">
        <f t="shared" si="16"/>
        <v>0.000001903188961</v>
      </c>
      <c r="AC70" s="6">
        <f t="shared" si="17"/>
        <v>0.0004396717624</v>
      </c>
      <c r="AD70" s="6">
        <f t="shared" si="18"/>
        <v>0.0004428670913</v>
      </c>
      <c r="AE70" s="6">
        <f t="shared" si="19"/>
        <v>0.0005532327936</v>
      </c>
      <c r="AF70" s="6">
        <f t="shared" si="20"/>
        <v>0.0005572534309</v>
      </c>
    </row>
    <row r="71">
      <c r="A71" s="4">
        <v>54.0</v>
      </c>
      <c r="B71" s="6">
        <v>0.5</v>
      </c>
      <c r="C71" s="6">
        <v>0.5</v>
      </c>
      <c r="D71" s="6">
        <v>0.0499999999999999</v>
      </c>
      <c r="E71" s="6">
        <v>0.0999999999999997</v>
      </c>
      <c r="F71" s="6">
        <f t="shared" ref="F71:M71" si="72">F70-$L$16*Y70</f>
        <v>0.1447673594</v>
      </c>
      <c r="G71" s="6">
        <f t="shared" si="72"/>
        <v>0.1895800553</v>
      </c>
      <c r="H71" s="6">
        <f t="shared" si="72"/>
        <v>0.2436738997</v>
      </c>
      <c r="I71" s="6">
        <f t="shared" si="72"/>
        <v>0.2874175752</v>
      </c>
      <c r="J71" s="6">
        <f t="shared" si="72"/>
        <v>-0.0108130127</v>
      </c>
      <c r="K71" s="6">
        <f t="shared" si="72"/>
        <v>0.03619633295</v>
      </c>
      <c r="L71" s="6">
        <f t="shared" si="72"/>
        <v>-0.007160716383</v>
      </c>
      <c r="M71" s="6">
        <f t="shared" si="72"/>
        <v>0.03914797829</v>
      </c>
      <c r="N71" s="6">
        <f t="shared" si="2"/>
        <v>0.0261963735</v>
      </c>
      <c r="O71" s="6">
        <f t="shared" si="3"/>
        <v>0.5065487189</v>
      </c>
      <c r="P71" s="6">
        <f t="shared" si="4"/>
        <v>0.0409254525</v>
      </c>
      <c r="Q71" s="6">
        <f t="shared" si="5"/>
        <v>0.5102299353</v>
      </c>
      <c r="R71" s="6">
        <f t="shared" si="6"/>
        <v>0.01299113489</v>
      </c>
      <c r="S71" s="6">
        <f t="shared" si="7"/>
        <v>0.503247738</v>
      </c>
      <c r="T71" s="6">
        <f t="shared" si="8"/>
        <v>0.01634721872</v>
      </c>
      <c r="U71" s="6">
        <f t="shared" si="9"/>
        <v>0.5040867137</v>
      </c>
      <c r="V71" s="6">
        <f t="shared" si="10"/>
        <v>0.000005273901207</v>
      </c>
      <c r="W71" s="6">
        <f t="shared" si="11"/>
        <v>0.000008350614318</v>
      </c>
      <c r="X71" s="11">
        <f t="shared" si="12"/>
        <v>0.00001362451553</v>
      </c>
      <c r="Y71" s="6">
        <f t="shared" si="13"/>
        <v>-0.0000002011473439</v>
      </c>
      <c r="Z71" s="6">
        <f t="shared" si="14"/>
        <v>-0.0000004022946877</v>
      </c>
      <c r="AA71" s="6">
        <f t="shared" si="15"/>
        <v>0.0000008669092606</v>
      </c>
      <c r="AB71" s="6">
        <f t="shared" si="16"/>
        <v>0.000001733818521</v>
      </c>
      <c r="AC71" s="6">
        <f t="shared" si="17"/>
        <v>0.000411267034</v>
      </c>
      <c r="AD71" s="6">
        <f t="shared" si="18"/>
        <v>0.0004142558146</v>
      </c>
      <c r="AE71" s="6">
        <f t="shared" si="19"/>
        <v>0.0005174953202</v>
      </c>
      <c r="AF71" s="6">
        <f t="shared" si="20"/>
        <v>0.0005212560883</v>
      </c>
    </row>
    <row r="72">
      <c r="A72" s="4">
        <v>55.0</v>
      </c>
      <c r="B72" s="6">
        <v>0.5</v>
      </c>
      <c r="C72" s="6">
        <v>0.5</v>
      </c>
      <c r="D72" s="6">
        <v>0.0499999999999999</v>
      </c>
      <c r="E72" s="6">
        <v>0.0999999999999997</v>
      </c>
      <c r="F72" s="6">
        <f t="shared" ref="F72:M72" si="73">F71-$L$16*Y71</f>
        <v>0.1447677617</v>
      </c>
      <c r="G72" s="6">
        <f t="shared" si="73"/>
        <v>0.1895808598</v>
      </c>
      <c r="H72" s="6">
        <f t="shared" si="73"/>
        <v>0.2436721659</v>
      </c>
      <c r="I72" s="6">
        <f t="shared" si="73"/>
        <v>0.2874141076</v>
      </c>
      <c r="J72" s="6">
        <f t="shared" si="73"/>
        <v>-0.01163554677</v>
      </c>
      <c r="K72" s="6">
        <f t="shared" si="73"/>
        <v>0.03536782132</v>
      </c>
      <c r="L72" s="6">
        <f t="shared" si="73"/>
        <v>-0.008195707024</v>
      </c>
      <c r="M72" s="6">
        <f t="shared" si="73"/>
        <v>0.03810546611</v>
      </c>
      <c r="N72" s="6">
        <f t="shared" si="2"/>
        <v>0.02619647407</v>
      </c>
      <c r="O72" s="6">
        <f t="shared" si="3"/>
        <v>0.506548744</v>
      </c>
      <c r="P72" s="6">
        <f t="shared" si="4"/>
        <v>0.04092501905</v>
      </c>
      <c r="Q72" s="6">
        <f t="shared" si="5"/>
        <v>0.510229827</v>
      </c>
      <c r="R72" s="6">
        <f t="shared" si="6"/>
        <v>0.01215174575</v>
      </c>
      <c r="S72" s="6">
        <f t="shared" si="7"/>
        <v>0.5030378991</v>
      </c>
      <c r="T72" s="6">
        <f t="shared" si="8"/>
        <v>0.01529102028</v>
      </c>
      <c r="U72" s="6">
        <f t="shared" si="9"/>
        <v>0.5038226806</v>
      </c>
      <c r="V72" s="6">
        <f t="shared" si="10"/>
        <v>0.000004614415336</v>
      </c>
      <c r="W72" s="6">
        <f t="shared" si="11"/>
        <v>0.000007306443437</v>
      </c>
      <c r="X72" s="11">
        <f t="shared" si="12"/>
        <v>0.00001192085877</v>
      </c>
      <c r="Y72" s="6">
        <f t="shared" si="13"/>
        <v>-0.0000002083206656</v>
      </c>
      <c r="Z72" s="6">
        <f t="shared" si="14"/>
        <v>-0.0000004166413313</v>
      </c>
      <c r="AA72" s="6">
        <f t="shared" si="15"/>
        <v>0.0000007905952199</v>
      </c>
      <c r="AB72" s="6">
        <f t="shared" si="16"/>
        <v>0.00000158119044</v>
      </c>
      <c r="AC72" s="6">
        <f t="shared" si="17"/>
        <v>0.000384696786</v>
      </c>
      <c r="AD72" s="6">
        <f t="shared" si="18"/>
        <v>0.0003874923725</v>
      </c>
      <c r="AE72" s="6">
        <f t="shared" si="19"/>
        <v>0.0004840652166</v>
      </c>
      <c r="AF72" s="6">
        <f t="shared" si="20"/>
        <v>0.0004875829121</v>
      </c>
    </row>
    <row r="73">
      <c r="A73" s="4">
        <v>56.0</v>
      </c>
      <c r="B73" s="6">
        <v>0.5</v>
      </c>
      <c r="C73" s="6">
        <v>0.5</v>
      </c>
      <c r="D73" s="6">
        <v>0.0499999999999999</v>
      </c>
      <c r="E73" s="6">
        <v>0.0999999999999997</v>
      </c>
      <c r="F73" s="6">
        <f t="shared" ref="F73:M73" si="74">F72-$L$16*Y72</f>
        <v>0.1447681784</v>
      </c>
      <c r="G73" s="6">
        <f t="shared" si="74"/>
        <v>0.1895816931</v>
      </c>
      <c r="H73" s="6">
        <f t="shared" si="74"/>
        <v>0.2436705847</v>
      </c>
      <c r="I73" s="6">
        <f t="shared" si="74"/>
        <v>0.2874109452</v>
      </c>
      <c r="J73" s="6">
        <f t="shared" si="74"/>
        <v>-0.01240494034</v>
      </c>
      <c r="K73" s="6">
        <f t="shared" si="74"/>
        <v>0.03459283658</v>
      </c>
      <c r="L73" s="6">
        <f t="shared" si="74"/>
        <v>-0.009163837457</v>
      </c>
      <c r="M73" s="6">
        <f t="shared" si="74"/>
        <v>0.03713030029</v>
      </c>
      <c r="N73" s="6">
        <f t="shared" si="2"/>
        <v>0.02619657823</v>
      </c>
      <c r="O73" s="6">
        <f t="shared" si="3"/>
        <v>0.50654877</v>
      </c>
      <c r="P73" s="6">
        <f t="shared" si="4"/>
        <v>0.04092462375</v>
      </c>
      <c r="Q73" s="6">
        <f t="shared" si="5"/>
        <v>0.5102297282</v>
      </c>
      <c r="R73" s="6">
        <f t="shared" si="6"/>
        <v>0.01136658633</v>
      </c>
      <c r="S73" s="6">
        <f t="shared" si="7"/>
        <v>0.502841616</v>
      </c>
      <c r="T73" s="6">
        <f t="shared" si="8"/>
        <v>0.01430305243</v>
      </c>
      <c r="U73" s="6">
        <f t="shared" si="9"/>
        <v>0.5035757021</v>
      </c>
      <c r="V73" s="6">
        <f t="shared" si="10"/>
        <v>0.000004037390713</v>
      </c>
      <c r="W73" s="6">
        <f t="shared" si="11"/>
        <v>0.000006392822929</v>
      </c>
      <c r="X73" s="11">
        <f t="shared" si="12"/>
        <v>0.00001043021364</v>
      </c>
      <c r="Y73" s="6">
        <f t="shared" si="13"/>
        <v>-0.0000002125085881</v>
      </c>
      <c r="Z73" s="6">
        <f t="shared" si="14"/>
        <v>-0.0000004250171761</v>
      </c>
      <c r="AA73" s="6">
        <f t="shared" si="15"/>
        <v>0.0000007217492788</v>
      </c>
      <c r="AB73" s="6">
        <f t="shared" si="16"/>
        <v>0.000001443498558</v>
      </c>
      <c r="AC73" s="6">
        <f t="shared" si="17"/>
        <v>0.000359842648</v>
      </c>
      <c r="AD73" s="6">
        <f t="shared" si="18"/>
        <v>0.0003624575309</v>
      </c>
      <c r="AE73" s="6">
        <f t="shared" si="19"/>
        <v>0.0004527937232</v>
      </c>
      <c r="AF73" s="6">
        <f t="shared" si="20"/>
        <v>0.0004560840574</v>
      </c>
    </row>
    <row r="74">
      <c r="A74" s="4">
        <v>57.0</v>
      </c>
      <c r="B74" s="6">
        <v>0.5</v>
      </c>
      <c r="C74" s="6">
        <v>0.5</v>
      </c>
      <c r="D74" s="6">
        <v>0.0499999999999999</v>
      </c>
      <c r="E74" s="6">
        <v>0.0999999999999997</v>
      </c>
      <c r="F74" s="6">
        <f t="shared" ref="F74:M74" si="75">F73-$L$16*Y73</f>
        <v>0.1447686034</v>
      </c>
      <c r="G74" s="6">
        <f t="shared" si="75"/>
        <v>0.1895825432</v>
      </c>
      <c r="H74" s="6">
        <f t="shared" si="75"/>
        <v>0.2436691412</v>
      </c>
      <c r="I74" s="6">
        <f t="shared" si="75"/>
        <v>0.2874080582</v>
      </c>
      <c r="J74" s="6">
        <f t="shared" si="75"/>
        <v>-0.01312462564</v>
      </c>
      <c r="K74" s="6">
        <f t="shared" si="75"/>
        <v>0.03386792151</v>
      </c>
      <c r="L74" s="6">
        <f t="shared" si="75"/>
        <v>-0.0100694249</v>
      </c>
      <c r="M74" s="6">
        <f t="shared" si="75"/>
        <v>0.03621813217</v>
      </c>
      <c r="N74" s="6">
        <f t="shared" si="2"/>
        <v>0.02619668448</v>
      </c>
      <c r="O74" s="6">
        <f t="shared" si="3"/>
        <v>0.5065487966</v>
      </c>
      <c r="P74" s="6">
        <f t="shared" si="4"/>
        <v>0.04092426288</v>
      </c>
      <c r="Q74" s="6">
        <f t="shared" si="5"/>
        <v>0.510229638</v>
      </c>
      <c r="R74" s="6">
        <f t="shared" si="6"/>
        <v>0.01063215401</v>
      </c>
      <c r="S74" s="6">
        <f t="shared" si="7"/>
        <v>0.5026580135</v>
      </c>
      <c r="T74" s="6">
        <f t="shared" si="8"/>
        <v>0.0133789094</v>
      </c>
      <c r="U74" s="6">
        <f t="shared" si="9"/>
        <v>0.5033446775</v>
      </c>
      <c r="V74" s="6">
        <f t="shared" si="10"/>
        <v>0.000003532517788</v>
      </c>
      <c r="W74" s="6">
        <f t="shared" si="11"/>
        <v>0.000005593433657</v>
      </c>
      <c r="X74" s="11">
        <f t="shared" si="12"/>
        <v>0.000009125951444</v>
      </c>
      <c r="Y74" s="6">
        <f t="shared" si="13"/>
        <v>-0.0000002142192364</v>
      </c>
      <c r="Z74" s="6">
        <f t="shared" si="14"/>
        <v>-0.0000004284384729</v>
      </c>
      <c r="AA74" s="6">
        <f t="shared" si="15"/>
        <v>0.0000006595719153</v>
      </c>
      <c r="AB74" s="6">
        <f t="shared" si="16"/>
        <v>0.000001319143831</v>
      </c>
      <c r="AC74" s="6">
        <f t="shared" si="17"/>
        <v>0.0003365938679</v>
      </c>
      <c r="AD74" s="6">
        <f t="shared" si="18"/>
        <v>0.0003390397303</v>
      </c>
      <c r="AE74" s="6">
        <f t="shared" si="19"/>
        <v>0.0004235416324</v>
      </c>
      <c r="AF74" s="6">
        <f t="shared" si="20"/>
        <v>0.0004266193015</v>
      </c>
    </row>
    <row r="75">
      <c r="A75" s="4">
        <v>58.0</v>
      </c>
      <c r="B75" s="6">
        <v>0.5</v>
      </c>
      <c r="C75" s="6">
        <v>0.5</v>
      </c>
      <c r="D75" s="6">
        <v>0.0499999999999999</v>
      </c>
      <c r="E75" s="6">
        <v>0.0999999999999997</v>
      </c>
      <c r="F75" s="6">
        <f t="shared" ref="F75:M75" si="76">F74-$L$16*Y74</f>
        <v>0.1447690318</v>
      </c>
      <c r="G75" s="6">
        <f t="shared" si="76"/>
        <v>0.1895834</v>
      </c>
      <c r="H75" s="6">
        <f t="shared" si="76"/>
        <v>0.2436678221</v>
      </c>
      <c r="I75" s="6">
        <f t="shared" si="76"/>
        <v>0.2874054199</v>
      </c>
      <c r="J75" s="6">
        <f t="shared" si="76"/>
        <v>-0.01379781337</v>
      </c>
      <c r="K75" s="6">
        <f t="shared" si="76"/>
        <v>0.03318984205</v>
      </c>
      <c r="L75" s="6">
        <f t="shared" si="76"/>
        <v>-0.01091650817</v>
      </c>
      <c r="M75" s="6">
        <f t="shared" si="76"/>
        <v>0.03536489357</v>
      </c>
      <c r="N75" s="6">
        <f t="shared" si="2"/>
        <v>0.02619679159</v>
      </c>
      <c r="O75" s="6">
        <f t="shared" si="3"/>
        <v>0.5065488234</v>
      </c>
      <c r="P75" s="6">
        <f t="shared" si="4"/>
        <v>0.04092393309</v>
      </c>
      <c r="Q75" s="6">
        <f t="shared" si="5"/>
        <v>0.5102295556</v>
      </c>
      <c r="R75" s="6">
        <f t="shared" si="6"/>
        <v>0.009945172233</v>
      </c>
      <c r="S75" s="6">
        <f t="shared" si="7"/>
        <v>0.5024862726</v>
      </c>
      <c r="T75" s="6">
        <f t="shared" si="8"/>
        <v>0.01251446956</v>
      </c>
      <c r="U75" s="6">
        <f t="shared" si="9"/>
        <v>0.5031285766</v>
      </c>
      <c r="V75" s="6">
        <f t="shared" si="10"/>
        <v>0.000003090775636</v>
      </c>
      <c r="W75" s="6">
        <f t="shared" si="11"/>
        <v>0.000004893995645</v>
      </c>
      <c r="X75" s="11">
        <f t="shared" si="12"/>
        <v>0.000007984771281</v>
      </c>
      <c r="Y75" s="6">
        <f t="shared" si="13"/>
        <v>-0.0000002138885234</v>
      </c>
      <c r="Z75" s="6">
        <f t="shared" si="14"/>
        <v>-0.0000004277770469</v>
      </c>
      <c r="AA75" s="6">
        <f t="shared" si="15"/>
        <v>0.0000006033548404</v>
      </c>
      <c r="AB75" s="6">
        <f t="shared" si="16"/>
        <v>0.000001206709681</v>
      </c>
      <c r="AC75" s="6">
        <f t="shared" si="17"/>
        <v>0.0003148468255</v>
      </c>
      <c r="AD75" s="6">
        <f t="shared" si="18"/>
        <v>0.0003171345949</v>
      </c>
      <c r="AE75" s="6">
        <f t="shared" si="19"/>
        <v>0.000396178682</v>
      </c>
      <c r="AF75" s="6">
        <f t="shared" si="20"/>
        <v>0.0003990574325</v>
      </c>
    </row>
    <row r="76">
      <c r="A76" s="4">
        <v>59.0</v>
      </c>
      <c r="B76" s="6">
        <v>0.5</v>
      </c>
      <c r="C76" s="6">
        <v>0.5</v>
      </c>
      <c r="D76" s="6">
        <v>0.0499999999999999</v>
      </c>
      <c r="E76" s="6">
        <v>0.0999999999999997</v>
      </c>
      <c r="F76" s="6">
        <f t="shared" ref="F76:M76" si="77">F75-$L$16*Y75</f>
        <v>0.1447694596</v>
      </c>
      <c r="G76" s="6">
        <f t="shared" si="77"/>
        <v>0.1895842556</v>
      </c>
      <c r="H76" s="6">
        <f t="shared" si="77"/>
        <v>0.2436666153</v>
      </c>
      <c r="I76" s="6">
        <f t="shared" si="77"/>
        <v>0.2874030065</v>
      </c>
      <c r="J76" s="6">
        <f t="shared" si="77"/>
        <v>-0.01442750702</v>
      </c>
      <c r="K76" s="6">
        <f t="shared" si="77"/>
        <v>0.03255557286</v>
      </c>
      <c r="L76" s="6">
        <f t="shared" si="77"/>
        <v>-0.01170886553</v>
      </c>
      <c r="M76" s="6">
        <f t="shared" si="77"/>
        <v>0.0345667787</v>
      </c>
      <c r="N76" s="6">
        <f t="shared" si="2"/>
        <v>0.02619689854</v>
      </c>
      <c r="O76" s="6">
        <f t="shared" si="3"/>
        <v>0.5065488501</v>
      </c>
      <c r="P76" s="6">
        <f t="shared" si="4"/>
        <v>0.04092363141</v>
      </c>
      <c r="Q76" s="6">
        <f t="shared" si="5"/>
        <v>0.5102294802</v>
      </c>
      <c r="R76" s="6">
        <f t="shared" si="6"/>
        <v>0.009302575928</v>
      </c>
      <c r="S76" s="6">
        <f t="shared" si="7"/>
        <v>0.5023256272</v>
      </c>
      <c r="T76" s="6">
        <f t="shared" si="8"/>
        <v>0.01170587716</v>
      </c>
      <c r="U76" s="6">
        <f t="shared" si="9"/>
        <v>0.5029264359</v>
      </c>
      <c r="V76" s="6">
        <f t="shared" si="10"/>
        <v>0.000002704270962</v>
      </c>
      <c r="W76" s="6">
        <f t="shared" si="11"/>
        <v>0.00000428201346</v>
      </c>
      <c r="X76" s="11">
        <f t="shared" si="12"/>
        <v>0.000006986284422</v>
      </c>
      <c r="Y76" s="6">
        <f t="shared" si="13"/>
        <v>-0.0000002118897296</v>
      </c>
      <c r="Z76" s="6">
        <f t="shared" si="14"/>
        <v>-0.0000004237794593</v>
      </c>
      <c r="AA76" s="6">
        <f t="shared" si="15"/>
        <v>0.0000005524701691</v>
      </c>
      <c r="AB76" s="6">
        <f t="shared" si="16"/>
        <v>0.000001104940338</v>
      </c>
      <c r="AC76" s="6">
        <f t="shared" si="17"/>
        <v>0.0002945045758</v>
      </c>
      <c r="AD76" s="6">
        <f t="shared" si="18"/>
        <v>0.0002966444729</v>
      </c>
      <c r="AE76" s="6">
        <f t="shared" si="19"/>
        <v>0.0003705829865</v>
      </c>
      <c r="AF76" s="6">
        <f t="shared" si="20"/>
        <v>0.0003732756762</v>
      </c>
    </row>
    <row r="77">
      <c r="A77" s="4">
        <v>60.0</v>
      </c>
      <c r="B77" s="6">
        <v>0.5</v>
      </c>
      <c r="C77" s="6">
        <v>0.5</v>
      </c>
      <c r="D77" s="6">
        <v>0.0499999999999999</v>
      </c>
      <c r="E77" s="6">
        <v>0.0999999999999997</v>
      </c>
      <c r="F77" s="6">
        <f t="shared" ref="F77:M77" si="78">F76-$L$16*Y76</f>
        <v>0.1447698834</v>
      </c>
      <c r="G77" s="6">
        <f t="shared" si="78"/>
        <v>0.1895851031</v>
      </c>
      <c r="H77" s="6">
        <f t="shared" si="78"/>
        <v>0.2436655104</v>
      </c>
      <c r="I77" s="6">
        <f t="shared" si="78"/>
        <v>0.2874007966</v>
      </c>
      <c r="J77" s="6">
        <f t="shared" si="78"/>
        <v>-0.01501651618</v>
      </c>
      <c r="K77" s="6">
        <f t="shared" si="78"/>
        <v>0.03196228392</v>
      </c>
      <c r="L77" s="6">
        <f t="shared" si="78"/>
        <v>-0.0124500315</v>
      </c>
      <c r="M77" s="6">
        <f t="shared" si="78"/>
        <v>0.03382022735</v>
      </c>
      <c r="N77" s="6">
        <f t="shared" si="2"/>
        <v>0.02619700448</v>
      </c>
      <c r="O77" s="6">
        <f t="shared" si="3"/>
        <v>0.5065488766</v>
      </c>
      <c r="P77" s="6">
        <f t="shared" si="4"/>
        <v>0.04092335518</v>
      </c>
      <c r="Q77" s="6">
        <f t="shared" si="5"/>
        <v>0.5102294112</v>
      </c>
      <c r="R77" s="6">
        <f t="shared" si="6"/>
        <v>0.008701497905</v>
      </c>
      <c r="S77" s="6">
        <f t="shared" si="7"/>
        <v>0.5021753608</v>
      </c>
      <c r="T77" s="6">
        <f t="shared" si="8"/>
        <v>0.01094952522</v>
      </c>
      <c r="U77" s="6">
        <f t="shared" si="9"/>
        <v>0.502737354</v>
      </c>
      <c r="V77" s="6">
        <f t="shared" si="10"/>
        <v>0.000002366097197</v>
      </c>
      <c r="W77" s="6">
        <f t="shared" si="11"/>
        <v>0.000003746553338</v>
      </c>
      <c r="X77" s="11">
        <f t="shared" si="12"/>
        <v>0.000006112650535</v>
      </c>
      <c r="Y77" s="6">
        <f t="shared" si="13"/>
        <v>-0.0000002085418529</v>
      </c>
      <c r="Z77" s="6">
        <f t="shared" si="14"/>
        <v>-0.0000004170837058</v>
      </c>
      <c r="AA77" s="6">
        <f t="shared" si="15"/>
        <v>0.000000506360905</v>
      </c>
      <c r="AB77" s="6">
        <f t="shared" si="16"/>
        <v>0.00000101272181</v>
      </c>
      <c r="AC77" s="6">
        <f t="shared" si="17"/>
        <v>0.0002754764215</v>
      </c>
      <c r="AD77" s="6">
        <f t="shared" si="18"/>
        <v>0.0002774780063</v>
      </c>
      <c r="AE77" s="6">
        <f t="shared" si="19"/>
        <v>0.0003466405027</v>
      </c>
      <c r="AF77" s="6">
        <f t="shared" si="20"/>
        <v>0.0003491591587</v>
      </c>
    </row>
    <row r="78">
      <c r="A78" s="4">
        <v>61.0</v>
      </c>
      <c r="B78" s="6">
        <f t="array" ref="B78:C78">TRANSPOSE(B62:B63)</f>
        <v>0.5</v>
      </c>
      <c r="C78" s="6">
        <v>0.5</v>
      </c>
      <c r="D78" s="6">
        <f t="array" ref="D78:E78">TRANSPOSE(D62:D63)</f>
        <v>0.05</v>
      </c>
      <c r="E78" s="6">
        <v>0.0499999999999999</v>
      </c>
      <c r="F78" s="6">
        <f t="shared" ref="F78:M78" si="79">F77-$L$16*Y77</f>
        <v>0.1447703005</v>
      </c>
      <c r="G78" s="6">
        <f t="shared" si="79"/>
        <v>0.1895859373</v>
      </c>
      <c r="H78" s="6">
        <f t="shared" si="79"/>
        <v>0.2436644977</v>
      </c>
      <c r="I78" s="6">
        <f t="shared" si="79"/>
        <v>0.2873987711</v>
      </c>
      <c r="J78" s="6">
        <f t="shared" si="79"/>
        <v>-0.01556746902</v>
      </c>
      <c r="K78" s="6">
        <f t="shared" si="79"/>
        <v>0.0314073279</v>
      </c>
      <c r="L78" s="6">
        <f t="shared" si="79"/>
        <v>-0.01314331251</v>
      </c>
      <c r="M78" s="6">
        <f t="shared" si="79"/>
        <v>0.03312190903</v>
      </c>
      <c r="N78" s="6">
        <f t="shared" si="2"/>
        <v>0.01671781189</v>
      </c>
      <c r="O78" s="6">
        <f t="shared" si="3"/>
        <v>0.5041793556</v>
      </c>
      <c r="P78" s="6">
        <f t="shared" si="4"/>
        <v>0.02655316344</v>
      </c>
      <c r="Q78" s="6">
        <f t="shared" si="5"/>
        <v>0.5066379008</v>
      </c>
      <c r="R78" s="6">
        <f t="shared" si="6"/>
        <v>0.008063346182</v>
      </c>
      <c r="S78" s="6">
        <f t="shared" si="7"/>
        <v>0.5020158256</v>
      </c>
      <c r="T78" s="6">
        <f t="shared" si="8"/>
        <v>0.01015422763</v>
      </c>
      <c r="U78" s="6">
        <f t="shared" si="9"/>
        <v>0.5025385351</v>
      </c>
      <c r="V78" s="6">
        <f t="shared" si="10"/>
        <v>0.000002031776472</v>
      </c>
      <c r="W78" s="6">
        <f t="shared" si="11"/>
        <v>0.000003222080217</v>
      </c>
      <c r="X78" s="11">
        <f t="shared" si="12"/>
        <v>0.000005253856689</v>
      </c>
      <c r="Y78" s="6">
        <f t="shared" si="13"/>
        <v>-0.0000002023130292</v>
      </c>
      <c r="Z78" s="6">
        <f t="shared" si="14"/>
        <v>-0.0000002023130292</v>
      </c>
      <c r="AA78" s="6">
        <f t="shared" si="15"/>
        <v>0.000000460511411</v>
      </c>
      <c r="AB78" s="6">
        <f t="shared" si="16"/>
        <v>0.000000460511411</v>
      </c>
      <c r="AC78" s="6">
        <f t="shared" si="17"/>
        <v>0.000254080286</v>
      </c>
      <c r="AD78" s="6">
        <f t="shared" si="18"/>
        <v>0.0002553192655</v>
      </c>
      <c r="AE78" s="6">
        <f t="shared" si="19"/>
        <v>0.0003199609995</v>
      </c>
      <c r="AF78" s="6">
        <f t="shared" si="20"/>
        <v>0.0003215212351</v>
      </c>
    </row>
    <row r="79">
      <c r="A79" s="4">
        <v>62.0</v>
      </c>
      <c r="B79" s="6">
        <v>0.5</v>
      </c>
      <c r="C79" s="6">
        <v>0.5</v>
      </c>
      <c r="D79" s="6">
        <v>0.0499999999999999</v>
      </c>
      <c r="E79" s="6">
        <v>0.0999999999999997</v>
      </c>
      <c r="F79" s="6">
        <f t="shared" ref="F79:M79" si="80">F78-$L$16*Y78</f>
        <v>0.1447707051</v>
      </c>
      <c r="G79" s="6">
        <f t="shared" si="80"/>
        <v>0.1895863419</v>
      </c>
      <c r="H79" s="6">
        <f t="shared" si="80"/>
        <v>0.2436635767</v>
      </c>
      <c r="I79" s="6">
        <f t="shared" si="80"/>
        <v>0.2873978501</v>
      </c>
      <c r="J79" s="6">
        <f t="shared" si="80"/>
        <v>-0.01607562959</v>
      </c>
      <c r="K79" s="6">
        <f t="shared" si="80"/>
        <v>0.03089668937</v>
      </c>
      <c r="L79" s="6">
        <f t="shared" si="80"/>
        <v>-0.01378323451</v>
      </c>
      <c r="M79" s="6">
        <f t="shared" si="80"/>
        <v>0.03247886656</v>
      </c>
      <c r="N79" s="6">
        <f t="shared" si="2"/>
        <v>0.02619716945</v>
      </c>
      <c r="O79" s="6">
        <f t="shared" si="3"/>
        <v>0.5065489178</v>
      </c>
      <c r="P79" s="6">
        <f t="shared" si="4"/>
        <v>0.04092296385</v>
      </c>
      <c r="Q79" s="6">
        <f t="shared" si="5"/>
        <v>0.5102293134</v>
      </c>
      <c r="R79" s="6">
        <f t="shared" si="6"/>
        <v>0.007621303833</v>
      </c>
      <c r="S79" s="6">
        <f t="shared" si="7"/>
        <v>0.5019053167</v>
      </c>
      <c r="T79" s="6">
        <f t="shared" si="8"/>
        <v>0.009589787262</v>
      </c>
      <c r="U79" s="6">
        <f t="shared" si="9"/>
        <v>0.5023974284</v>
      </c>
      <c r="V79" s="6">
        <f t="shared" si="10"/>
        <v>0.000001815115932</v>
      </c>
      <c r="W79" s="6">
        <f t="shared" si="11"/>
        <v>0.000002873831568</v>
      </c>
      <c r="X79" s="11">
        <f t="shared" si="12"/>
        <v>0.0000046889475</v>
      </c>
      <c r="Y79" s="6">
        <f t="shared" si="13"/>
        <v>-0.0000001989417402</v>
      </c>
      <c r="Z79" s="6">
        <f t="shared" si="14"/>
        <v>-0.0000003978834805</v>
      </c>
      <c r="AA79" s="6">
        <f t="shared" si="15"/>
        <v>0.0000004271058228</v>
      </c>
      <c r="AB79" s="6">
        <f t="shared" si="16"/>
        <v>0.0000008542116455</v>
      </c>
      <c r="AC79" s="6">
        <f t="shared" si="17"/>
        <v>0.000241280529</v>
      </c>
      <c r="AD79" s="6">
        <f t="shared" si="18"/>
        <v>0.0002430335834</v>
      </c>
      <c r="AE79" s="6">
        <f t="shared" si="19"/>
        <v>0.0003035967157</v>
      </c>
      <c r="AF79" s="6">
        <f t="shared" si="20"/>
        <v>0.0003058025363</v>
      </c>
    </row>
    <row r="80">
      <c r="A80" s="4">
        <v>63.0</v>
      </c>
      <c r="B80" s="6">
        <v>0.5</v>
      </c>
      <c r="C80" s="6">
        <v>0.5</v>
      </c>
      <c r="D80" s="6">
        <v>0.0499999999999999</v>
      </c>
      <c r="E80" s="6">
        <v>0.0999999999999997</v>
      </c>
      <c r="F80" s="6">
        <f t="shared" ref="F80:M80" si="81">F79-$L$16*Y79</f>
        <v>0.144771103</v>
      </c>
      <c r="G80" s="6">
        <f t="shared" si="81"/>
        <v>0.1895871377</v>
      </c>
      <c r="H80" s="6">
        <f t="shared" si="81"/>
        <v>0.2436627224</v>
      </c>
      <c r="I80" s="6">
        <f t="shared" si="81"/>
        <v>0.2873961417</v>
      </c>
      <c r="J80" s="6">
        <f t="shared" si="81"/>
        <v>-0.01655819065</v>
      </c>
      <c r="K80" s="6">
        <f t="shared" si="81"/>
        <v>0.03041062221</v>
      </c>
      <c r="L80" s="6">
        <f t="shared" si="81"/>
        <v>-0.01439042794</v>
      </c>
      <c r="M80" s="6">
        <f t="shared" si="81"/>
        <v>0.03186726149</v>
      </c>
      <c r="N80" s="6">
        <f t="shared" si="2"/>
        <v>0.02619726892</v>
      </c>
      <c r="O80" s="6">
        <f t="shared" si="3"/>
        <v>0.5065489427</v>
      </c>
      <c r="P80" s="6">
        <f t="shared" si="4"/>
        <v>0.04092275029</v>
      </c>
      <c r="Q80" s="6">
        <f t="shared" si="5"/>
        <v>0.5102292601</v>
      </c>
      <c r="R80" s="6">
        <f t="shared" si="6"/>
        <v>0.0071288553</v>
      </c>
      <c r="S80" s="6">
        <f t="shared" si="7"/>
        <v>0.5017822063</v>
      </c>
      <c r="T80" s="6">
        <f t="shared" si="8"/>
        <v>0.008970153192</v>
      </c>
      <c r="U80" s="6">
        <f t="shared" si="9"/>
        <v>0.5022425233</v>
      </c>
      <c r="V80" s="6">
        <f t="shared" si="10"/>
        <v>0.000001588129607</v>
      </c>
      <c r="W80" s="6">
        <f t="shared" si="11"/>
        <v>0.000002514455289</v>
      </c>
      <c r="X80" s="11">
        <f t="shared" si="12"/>
        <v>0.000004102584896</v>
      </c>
      <c r="Y80" s="6">
        <f t="shared" si="13"/>
        <v>-0.0000001930292437</v>
      </c>
      <c r="Z80" s="6">
        <f t="shared" si="14"/>
        <v>-0.0000003860584875</v>
      </c>
      <c r="AA80" s="6">
        <f t="shared" si="15"/>
        <v>0.000000392519863</v>
      </c>
      <c r="AB80" s="6">
        <f t="shared" si="16"/>
        <v>0.000000785039726</v>
      </c>
      <c r="AC80" s="6">
        <f t="shared" si="17"/>
        <v>0.0002256908089</v>
      </c>
      <c r="AD80" s="6">
        <f t="shared" si="18"/>
        <v>0.0002273305593</v>
      </c>
      <c r="AE80" s="6">
        <f t="shared" si="19"/>
        <v>0.0002839812342</v>
      </c>
      <c r="AF80" s="6">
        <f t="shared" si="20"/>
        <v>0.000286044492</v>
      </c>
    </row>
    <row r="81">
      <c r="A81" s="4">
        <v>64.0</v>
      </c>
      <c r="B81" s="6">
        <v>0.5</v>
      </c>
      <c r="C81" s="6">
        <v>0.5</v>
      </c>
      <c r="D81" s="6">
        <v>0.0499999999999999</v>
      </c>
      <c r="E81" s="6">
        <v>0.0999999999999997</v>
      </c>
      <c r="F81" s="6">
        <f t="shared" ref="F81:M81" si="82">F80-$L$16*Y80</f>
        <v>0.144771489</v>
      </c>
      <c r="G81" s="6">
        <f t="shared" si="82"/>
        <v>0.1895879098</v>
      </c>
      <c r="H81" s="6">
        <f t="shared" si="82"/>
        <v>0.2436619374</v>
      </c>
      <c r="I81" s="6">
        <f t="shared" si="82"/>
        <v>0.2873945716</v>
      </c>
      <c r="J81" s="6">
        <f t="shared" si="82"/>
        <v>-0.01700957227</v>
      </c>
      <c r="K81" s="6">
        <f t="shared" si="82"/>
        <v>0.02995596109</v>
      </c>
      <c r="L81" s="6">
        <f t="shared" si="82"/>
        <v>-0.01495839041</v>
      </c>
      <c r="M81" s="6">
        <f t="shared" si="82"/>
        <v>0.03129517251</v>
      </c>
      <c r="N81" s="6">
        <f t="shared" si="2"/>
        <v>0.02619736543</v>
      </c>
      <c r="O81" s="6">
        <f t="shared" si="3"/>
        <v>0.5065489668</v>
      </c>
      <c r="P81" s="6">
        <f t="shared" si="4"/>
        <v>0.04092255403</v>
      </c>
      <c r="Q81" s="6">
        <f t="shared" si="5"/>
        <v>0.510229211</v>
      </c>
      <c r="R81" s="6">
        <f t="shared" si="6"/>
        <v>0.006668225133</v>
      </c>
      <c r="S81" s="6">
        <f t="shared" si="7"/>
        <v>0.5016670501</v>
      </c>
      <c r="T81" s="6">
        <f t="shared" si="8"/>
        <v>0.008390553969</v>
      </c>
      <c r="U81" s="6">
        <f t="shared" si="9"/>
        <v>0.5020976262</v>
      </c>
      <c r="V81" s="6">
        <f t="shared" si="10"/>
        <v>0.000001389528028</v>
      </c>
      <c r="W81" s="6">
        <f t="shared" si="11"/>
        <v>0.000002200017808</v>
      </c>
      <c r="X81" s="11">
        <f t="shared" si="12"/>
        <v>0.000003589545836</v>
      </c>
      <c r="Y81" s="6">
        <f t="shared" si="13"/>
        <v>-0.0000001866306433</v>
      </c>
      <c r="Z81" s="6">
        <f t="shared" si="14"/>
        <v>-0.0000003732612865</v>
      </c>
      <c r="AA81" s="6">
        <f t="shared" si="15"/>
        <v>0.0000003610424203</v>
      </c>
      <c r="AB81" s="6">
        <f t="shared" si="16"/>
        <v>0.0000007220848405</v>
      </c>
      <c r="AC81" s="6">
        <f t="shared" si="17"/>
        <v>0.0002111082805</v>
      </c>
      <c r="AD81" s="6">
        <f t="shared" si="18"/>
        <v>0.0002126420513</v>
      </c>
      <c r="AE81" s="6">
        <f t="shared" si="19"/>
        <v>0.0002656329191</v>
      </c>
      <c r="AF81" s="6">
        <f t="shared" si="20"/>
        <v>0.0002675628293</v>
      </c>
    </row>
    <row r="82">
      <c r="A82" s="4">
        <v>65.0</v>
      </c>
      <c r="B82" s="6">
        <v>0.5</v>
      </c>
      <c r="C82" s="6">
        <v>0.5</v>
      </c>
      <c r="D82" s="6">
        <v>0.0499999999999998</v>
      </c>
      <c r="E82" s="6">
        <v>0.0999999999999997</v>
      </c>
      <c r="F82" s="6">
        <f t="shared" ref="F82:M82" si="83">F81-$L$16*Y81</f>
        <v>0.1447718623</v>
      </c>
      <c r="G82" s="6">
        <f t="shared" si="83"/>
        <v>0.1895886563</v>
      </c>
      <c r="H82" s="6">
        <f t="shared" si="83"/>
        <v>0.2436612153</v>
      </c>
      <c r="I82" s="6">
        <f t="shared" si="83"/>
        <v>0.2873931275</v>
      </c>
      <c r="J82" s="6">
        <f t="shared" si="83"/>
        <v>-0.01743178883</v>
      </c>
      <c r="K82" s="6">
        <f t="shared" si="83"/>
        <v>0.02953067699</v>
      </c>
      <c r="L82" s="6">
        <f t="shared" si="83"/>
        <v>-0.01548965625</v>
      </c>
      <c r="M82" s="6">
        <f t="shared" si="83"/>
        <v>0.03076004685</v>
      </c>
      <c r="N82" s="6">
        <f t="shared" si="2"/>
        <v>0.02619745875</v>
      </c>
      <c r="O82" s="6">
        <f t="shared" si="3"/>
        <v>0.5065489901</v>
      </c>
      <c r="P82" s="6">
        <f t="shared" si="4"/>
        <v>0.04092237351</v>
      </c>
      <c r="Q82" s="6">
        <f t="shared" si="5"/>
        <v>0.5102291659</v>
      </c>
      <c r="R82" s="6">
        <f t="shared" si="6"/>
        <v>0.00623735766</v>
      </c>
      <c r="S82" s="6">
        <f t="shared" si="7"/>
        <v>0.5015593344</v>
      </c>
      <c r="T82" s="6">
        <f t="shared" si="8"/>
        <v>0.007848403317</v>
      </c>
      <c r="U82" s="6">
        <f t="shared" si="9"/>
        <v>0.5019620908</v>
      </c>
      <c r="V82" s="6">
        <f t="shared" si="10"/>
        <v>0.000001215761822</v>
      </c>
      <c r="W82" s="6">
        <f t="shared" si="11"/>
        <v>0.00000192490007</v>
      </c>
      <c r="X82" s="11">
        <f t="shared" si="12"/>
        <v>0.000003140661893</v>
      </c>
      <c r="Y82" s="6">
        <f t="shared" si="13"/>
        <v>-0.0000001798859035</v>
      </c>
      <c r="Z82" s="6">
        <f t="shared" si="14"/>
        <v>-0.000000359771807</v>
      </c>
      <c r="AA82" s="6">
        <f t="shared" si="15"/>
        <v>0.0000003323634134</v>
      </c>
      <c r="AB82" s="6">
        <f t="shared" si="16"/>
        <v>0.0000006647268267</v>
      </c>
      <c r="AC82" s="6">
        <f t="shared" si="17"/>
        <v>0.0001974678907</v>
      </c>
      <c r="AD82" s="6">
        <f t="shared" si="18"/>
        <v>0.0001989025328</v>
      </c>
      <c r="AE82" s="6">
        <f t="shared" si="19"/>
        <v>0.0002484699466</v>
      </c>
      <c r="AF82" s="6">
        <f t="shared" si="20"/>
        <v>0.0002502751286</v>
      </c>
    </row>
    <row r="83">
      <c r="A83" s="4">
        <v>66.0</v>
      </c>
      <c r="B83" s="6">
        <v>0.5</v>
      </c>
      <c r="C83" s="6">
        <v>0.5</v>
      </c>
      <c r="D83" s="6">
        <v>0.0499999999999998</v>
      </c>
      <c r="E83" s="6">
        <v>0.0999999999999997</v>
      </c>
      <c r="F83" s="6">
        <f t="shared" ref="F83:M83" si="84">F82-$L$16*Y82</f>
        <v>0.1447722221</v>
      </c>
      <c r="G83" s="6">
        <f t="shared" si="84"/>
        <v>0.1895893759</v>
      </c>
      <c r="H83" s="6">
        <f t="shared" si="84"/>
        <v>0.2436605506</v>
      </c>
      <c r="I83" s="6">
        <f t="shared" si="84"/>
        <v>0.287391798</v>
      </c>
      <c r="J83" s="6">
        <f t="shared" si="84"/>
        <v>-0.01782672461</v>
      </c>
      <c r="K83" s="6">
        <f t="shared" si="84"/>
        <v>0.02913287192</v>
      </c>
      <c r="L83" s="6">
        <f t="shared" si="84"/>
        <v>-0.01598659614</v>
      </c>
      <c r="M83" s="6">
        <f t="shared" si="84"/>
        <v>0.03025949659</v>
      </c>
      <c r="N83" s="6">
        <f t="shared" si="2"/>
        <v>0.02619754869</v>
      </c>
      <c r="O83" s="6">
        <f t="shared" si="3"/>
        <v>0.5065490126</v>
      </c>
      <c r="P83" s="6">
        <f t="shared" si="4"/>
        <v>0.04092220733</v>
      </c>
      <c r="Q83" s="6">
        <f t="shared" si="5"/>
        <v>0.5102291244</v>
      </c>
      <c r="R83" s="6">
        <f t="shared" si="6"/>
        <v>0.005834329981</v>
      </c>
      <c r="S83" s="6">
        <f t="shared" si="7"/>
        <v>0.5014585784</v>
      </c>
      <c r="T83" s="6">
        <f t="shared" si="8"/>
        <v>0.007341281959</v>
      </c>
      <c r="U83" s="6">
        <f t="shared" si="9"/>
        <v>0.5018353122</v>
      </c>
      <c r="V83" s="6">
        <f t="shared" si="10"/>
        <v>0.000001063725413</v>
      </c>
      <c r="W83" s="6">
        <f t="shared" si="11"/>
        <v>0.000001684185522</v>
      </c>
      <c r="X83" s="11">
        <f t="shared" si="12"/>
        <v>0.000002747910935</v>
      </c>
      <c r="Y83" s="6">
        <f t="shared" si="13"/>
        <v>-0.0000001729123735</v>
      </c>
      <c r="Z83" s="6">
        <f t="shared" si="14"/>
        <v>-0.000000345824747</v>
      </c>
      <c r="AA83" s="6">
        <f t="shared" si="15"/>
        <v>0.000000306206447</v>
      </c>
      <c r="AB83" s="6">
        <f t="shared" si="16"/>
        <v>0.0000006124128941</v>
      </c>
      <c r="AC83" s="6">
        <f t="shared" si="17"/>
        <v>0.0001847087849</v>
      </c>
      <c r="AD83" s="6">
        <f t="shared" si="18"/>
        <v>0.0001860507063</v>
      </c>
      <c r="AE83" s="6">
        <f t="shared" si="19"/>
        <v>0.0002324157702</v>
      </c>
      <c r="AF83" s="6">
        <f t="shared" si="20"/>
        <v>0.000234104286</v>
      </c>
    </row>
    <row r="84">
      <c r="A84" s="4">
        <v>67.0</v>
      </c>
      <c r="B84" s="6">
        <v>0.5</v>
      </c>
      <c r="C84" s="6">
        <v>0.5</v>
      </c>
      <c r="D84" s="6">
        <v>0.0499999999999998</v>
      </c>
      <c r="E84" s="6">
        <v>0.0999999999999997</v>
      </c>
      <c r="F84" s="6">
        <f t="shared" ref="F84:M84" si="85">F83-$L$16*Y83</f>
        <v>0.1447725679</v>
      </c>
      <c r="G84" s="6">
        <f t="shared" si="85"/>
        <v>0.1895900675</v>
      </c>
      <c r="H84" s="6">
        <f t="shared" si="85"/>
        <v>0.2436599382</v>
      </c>
      <c r="I84" s="6">
        <f t="shared" si="85"/>
        <v>0.2873905732</v>
      </c>
      <c r="J84" s="6">
        <f t="shared" si="85"/>
        <v>-0.01819614218</v>
      </c>
      <c r="K84" s="6">
        <f t="shared" si="85"/>
        <v>0.02876077051</v>
      </c>
      <c r="L84" s="6">
        <f t="shared" si="85"/>
        <v>-0.01645142768</v>
      </c>
      <c r="M84" s="6">
        <f t="shared" si="85"/>
        <v>0.02979128802</v>
      </c>
      <c r="N84" s="6">
        <f t="shared" si="2"/>
        <v>0.02619763515</v>
      </c>
      <c r="O84" s="6">
        <f t="shared" si="3"/>
        <v>0.5065490342</v>
      </c>
      <c r="P84" s="6">
        <f t="shared" si="4"/>
        <v>0.04092205423</v>
      </c>
      <c r="Q84" s="6">
        <f t="shared" si="5"/>
        <v>0.5102290861</v>
      </c>
      <c r="R84" s="6">
        <f t="shared" si="6"/>
        <v>0.005457343404</v>
      </c>
      <c r="S84" s="6">
        <f t="shared" si="7"/>
        <v>0.5013643325</v>
      </c>
      <c r="T84" s="6">
        <f t="shared" si="8"/>
        <v>0.006866926856</v>
      </c>
      <c r="U84" s="6">
        <f t="shared" si="9"/>
        <v>0.501716725</v>
      </c>
      <c r="V84" s="6">
        <f t="shared" si="10"/>
        <v>0.0000009307015374</v>
      </c>
      <c r="W84" s="6">
        <f t="shared" si="11"/>
        <v>0.000001473572308</v>
      </c>
      <c r="X84" s="11">
        <f t="shared" si="12"/>
        <v>0.000002404273846</v>
      </c>
      <c r="Y84" s="6">
        <f t="shared" si="13"/>
        <v>-0.0000001658079442</v>
      </c>
      <c r="Z84" s="6">
        <f t="shared" si="14"/>
        <v>-0.0000003316158884</v>
      </c>
      <c r="AA84" s="6">
        <f t="shared" si="15"/>
        <v>0.0000002823249304</v>
      </c>
      <c r="AB84" s="6">
        <f t="shared" si="16"/>
        <v>0.0000005646498607</v>
      </c>
      <c r="AC84" s="6">
        <f t="shared" si="17"/>
        <v>0.0001727740367</v>
      </c>
      <c r="AD84" s="6">
        <f t="shared" si="18"/>
        <v>0.0001740292309</v>
      </c>
      <c r="AE84" s="6">
        <f t="shared" si="19"/>
        <v>0.0002173987808</v>
      </c>
      <c r="AF84" s="6">
        <f t="shared" si="20"/>
        <v>0.0002189781714</v>
      </c>
    </row>
    <row r="85">
      <c r="A85" s="4">
        <v>68.0</v>
      </c>
      <c r="B85" s="6">
        <v>0.5</v>
      </c>
      <c r="C85" s="6">
        <v>0.5</v>
      </c>
      <c r="D85" s="6">
        <v>0.0499999999999998</v>
      </c>
      <c r="E85" s="6">
        <v>0.0999999999999997</v>
      </c>
      <c r="F85" s="6">
        <f t="shared" ref="F85:M85" si="86">F84-$L$16*Y84</f>
        <v>0.1447728995</v>
      </c>
      <c r="G85" s="6">
        <f t="shared" si="86"/>
        <v>0.1895907308</v>
      </c>
      <c r="H85" s="6">
        <f t="shared" si="86"/>
        <v>0.2436593735</v>
      </c>
      <c r="I85" s="6">
        <f t="shared" si="86"/>
        <v>0.2873894439</v>
      </c>
      <c r="J85" s="6">
        <f t="shared" si="86"/>
        <v>-0.01854169025</v>
      </c>
      <c r="K85" s="6">
        <f t="shared" si="86"/>
        <v>0.02841271205</v>
      </c>
      <c r="L85" s="6">
        <f t="shared" si="86"/>
        <v>-0.01688622524</v>
      </c>
      <c r="M85" s="6">
        <f t="shared" si="86"/>
        <v>0.02935333168</v>
      </c>
      <c r="N85" s="6">
        <f t="shared" si="2"/>
        <v>0.02619771805</v>
      </c>
      <c r="O85" s="6">
        <f t="shared" si="3"/>
        <v>0.506549055</v>
      </c>
      <c r="P85" s="6">
        <f t="shared" si="4"/>
        <v>0.04092191306</v>
      </c>
      <c r="Q85" s="6">
        <f t="shared" si="5"/>
        <v>0.5102290508</v>
      </c>
      <c r="R85" s="6">
        <f t="shared" si="6"/>
        <v>0.005104715424</v>
      </c>
      <c r="S85" s="6">
        <f t="shared" si="7"/>
        <v>0.5012761761</v>
      </c>
      <c r="T85" s="6">
        <f t="shared" si="8"/>
        <v>0.006423221122</v>
      </c>
      <c r="U85" s="6">
        <f t="shared" si="9"/>
        <v>0.5016057998</v>
      </c>
      <c r="V85" s="6">
        <f t="shared" si="10"/>
        <v>0.0000008143126996</v>
      </c>
      <c r="W85" s="6">
        <f t="shared" si="11"/>
        <v>0.000001289296434</v>
      </c>
      <c r="X85" s="11">
        <f t="shared" si="12"/>
        <v>0.000002103609133</v>
      </c>
      <c r="Y85" s="6">
        <f t="shared" si="13"/>
        <v>-0.00000015865379</v>
      </c>
      <c r="Z85" s="6">
        <f t="shared" si="14"/>
        <v>-0.0000003173075799</v>
      </c>
      <c r="AA85" s="6">
        <f t="shared" si="15"/>
        <v>0.0000002604986586</v>
      </c>
      <c r="AB85" s="6">
        <f t="shared" si="16"/>
        <v>0.0000005209973172</v>
      </c>
      <c r="AC85" s="6">
        <f t="shared" si="17"/>
        <v>0.0001616103946</v>
      </c>
      <c r="AD85" s="6">
        <f t="shared" si="18"/>
        <v>0.0001627844676</v>
      </c>
      <c r="AE85" s="6">
        <f t="shared" si="19"/>
        <v>0.0002033519902</v>
      </c>
      <c r="AF85" s="6">
        <f t="shared" si="20"/>
        <v>0.0002048293091</v>
      </c>
    </row>
    <row r="86">
      <c r="A86" s="4">
        <v>69.0</v>
      </c>
      <c r="B86" s="6">
        <v>0.5</v>
      </c>
      <c r="C86" s="6">
        <v>0.5</v>
      </c>
      <c r="D86" s="6">
        <v>0.0499999999999998</v>
      </c>
      <c r="E86" s="6">
        <v>0.0999999999999997</v>
      </c>
      <c r="F86" s="6">
        <f t="shared" ref="F86:M86" si="87">F85-$L$16*Y85</f>
        <v>0.1447732168</v>
      </c>
      <c r="G86" s="6">
        <f t="shared" si="87"/>
        <v>0.1895913654</v>
      </c>
      <c r="H86" s="6">
        <f t="shared" si="87"/>
        <v>0.2436588525</v>
      </c>
      <c r="I86" s="6">
        <f t="shared" si="87"/>
        <v>0.2873884019</v>
      </c>
      <c r="J86" s="6">
        <f t="shared" si="87"/>
        <v>-0.01886491104</v>
      </c>
      <c r="K86" s="6">
        <f t="shared" si="87"/>
        <v>0.02808714311</v>
      </c>
      <c r="L86" s="6">
        <f t="shared" si="87"/>
        <v>-0.01729292922</v>
      </c>
      <c r="M86" s="6">
        <f t="shared" si="87"/>
        <v>0.02894367306</v>
      </c>
      <c r="N86" s="6">
        <f t="shared" si="2"/>
        <v>0.02619779738</v>
      </c>
      <c r="O86" s="6">
        <f t="shared" si="3"/>
        <v>0.5065490748</v>
      </c>
      <c r="P86" s="6">
        <f t="shared" si="4"/>
        <v>0.04092178281</v>
      </c>
      <c r="Q86" s="6">
        <f t="shared" si="5"/>
        <v>0.5102290183</v>
      </c>
      <c r="R86" s="6">
        <f t="shared" si="6"/>
        <v>0.004774872222</v>
      </c>
      <c r="S86" s="6">
        <f t="shared" si="7"/>
        <v>0.5011937158</v>
      </c>
      <c r="T86" s="6">
        <f t="shared" si="8"/>
        <v>0.006008184592</v>
      </c>
      <c r="U86" s="6">
        <f t="shared" si="9"/>
        <v>0.5015020416</v>
      </c>
      <c r="V86" s="6">
        <f t="shared" si="10"/>
        <v>0.0000007124786905</v>
      </c>
      <c r="W86" s="6">
        <f t="shared" si="11"/>
        <v>0.000001128064528</v>
      </c>
      <c r="X86" s="11">
        <f t="shared" si="12"/>
        <v>0.000001840543219</v>
      </c>
      <c r="Y86" s="6">
        <f t="shared" si="13"/>
        <v>-0.0000001515167479</v>
      </c>
      <c r="Z86" s="6">
        <f t="shared" si="14"/>
        <v>-0.0000003030334957</v>
      </c>
      <c r="AA86" s="6">
        <f t="shared" si="15"/>
        <v>0.0000002405308024</v>
      </c>
      <c r="AB86" s="6">
        <f t="shared" si="16"/>
        <v>0.0000004810616049</v>
      </c>
      <c r="AC86" s="6">
        <f t="shared" si="17"/>
        <v>0.0001511680453</v>
      </c>
      <c r="AD86" s="6">
        <f t="shared" si="18"/>
        <v>0.0001522662407</v>
      </c>
      <c r="AE86" s="6">
        <f t="shared" si="19"/>
        <v>0.0001902127328</v>
      </c>
      <c r="AF86" s="6">
        <f t="shared" si="20"/>
        <v>0.0001915945775</v>
      </c>
    </row>
    <row r="87">
      <c r="A87" s="4">
        <v>70.0</v>
      </c>
      <c r="B87" s="6">
        <v>0.5</v>
      </c>
      <c r="C87" s="6">
        <v>0.5</v>
      </c>
      <c r="D87" s="6">
        <v>0.0499999999999998</v>
      </c>
      <c r="E87" s="6">
        <v>0.0999999999999997</v>
      </c>
      <c r="F87" s="6">
        <f t="shared" ref="F87:M87" si="88">F86-$L$16*Y86</f>
        <v>0.1447735198</v>
      </c>
      <c r="G87" s="6">
        <f t="shared" si="88"/>
        <v>0.1895919715</v>
      </c>
      <c r="H87" s="6">
        <f t="shared" si="88"/>
        <v>0.2436583715</v>
      </c>
      <c r="I87" s="6">
        <f t="shared" si="88"/>
        <v>0.2873874398</v>
      </c>
      <c r="J87" s="6">
        <f t="shared" si="88"/>
        <v>-0.01916724713</v>
      </c>
      <c r="K87" s="6">
        <f t="shared" si="88"/>
        <v>0.02778261063</v>
      </c>
      <c r="L87" s="6">
        <f t="shared" si="88"/>
        <v>-0.01767335469</v>
      </c>
      <c r="M87" s="6">
        <f t="shared" si="88"/>
        <v>0.0285604839</v>
      </c>
      <c r="N87" s="6">
        <f t="shared" si="2"/>
        <v>0.02619787314</v>
      </c>
      <c r="O87" s="6">
        <f t="shared" si="3"/>
        <v>0.5065490937</v>
      </c>
      <c r="P87" s="6">
        <f t="shared" si="4"/>
        <v>0.04092166255</v>
      </c>
      <c r="Q87" s="6">
        <f t="shared" si="5"/>
        <v>0.5102289882</v>
      </c>
      <c r="R87" s="6">
        <f t="shared" si="6"/>
        <v>0.004466341648</v>
      </c>
      <c r="S87" s="6">
        <f t="shared" si="7"/>
        <v>0.5011165836</v>
      </c>
      <c r="T87" s="6">
        <f t="shared" si="8"/>
        <v>0.005619965005</v>
      </c>
      <c r="U87" s="6">
        <f t="shared" si="9"/>
        <v>0.5014049876</v>
      </c>
      <c r="V87" s="6">
        <f t="shared" si="10"/>
        <v>0.0000006233794185</v>
      </c>
      <c r="W87" s="6">
        <f t="shared" si="11"/>
        <v>0.0000009869950124</v>
      </c>
      <c r="X87" s="11">
        <f t="shared" si="12"/>
        <v>0.000001610374431</v>
      </c>
      <c r="Y87" s="6">
        <f t="shared" si="13"/>
        <v>-0.0000001444513806</v>
      </c>
      <c r="Z87" s="6">
        <f t="shared" si="14"/>
        <v>-0.0000002889027611</v>
      </c>
      <c r="AA87" s="6">
        <f t="shared" si="15"/>
        <v>0.0000002222452544</v>
      </c>
      <c r="AB87" s="6">
        <f t="shared" si="16"/>
        <v>0.0000004444905089</v>
      </c>
      <c r="AC87" s="6">
        <f t="shared" si="17"/>
        <v>0.0001414003919</v>
      </c>
      <c r="AD87" s="6">
        <f t="shared" si="18"/>
        <v>0.0001424276142</v>
      </c>
      <c r="AE87" s="6">
        <f t="shared" si="19"/>
        <v>0.0001779223881</v>
      </c>
      <c r="AF87" s="6">
        <f t="shared" si="20"/>
        <v>0.0001792149294</v>
      </c>
    </row>
    <row r="88">
      <c r="A88" s="4">
        <v>71.0</v>
      </c>
      <c r="B88" s="6">
        <v>0.5</v>
      </c>
      <c r="C88" s="6">
        <v>0.5</v>
      </c>
      <c r="D88" s="6">
        <v>0.0499999999999998</v>
      </c>
      <c r="E88" s="6">
        <v>0.0999999999999997</v>
      </c>
      <c r="F88" s="6">
        <f t="shared" ref="F88:M88" si="89">F87-$L$16*Y87</f>
        <v>0.1447738087</v>
      </c>
      <c r="G88" s="6">
        <f t="shared" si="89"/>
        <v>0.1895925493</v>
      </c>
      <c r="H88" s="6">
        <f t="shared" si="89"/>
        <v>0.243657927</v>
      </c>
      <c r="I88" s="6">
        <f t="shared" si="89"/>
        <v>0.2873865508</v>
      </c>
      <c r="J88" s="6">
        <f t="shared" si="89"/>
        <v>-0.01945004792</v>
      </c>
      <c r="K88" s="6">
        <f t="shared" si="89"/>
        <v>0.0274977554</v>
      </c>
      <c r="L88" s="6">
        <f t="shared" si="89"/>
        <v>-0.01802919946</v>
      </c>
      <c r="M88" s="6">
        <f t="shared" si="89"/>
        <v>0.02820205404</v>
      </c>
      <c r="N88" s="6">
        <f t="shared" si="2"/>
        <v>0.02619794536</v>
      </c>
      <c r="O88" s="6">
        <f t="shared" si="3"/>
        <v>0.5065491118</v>
      </c>
      <c r="P88" s="6">
        <f t="shared" si="4"/>
        <v>0.04092155143</v>
      </c>
      <c r="Q88" s="6">
        <f t="shared" si="5"/>
        <v>0.5102289605</v>
      </c>
      <c r="R88" s="6">
        <f t="shared" si="6"/>
        <v>0.004177746657</v>
      </c>
      <c r="S88" s="6">
        <f t="shared" si="7"/>
        <v>0.5010444351</v>
      </c>
      <c r="T88" s="6">
        <f t="shared" si="8"/>
        <v>0.005256829743</v>
      </c>
      <c r="U88" s="6">
        <f t="shared" si="9"/>
        <v>0.5013142044</v>
      </c>
      <c r="V88" s="6">
        <f t="shared" si="10"/>
        <v>0.0000005454223863</v>
      </c>
      <c r="W88" s="6">
        <f t="shared" si="11"/>
        <v>0.0000008635666148</v>
      </c>
      <c r="X88" s="11">
        <f t="shared" si="12"/>
        <v>0.000001408989001</v>
      </c>
      <c r="Y88" s="6">
        <f t="shared" si="13"/>
        <v>-0.0000001375017642</v>
      </c>
      <c r="Z88" s="6">
        <f t="shared" si="14"/>
        <v>-0.0000002750035284</v>
      </c>
      <c r="AA88" s="6">
        <f t="shared" si="15"/>
        <v>0.0000002054842901</v>
      </c>
      <c r="AB88" s="6">
        <f t="shared" si="16"/>
        <v>0.0000004109685803</v>
      </c>
      <c r="AC88" s="6">
        <f t="shared" si="17"/>
        <v>0.0001322638467</v>
      </c>
      <c r="AD88" s="6">
        <f t="shared" si="18"/>
        <v>0.0001332246833</v>
      </c>
      <c r="AE88" s="6">
        <f t="shared" si="19"/>
        <v>0.0001664261193</v>
      </c>
      <c r="AF88" s="6">
        <f t="shared" si="20"/>
        <v>0.0001676351293</v>
      </c>
    </row>
    <row r="89">
      <c r="A89" s="4">
        <v>72.0</v>
      </c>
      <c r="B89" s="6">
        <v>0.5</v>
      </c>
      <c r="C89" s="6">
        <v>0.5</v>
      </c>
      <c r="D89" s="6">
        <v>0.0499999999999998</v>
      </c>
      <c r="E89" s="6">
        <v>0.0999999999999997</v>
      </c>
      <c r="F89" s="6">
        <f t="shared" ref="F89:M89" si="90">F88-$L$16*Y88</f>
        <v>0.1447740838</v>
      </c>
      <c r="G89" s="6">
        <f t="shared" si="90"/>
        <v>0.1895930993</v>
      </c>
      <c r="H89" s="6">
        <f t="shared" si="90"/>
        <v>0.243657516</v>
      </c>
      <c r="I89" s="6">
        <f t="shared" si="90"/>
        <v>0.2873857288</v>
      </c>
      <c r="J89" s="6">
        <f t="shared" si="90"/>
        <v>-0.01971457561</v>
      </c>
      <c r="K89" s="6">
        <f t="shared" si="90"/>
        <v>0.02723130603</v>
      </c>
      <c r="L89" s="6">
        <f t="shared" si="90"/>
        <v>-0.0183620517</v>
      </c>
      <c r="M89" s="6">
        <f t="shared" si="90"/>
        <v>0.02786678379</v>
      </c>
      <c r="N89" s="6">
        <f t="shared" si="2"/>
        <v>0.02619801411</v>
      </c>
      <c r="O89" s="6">
        <f t="shared" si="3"/>
        <v>0.506549129</v>
      </c>
      <c r="P89" s="6">
        <f t="shared" si="4"/>
        <v>0.04092144868</v>
      </c>
      <c r="Q89" s="6">
        <f t="shared" si="5"/>
        <v>0.5102289348</v>
      </c>
      <c r="R89" s="6">
        <f t="shared" si="6"/>
        <v>0.003907799168</v>
      </c>
      <c r="S89" s="6">
        <f t="shared" si="7"/>
        <v>0.5009769485</v>
      </c>
      <c r="T89" s="6">
        <f t="shared" si="8"/>
        <v>0.004917158111</v>
      </c>
      <c r="U89" s="6">
        <f t="shared" si="9"/>
        <v>0.5012292871</v>
      </c>
      <c r="V89" s="6">
        <f t="shared" si="10"/>
        <v>0.0000004772142334</v>
      </c>
      <c r="W89" s="6">
        <f t="shared" si="11"/>
        <v>0.0000007555733267</v>
      </c>
      <c r="X89" s="11">
        <f t="shared" si="12"/>
        <v>0.00000123278756</v>
      </c>
      <c r="Y89" s="6">
        <f t="shared" si="13"/>
        <v>-0.0000001307030361</v>
      </c>
      <c r="Z89" s="6">
        <f t="shared" si="14"/>
        <v>-0.0000002614060721</v>
      </c>
      <c r="AA89" s="6">
        <f t="shared" si="15"/>
        <v>0.0000001901065048</v>
      </c>
      <c r="AB89" s="6">
        <f t="shared" si="16"/>
        <v>0.0000003802130095</v>
      </c>
      <c r="AC89" s="6">
        <f t="shared" si="17"/>
        <v>0.0001237176368</v>
      </c>
      <c r="AD89" s="6">
        <f t="shared" si="18"/>
        <v>0.0001246163786</v>
      </c>
      <c r="AE89" s="6">
        <f t="shared" si="19"/>
        <v>0.0001556726302</v>
      </c>
      <c r="AF89" s="6">
        <f t="shared" si="20"/>
        <v>0.0001568035078</v>
      </c>
    </row>
    <row r="90">
      <c r="A90" s="4">
        <v>73.0</v>
      </c>
      <c r="B90" s="6">
        <v>0.5</v>
      </c>
      <c r="C90" s="6">
        <v>0.5</v>
      </c>
      <c r="D90" s="6">
        <v>0.0499999999999998</v>
      </c>
      <c r="E90" s="6">
        <v>0.0999999999999997</v>
      </c>
      <c r="F90" s="6">
        <f t="shared" ref="F90:M90" si="91">F89-$L$16*Y89</f>
        <v>0.1447743452</v>
      </c>
      <c r="G90" s="6">
        <f t="shared" si="91"/>
        <v>0.1895936221</v>
      </c>
      <c r="H90" s="6">
        <f t="shared" si="91"/>
        <v>0.2436571358</v>
      </c>
      <c r="I90" s="6">
        <f t="shared" si="91"/>
        <v>0.2873849684</v>
      </c>
      <c r="J90" s="6">
        <f t="shared" si="91"/>
        <v>-0.01996201088</v>
      </c>
      <c r="K90" s="6">
        <f t="shared" si="91"/>
        <v>0.02698207328</v>
      </c>
      <c r="L90" s="6">
        <f t="shared" si="91"/>
        <v>-0.01867339696</v>
      </c>
      <c r="M90" s="6">
        <f t="shared" si="91"/>
        <v>0.02755317677</v>
      </c>
      <c r="N90" s="6">
        <f t="shared" si="2"/>
        <v>0.02619807947</v>
      </c>
      <c r="O90" s="6">
        <f t="shared" si="3"/>
        <v>0.5065491453</v>
      </c>
      <c r="P90" s="6">
        <f t="shared" si="4"/>
        <v>0.04092135363</v>
      </c>
      <c r="Q90" s="6">
        <f t="shared" si="5"/>
        <v>0.510228911</v>
      </c>
      <c r="R90" s="6">
        <f t="shared" si="6"/>
        <v>0.003655294314</v>
      </c>
      <c r="S90" s="6">
        <f t="shared" si="7"/>
        <v>0.5009138226</v>
      </c>
      <c r="T90" s="6">
        <f t="shared" si="8"/>
        <v>0.004599434107</v>
      </c>
      <c r="U90" s="6">
        <f t="shared" si="9"/>
        <v>0.5011498565</v>
      </c>
      <c r="V90" s="6">
        <f t="shared" si="10"/>
        <v>0.0000004175358366</v>
      </c>
      <c r="W90" s="6">
        <f t="shared" si="11"/>
        <v>0.000000661084985</v>
      </c>
      <c r="X90" s="11">
        <f t="shared" si="12"/>
        <v>0.000001078620822</v>
      </c>
      <c r="Y90" s="6">
        <f t="shared" si="13"/>
        <v>-0.000000124082734</v>
      </c>
      <c r="Z90" s="6">
        <f t="shared" si="14"/>
        <v>-0.000000248165468</v>
      </c>
      <c r="AA90" s="6">
        <f t="shared" si="15"/>
        <v>0.0000001759849929</v>
      </c>
      <c r="AB90" s="6">
        <f t="shared" si="16"/>
        <v>0.0000003519699859</v>
      </c>
      <c r="AC90" s="6">
        <f t="shared" si="17"/>
        <v>0.0001157236228</v>
      </c>
      <c r="AD90" s="6">
        <f t="shared" si="18"/>
        <v>0.0001165642832</v>
      </c>
      <c r="AE90" s="6">
        <f t="shared" si="19"/>
        <v>0.0001456139367</v>
      </c>
      <c r="AF90" s="6">
        <f t="shared" si="20"/>
        <v>0.0001466717317</v>
      </c>
    </row>
    <row r="91">
      <c r="A91" s="4">
        <v>74.0</v>
      </c>
      <c r="B91" s="6">
        <v>0.5</v>
      </c>
      <c r="C91" s="6">
        <v>0.5</v>
      </c>
      <c r="D91" s="6">
        <v>0.0499999999999998</v>
      </c>
      <c r="E91" s="6">
        <v>0.0999999999999997</v>
      </c>
      <c r="F91" s="6">
        <f t="shared" ref="F91:M91" si="92">F90-$L$16*Y90</f>
        <v>0.1447745933</v>
      </c>
      <c r="G91" s="6">
        <f t="shared" si="92"/>
        <v>0.1895941184</v>
      </c>
      <c r="H91" s="6">
        <f t="shared" si="92"/>
        <v>0.2436567838</v>
      </c>
      <c r="I91" s="6">
        <f t="shared" si="92"/>
        <v>0.2873842645</v>
      </c>
      <c r="J91" s="6">
        <f t="shared" si="92"/>
        <v>-0.02019345813</v>
      </c>
      <c r="K91" s="6">
        <f t="shared" si="92"/>
        <v>0.02674894471</v>
      </c>
      <c r="L91" s="6">
        <f t="shared" si="92"/>
        <v>-0.01896462484</v>
      </c>
      <c r="M91" s="6">
        <f t="shared" si="92"/>
        <v>0.02725983331</v>
      </c>
      <c r="N91" s="6">
        <f t="shared" si="2"/>
        <v>0.02619814151</v>
      </c>
      <c r="O91" s="6">
        <f t="shared" si="3"/>
        <v>0.5065491608</v>
      </c>
      <c r="P91" s="6">
        <f t="shared" si="4"/>
        <v>0.04092126564</v>
      </c>
      <c r="Q91" s="6">
        <f t="shared" si="5"/>
        <v>0.5102288891</v>
      </c>
      <c r="R91" s="6">
        <f t="shared" si="6"/>
        <v>0.003419105074</v>
      </c>
      <c r="S91" s="6">
        <f t="shared" si="7"/>
        <v>0.5008547754</v>
      </c>
      <c r="T91" s="6">
        <f t="shared" si="8"/>
        <v>0.004302239668</v>
      </c>
      <c r="U91" s="6">
        <f t="shared" si="9"/>
        <v>0.5010755583</v>
      </c>
      <c r="V91" s="6">
        <f t="shared" si="10"/>
        <v>0.0000003653205228</v>
      </c>
      <c r="W91" s="6">
        <f t="shared" si="11"/>
        <v>0.0000005784127831</v>
      </c>
      <c r="X91" s="11">
        <f t="shared" si="12"/>
        <v>0.0000009437333059</v>
      </c>
      <c r="Y91" s="6">
        <f t="shared" si="13"/>
        <v>-0.0000001176619535</v>
      </c>
      <c r="Z91" s="6">
        <f t="shared" si="14"/>
        <v>-0.0000002353239069</v>
      </c>
      <c r="AA91" s="6">
        <f t="shared" si="15"/>
        <v>0.0000001630057414</v>
      </c>
      <c r="AB91" s="6">
        <f t="shared" si="16"/>
        <v>0.0000003260114828</v>
      </c>
      <c r="AC91" s="6">
        <f t="shared" si="17"/>
        <v>0.0001082461286</v>
      </c>
      <c r="AD91" s="6">
        <f t="shared" si="18"/>
        <v>0.0001090324616</v>
      </c>
      <c r="AE91" s="6">
        <f t="shared" si="19"/>
        <v>0.000136205153</v>
      </c>
      <c r="AF91" s="6">
        <f t="shared" si="20"/>
        <v>0.0001371945889</v>
      </c>
    </row>
    <row r="92">
      <c r="A92" s="4">
        <v>75.0</v>
      </c>
      <c r="B92" s="6">
        <v>0.5</v>
      </c>
      <c r="C92" s="6">
        <v>0.5</v>
      </c>
      <c r="D92" s="6">
        <v>0.0499999999999998</v>
      </c>
      <c r="E92" s="6">
        <v>0.0999999999999997</v>
      </c>
      <c r="F92" s="6">
        <f t="shared" ref="F92:M92" si="93">F91-$L$16*Y91</f>
        <v>0.1447748286</v>
      </c>
      <c r="G92" s="6">
        <f t="shared" si="93"/>
        <v>0.1895945891</v>
      </c>
      <c r="H92" s="6">
        <f t="shared" si="93"/>
        <v>0.2436564578</v>
      </c>
      <c r="I92" s="6">
        <f t="shared" si="93"/>
        <v>0.2873836125</v>
      </c>
      <c r="J92" s="6">
        <f t="shared" si="93"/>
        <v>-0.02040995039</v>
      </c>
      <c r="K92" s="6">
        <f t="shared" si="93"/>
        <v>0.02653087979</v>
      </c>
      <c r="L92" s="6">
        <f t="shared" si="93"/>
        <v>-0.01923703514</v>
      </c>
      <c r="M92" s="6">
        <f t="shared" si="93"/>
        <v>0.02698544413</v>
      </c>
      <c r="N92" s="6">
        <f t="shared" si="2"/>
        <v>0.02619820034</v>
      </c>
      <c r="O92" s="6">
        <f t="shared" si="3"/>
        <v>0.5065491755</v>
      </c>
      <c r="P92" s="6">
        <f t="shared" si="4"/>
        <v>0.04092118414</v>
      </c>
      <c r="Q92" s="6">
        <f t="shared" si="5"/>
        <v>0.5102288687</v>
      </c>
      <c r="R92" s="6">
        <f t="shared" si="6"/>
        <v>0.003198177239</v>
      </c>
      <c r="S92" s="6">
        <f t="shared" si="7"/>
        <v>0.5007995436</v>
      </c>
      <c r="T92" s="6">
        <f t="shared" si="8"/>
        <v>0.004024248338</v>
      </c>
      <c r="U92" s="6">
        <f t="shared" si="9"/>
        <v>0.5010060607</v>
      </c>
      <c r="V92" s="6">
        <f t="shared" si="10"/>
        <v>0.0000003196350067</v>
      </c>
      <c r="W92" s="6">
        <f t="shared" si="11"/>
        <v>0.0000005060790929</v>
      </c>
      <c r="X92" s="11">
        <f t="shared" si="12"/>
        <v>0.0000008257140996</v>
      </c>
      <c r="Y92" s="6">
        <f t="shared" si="13"/>
        <v>-0.0000001114563472</v>
      </c>
      <c r="Z92" s="6">
        <f t="shared" si="14"/>
        <v>-0.0000002229126944</v>
      </c>
      <c r="AA92" s="6">
        <f t="shared" si="15"/>
        <v>0.0000001510662096</v>
      </c>
      <c r="AB92" s="6">
        <f t="shared" si="16"/>
        <v>0.0000003021324193</v>
      </c>
      <c r="AC92" s="6">
        <f t="shared" si="17"/>
        <v>0.0001012517825</v>
      </c>
      <c r="AD92" s="6">
        <f t="shared" si="18"/>
        <v>0.0001019872994</v>
      </c>
      <c r="AE92" s="6">
        <f t="shared" si="19"/>
        <v>0.0001274042921</v>
      </c>
      <c r="AF92" s="6">
        <f t="shared" si="20"/>
        <v>0.000128329787</v>
      </c>
    </row>
    <row r="93">
      <c r="A93" s="4">
        <v>76.0</v>
      </c>
      <c r="B93" s="6">
        <v>0.5</v>
      </c>
      <c r="C93" s="6">
        <v>0.5</v>
      </c>
      <c r="D93" s="6">
        <v>0.0499999999999998</v>
      </c>
      <c r="E93" s="6">
        <v>0.0999999999999996</v>
      </c>
      <c r="F93" s="6">
        <f t="shared" ref="F93:M93" si="94">F92-$L$16*Y92</f>
        <v>0.1447750516</v>
      </c>
      <c r="G93" s="6">
        <f t="shared" si="94"/>
        <v>0.1895950349</v>
      </c>
      <c r="H93" s="6">
        <f t="shared" si="94"/>
        <v>0.2436561557</v>
      </c>
      <c r="I93" s="6">
        <f t="shared" si="94"/>
        <v>0.2873830082</v>
      </c>
      <c r="J93" s="6">
        <f t="shared" si="94"/>
        <v>-0.02061245395</v>
      </c>
      <c r="K93" s="6">
        <f t="shared" si="94"/>
        <v>0.02632690519</v>
      </c>
      <c r="L93" s="6">
        <f t="shared" si="94"/>
        <v>-0.01949184373</v>
      </c>
      <c r="M93" s="6">
        <f t="shared" si="94"/>
        <v>0.02672878455</v>
      </c>
      <c r="N93" s="6">
        <f t="shared" si="2"/>
        <v>0.02619825607</v>
      </c>
      <c r="O93" s="6">
        <f t="shared" si="3"/>
        <v>0.5065491894</v>
      </c>
      <c r="P93" s="6">
        <f t="shared" si="4"/>
        <v>0.0409211086</v>
      </c>
      <c r="Q93" s="6">
        <f t="shared" si="5"/>
        <v>0.5102288498</v>
      </c>
      <c r="R93" s="6">
        <f t="shared" si="6"/>
        <v>0.002991524712</v>
      </c>
      <c r="S93" s="6">
        <f t="shared" si="7"/>
        <v>0.5007478806</v>
      </c>
      <c r="T93" s="6">
        <f t="shared" si="8"/>
        <v>0.003764219359</v>
      </c>
      <c r="U93" s="6">
        <f t="shared" si="9"/>
        <v>0.5009410537</v>
      </c>
      <c r="V93" s="6">
        <f t="shared" si="10"/>
        <v>0.0000002796627111</v>
      </c>
      <c r="W93" s="6">
        <f t="shared" si="11"/>
        <v>0.0000004427910601</v>
      </c>
      <c r="X93" s="11">
        <f t="shared" si="12"/>
        <v>0.0000007224537712</v>
      </c>
      <c r="Y93" s="6">
        <f t="shared" si="13"/>
        <v>-0.0000001054769867</v>
      </c>
      <c r="Z93" s="6">
        <f t="shared" si="14"/>
        <v>-0.0000002109539734</v>
      </c>
      <c r="AA93" s="6">
        <f t="shared" si="15"/>
        <v>0.0000001400740751</v>
      </c>
      <c r="AB93" s="6">
        <f t="shared" si="16"/>
        <v>0.0000002801481503</v>
      </c>
      <c r="AC93" s="6">
        <f t="shared" si="17"/>
        <v>0.00009470936861</v>
      </c>
      <c r="AD93" s="6">
        <f t="shared" si="18"/>
        <v>0.00009539735374</v>
      </c>
      <c r="AE93" s="6">
        <f t="shared" si="19"/>
        <v>0.0001191720787</v>
      </c>
      <c r="AF93" s="6">
        <f t="shared" si="20"/>
        <v>0.0001200377652</v>
      </c>
    </row>
    <row r="94">
      <c r="A94" s="4">
        <v>77.0</v>
      </c>
      <c r="B94" s="6">
        <v>0.5</v>
      </c>
      <c r="C94" s="6">
        <v>0.5</v>
      </c>
      <c r="D94" s="6">
        <v>0.0499999999999998</v>
      </c>
      <c r="E94" s="6">
        <v>0.0999999999999996</v>
      </c>
      <c r="F94" s="6">
        <f t="shared" ref="F94:M94" si="95">F93-$L$16*Y93</f>
        <v>0.1447752625</v>
      </c>
      <c r="G94" s="6">
        <f t="shared" si="95"/>
        <v>0.1895954568</v>
      </c>
      <c r="H94" s="6">
        <f t="shared" si="95"/>
        <v>0.2436558755</v>
      </c>
      <c r="I94" s="6">
        <f t="shared" si="95"/>
        <v>0.2873824479</v>
      </c>
      <c r="J94" s="6">
        <f t="shared" si="95"/>
        <v>-0.02080187269</v>
      </c>
      <c r="K94" s="6">
        <f t="shared" si="95"/>
        <v>0.02613611048</v>
      </c>
      <c r="L94" s="6">
        <f t="shared" si="95"/>
        <v>-0.01973018788</v>
      </c>
      <c r="M94" s="6">
        <f t="shared" si="95"/>
        <v>0.02648870902</v>
      </c>
      <c r="N94" s="6">
        <f t="shared" si="2"/>
        <v>0.0261983088</v>
      </c>
      <c r="O94" s="6">
        <f t="shared" si="3"/>
        <v>0.5065492026</v>
      </c>
      <c r="P94" s="6">
        <f t="shared" si="4"/>
        <v>0.04092103857</v>
      </c>
      <c r="Q94" s="6">
        <f t="shared" si="5"/>
        <v>0.5102288323</v>
      </c>
      <c r="R94" s="6">
        <f t="shared" si="6"/>
        <v>0.002798225109</v>
      </c>
      <c r="S94" s="6">
        <f t="shared" si="7"/>
        <v>0.5006995558</v>
      </c>
      <c r="T94" s="6">
        <f t="shared" si="8"/>
        <v>0.003520992134</v>
      </c>
      <c r="U94" s="6">
        <f t="shared" si="9"/>
        <v>0.5008802471</v>
      </c>
      <c r="V94" s="6">
        <f t="shared" si="10"/>
        <v>0.0000002446891731</v>
      </c>
      <c r="W94" s="6">
        <f t="shared" si="11"/>
        <v>0.0000003874174998</v>
      </c>
      <c r="X94" s="11">
        <f t="shared" si="12"/>
        <v>0.0000006321066729</v>
      </c>
      <c r="Y94" s="6">
        <f t="shared" si="13"/>
        <v>-0.00000009973110497</v>
      </c>
      <c r="Z94" s="6">
        <f t="shared" si="14"/>
        <v>-0.0000001994622099</v>
      </c>
      <c r="AA94" s="6">
        <f t="shared" si="15"/>
        <v>0.0000001299461243</v>
      </c>
      <c r="AB94" s="6">
        <f t="shared" si="16"/>
        <v>0.0000002598922485</v>
      </c>
      <c r="AC94" s="6">
        <f t="shared" si="17"/>
        <v>0.00008858968737</v>
      </c>
      <c r="AD94" s="6">
        <f t="shared" si="18"/>
        <v>0.0000892332127</v>
      </c>
      <c r="AE94" s="6">
        <f t="shared" si="19"/>
        <v>0.0001114717742</v>
      </c>
      <c r="AF94" s="6">
        <f t="shared" si="20"/>
        <v>0.0001122815176</v>
      </c>
    </row>
    <row r="95">
      <c r="A95" s="4">
        <v>78.0</v>
      </c>
      <c r="B95" s="6">
        <v>0.5</v>
      </c>
      <c r="C95" s="6">
        <v>0.5</v>
      </c>
      <c r="D95" s="6">
        <v>0.0499999999999998</v>
      </c>
      <c r="E95" s="6">
        <v>0.0999999999999996</v>
      </c>
      <c r="F95" s="6">
        <f t="shared" ref="F95:M95" si="96">F94-$L$16*Y94</f>
        <v>0.144775462</v>
      </c>
      <c r="G95" s="6">
        <f t="shared" si="96"/>
        <v>0.1895958557</v>
      </c>
      <c r="H95" s="6">
        <f t="shared" si="96"/>
        <v>0.2436556156</v>
      </c>
      <c r="I95" s="6">
        <f t="shared" si="96"/>
        <v>0.2873819281</v>
      </c>
      <c r="J95" s="6">
        <f t="shared" si="96"/>
        <v>-0.02097905206</v>
      </c>
      <c r="K95" s="6">
        <f t="shared" si="96"/>
        <v>0.02595764406</v>
      </c>
      <c r="L95" s="6">
        <f t="shared" si="96"/>
        <v>-0.01995313143</v>
      </c>
      <c r="M95" s="6">
        <f t="shared" si="96"/>
        <v>0.02626414599</v>
      </c>
      <c r="N95" s="6">
        <f t="shared" si="2"/>
        <v>0.02619835867</v>
      </c>
      <c r="O95" s="6">
        <f t="shared" si="3"/>
        <v>0.5065492151</v>
      </c>
      <c r="P95" s="6">
        <f t="shared" si="4"/>
        <v>0.04092097359</v>
      </c>
      <c r="Q95" s="6">
        <f t="shared" si="5"/>
        <v>0.5102288161</v>
      </c>
      <c r="R95" s="6">
        <f t="shared" si="6"/>
        <v>0.002617415639</v>
      </c>
      <c r="S95" s="6">
        <f t="shared" si="7"/>
        <v>0.5006543535</v>
      </c>
      <c r="T95" s="6">
        <f t="shared" si="8"/>
        <v>0.003293481047</v>
      </c>
      <c r="U95" s="6">
        <f t="shared" si="9"/>
        <v>0.5008233695</v>
      </c>
      <c r="V95" s="6">
        <f t="shared" si="10"/>
        <v>0.0000002140892751</v>
      </c>
      <c r="W95" s="6">
        <f t="shared" si="11"/>
        <v>0.0000003389686812</v>
      </c>
      <c r="X95" s="11">
        <f t="shared" si="12"/>
        <v>0.0000005530579563</v>
      </c>
      <c r="Y95" s="6">
        <f t="shared" si="13"/>
        <v>-0.00000009422273479</v>
      </c>
      <c r="Z95" s="6">
        <f t="shared" si="14"/>
        <v>-0.0000001884454696</v>
      </c>
      <c r="AA95" s="6">
        <f t="shared" si="15"/>
        <v>0.0000001206072706</v>
      </c>
      <c r="AB95" s="6">
        <f t="shared" si="16"/>
        <v>0.0000002412145412</v>
      </c>
      <c r="AC95" s="6">
        <f t="shared" si="17"/>
        <v>0.0000828654256</v>
      </c>
      <c r="AD95" s="6">
        <f t="shared" si="18"/>
        <v>0.00008346736455</v>
      </c>
      <c r="AE95" s="6">
        <f t="shared" si="19"/>
        <v>0.000104269013</v>
      </c>
      <c r="AF95" s="6">
        <f t="shared" si="20"/>
        <v>0.0001050264287</v>
      </c>
    </row>
    <row r="96">
      <c r="A96" s="4">
        <v>79.0</v>
      </c>
      <c r="B96" s="6">
        <v>0.5</v>
      </c>
      <c r="C96" s="6">
        <v>0.5</v>
      </c>
      <c r="D96" s="6">
        <v>0.0499999999999998</v>
      </c>
      <c r="E96" s="6">
        <v>0.0999999999999996</v>
      </c>
      <c r="F96" s="6">
        <f t="shared" ref="F96:M96" si="97">F95-$L$16*Y95</f>
        <v>0.1447756504</v>
      </c>
      <c r="G96" s="6">
        <f t="shared" si="97"/>
        <v>0.1895962326</v>
      </c>
      <c r="H96" s="6">
        <f t="shared" si="97"/>
        <v>0.2436553744</v>
      </c>
      <c r="I96" s="6">
        <f t="shared" si="97"/>
        <v>0.2873814457</v>
      </c>
      <c r="J96" s="6">
        <f t="shared" si="97"/>
        <v>-0.02114478291</v>
      </c>
      <c r="K96" s="6">
        <f t="shared" si="97"/>
        <v>0.02579070933</v>
      </c>
      <c r="L96" s="6">
        <f t="shared" si="97"/>
        <v>-0.02016166946</v>
      </c>
      <c r="M96" s="6">
        <f t="shared" si="97"/>
        <v>0.02605409313</v>
      </c>
      <c r="N96" s="6">
        <f t="shared" si="2"/>
        <v>0.02619840578</v>
      </c>
      <c r="O96" s="6">
        <f t="shared" si="3"/>
        <v>0.5065492269</v>
      </c>
      <c r="P96" s="6">
        <f t="shared" si="4"/>
        <v>0.04092091329</v>
      </c>
      <c r="Q96" s="6">
        <f t="shared" si="5"/>
        <v>0.510228801</v>
      </c>
      <c r="R96" s="6">
        <f t="shared" si="6"/>
        <v>0.002448289259</v>
      </c>
      <c r="S96" s="6">
        <f t="shared" si="7"/>
        <v>0.500612072</v>
      </c>
      <c r="T96" s="6">
        <f t="shared" si="8"/>
        <v>0.003080670623</v>
      </c>
      <c r="U96" s="6">
        <f t="shared" si="9"/>
        <v>0.500770167</v>
      </c>
      <c r="V96" s="6">
        <f t="shared" si="10"/>
        <v>0.0000001873160722</v>
      </c>
      <c r="W96" s="6">
        <f t="shared" si="11"/>
        <v>0.0000002965786399</v>
      </c>
      <c r="X96" s="11">
        <f t="shared" si="12"/>
        <v>0.000000483894712</v>
      </c>
      <c r="Y96" s="6">
        <f t="shared" si="13"/>
        <v>-0.00000008895325742</v>
      </c>
      <c r="Z96" s="6">
        <f t="shared" si="14"/>
        <v>-0.0000001779065148</v>
      </c>
      <c r="AA96" s="6">
        <f t="shared" si="15"/>
        <v>0.0000001119896861</v>
      </c>
      <c r="AB96" s="6">
        <f t="shared" si="16"/>
        <v>0.0000002239793722</v>
      </c>
      <c r="AC96" s="6">
        <f t="shared" si="17"/>
        <v>0.00007751103459</v>
      </c>
      <c r="AD96" s="6">
        <f t="shared" si="18"/>
        <v>0.00007807407483</v>
      </c>
      <c r="AE96" s="6">
        <f t="shared" si="19"/>
        <v>0.0000975316491</v>
      </c>
      <c r="AF96" s="6">
        <f t="shared" si="20"/>
        <v>0.00009824011911</v>
      </c>
    </row>
    <row r="97">
      <c r="A97" s="4">
        <v>80.0</v>
      </c>
      <c r="B97" s="6">
        <v>0.5</v>
      </c>
      <c r="C97" s="6">
        <v>0.5</v>
      </c>
      <c r="D97" s="6">
        <v>0.0499999999999998</v>
      </c>
      <c r="E97" s="6">
        <v>0.0999999999999996</v>
      </c>
      <c r="F97" s="6">
        <f t="shared" ref="F97:M97" si="98">F96-$L$16*Y96</f>
        <v>0.1447758283</v>
      </c>
      <c r="G97" s="6">
        <f t="shared" si="98"/>
        <v>0.1895965884</v>
      </c>
      <c r="H97" s="6">
        <f t="shared" si="98"/>
        <v>0.2436551505</v>
      </c>
      <c r="I97" s="6">
        <f t="shared" si="98"/>
        <v>0.2873809977</v>
      </c>
      <c r="J97" s="6">
        <f t="shared" si="98"/>
        <v>-0.02129980498</v>
      </c>
      <c r="K97" s="6">
        <f t="shared" si="98"/>
        <v>0.02563456118</v>
      </c>
      <c r="L97" s="6">
        <f t="shared" si="98"/>
        <v>-0.02035673276</v>
      </c>
      <c r="M97" s="6">
        <f t="shared" si="98"/>
        <v>0.02585761289</v>
      </c>
      <c r="N97" s="6">
        <f t="shared" si="2"/>
        <v>0.02619845026</v>
      </c>
      <c r="O97" s="6">
        <f t="shared" si="3"/>
        <v>0.506549238</v>
      </c>
      <c r="P97" s="6">
        <f t="shared" si="4"/>
        <v>0.04092085729</v>
      </c>
      <c r="Q97" s="6">
        <f t="shared" si="5"/>
        <v>0.510228787</v>
      </c>
      <c r="R97" s="6">
        <f t="shared" si="6"/>
        <v>0.002290091071</v>
      </c>
      <c r="S97" s="6">
        <f t="shared" si="7"/>
        <v>0.5005725225</v>
      </c>
      <c r="T97" s="6">
        <f t="shared" si="8"/>
        <v>0.002881610996</v>
      </c>
      <c r="U97" s="6">
        <f t="shared" si="9"/>
        <v>0.5007204023</v>
      </c>
      <c r="V97" s="6">
        <f t="shared" si="10"/>
        <v>0.0000001638910166</v>
      </c>
      <c r="W97" s="6">
        <f t="shared" si="11"/>
        <v>0.0000002594897012</v>
      </c>
      <c r="X97" s="11">
        <f t="shared" si="12"/>
        <v>0.0000004233807178</v>
      </c>
      <c r="Y97" s="6">
        <f t="shared" si="13"/>
        <v>-0.00000008392187289</v>
      </c>
      <c r="Z97" s="6">
        <f t="shared" si="14"/>
        <v>-0.0000001678437458</v>
      </c>
      <c r="AA97" s="6">
        <f t="shared" si="15"/>
        <v>0.0000001040320309</v>
      </c>
      <c r="AB97" s="6">
        <f t="shared" si="16"/>
        <v>0.0000002080640618</v>
      </c>
      <c r="AC97" s="6">
        <f t="shared" si="17"/>
        <v>0.0000725026162</v>
      </c>
      <c r="AD97" s="6">
        <f t="shared" si="18"/>
        <v>0.00007302927167</v>
      </c>
      <c r="AE97" s="6">
        <f t="shared" si="19"/>
        <v>0.00009122961336</v>
      </c>
      <c r="AF97" s="6">
        <f t="shared" si="20"/>
        <v>0.00009189230084</v>
      </c>
    </row>
    <row r="98">
      <c r="A98" s="4">
        <v>81.0</v>
      </c>
      <c r="B98" s="6">
        <f t="array" ref="B98:C98">TRANSPOSE(B82:B83)</f>
        <v>0.5</v>
      </c>
      <c r="C98" s="6">
        <v>0.5</v>
      </c>
      <c r="D98" s="6">
        <f t="array" ref="D98:E98">TRANSPOSE(D82:D83)</f>
        <v>0.05</v>
      </c>
      <c r="E98" s="6">
        <v>0.0499999999999998</v>
      </c>
      <c r="F98" s="6">
        <f t="shared" ref="F98:M98" si="99">F97-$L$16*Y97</f>
        <v>0.1447759962</v>
      </c>
      <c r="G98" s="6">
        <f t="shared" si="99"/>
        <v>0.1895969241</v>
      </c>
      <c r="H98" s="6">
        <f t="shared" si="99"/>
        <v>0.2436549424</v>
      </c>
      <c r="I98" s="6">
        <f t="shared" si="99"/>
        <v>0.2873805816</v>
      </c>
      <c r="J98" s="6">
        <f t="shared" si="99"/>
        <v>-0.02144481022</v>
      </c>
      <c r="K98" s="6">
        <f t="shared" si="99"/>
        <v>0.02548850263</v>
      </c>
      <c r="L98" s="6">
        <f t="shared" si="99"/>
        <v>-0.02053919198</v>
      </c>
      <c r="M98" s="6">
        <f t="shared" si="99"/>
        <v>0.02567382829</v>
      </c>
      <c r="N98" s="6">
        <f t="shared" si="2"/>
        <v>0.01671864601</v>
      </c>
      <c r="O98" s="6">
        <f t="shared" si="3"/>
        <v>0.5041795642</v>
      </c>
      <c r="P98" s="6">
        <f t="shared" si="4"/>
        <v>0.0265517762</v>
      </c>
      <c r="Q98" s="6">
        <f t="shared" si="5"/>
        <v>0.5066375541</v>
      </c>
      <c r="R98" s="6">
        <f t="shared" si="6"/>
        <v>0.002101397564</v>
      </c>
      <c r="S98" s="6">
        <f t="shared" si="7"/>
        <v>0.5005253492</v>
      </c>
      <c r="T98" s="6">
        <f t="shared" si="8"/>
        <v>0.002651884708</v>
      </c>
      <c r="U98" s="6">
        <f t="shared" si="9"/>
        <v>0.5006629708</v>
      </c>
      <c r="V98" s="6">
        <f t="shared" si="10"/>
        <v>0.0000001379958897</v>
      </c>
      <c r="W98" s="6">
        <f t="shared" si="11"/>
        <v>0.0000002197651331</v>
      </c>
      <c r="X98" s="11">
        <f t="shared" si="12"/>
        <v>0.0000003577610229</v>
      </c>
      <c r="Y98" s="6">
        <f t="shared" si="13"/>
        <v>-0.00000007775350961</v>
      </c>
      <c r="Z98" s="6">
        <f t="shared" si="14"/>
        <v>-0.00000007775350961</v>
      </c>
      <c r="AA98" s="6">
        <f t="shared" si="15"/>
        <v>0.00000009501862045</v>
      </c>
      <c r="AB98" s="6">
        <f t="shared" si="16"/>
        <v>0.00000009501862045</v>
      </c>
      <c r="AC98" s="6">
        <f t="shared" si="17"/>
        <v>0.00006621750928</v>
      </c>
      <c r="AD98" s="6">
        <f t="shared" si="18"/>
        <v>0.00006654033468</v>
      </c>
      <c r="AE98" s="6">
        <f t="shared" si="19"/>
        <v>0.00008356393387</v>
      </c>
      <c r="AF98" s="6">
        <f t="shared" si="20"/>
        <v>0.00008397132703</v>
      </c>
    </row>
    <row r="99">
      <c r="A99" s="4">
        <v>82.0</v>
      </c>
      <c r="B99" s="6">
        <v>0.5</v>
      </c>
      <c r="C99" s="6">
        <v>0.5</v>
      </c>
      <c r="D99" s="6">
        <v>0.0499999999999998</v>
      </c>
      <c r="E99" s="6">
        <v>0.0999999999999996</v>
      </c>
      <c r="F99" s="6">
        <f t="shared" ref="F99:M99" si="100">F98-$L$16*Y98</f>
        <v>0.1447761517</v>
      </c>
      <c r="G99" s="6">
        <f t="shared" si="100"/>
        <v>0.1895970796</v>
      </c>
      <c r="H99" s="6">
        <f t="shared" si="100"/>
        <v>0.2436547524</v>
      </c>
      <c r="I99" s="6">
        <f t="shared" si="100"/>
        <v>0.2873803916</v>
      </c>
      <c r="J99" s="6">
        <f t="shared" si="100"/>
        <v>-0.02157724523</v>
      </c>
      <c r="K99" s="6">
        <f t="shared" si="100"/>
        <v>0.02535542196</v>
      </c>
      <c r="L99" s="6">
        <f t="shared" si="100"/>
        <v>-0.02070631985</v>
      </c>
      <c r="M99" s="6">
        <f t="shared" si="100"/>
        <v>0.02550588564</v>
      </c>
      <c r="N99" s="6">
        <f t="shared" si="2"/>
        <v>0.02619851555</v>
      </c>
      <c r="O99" s="6">
        <f t="shared" si="3"/>
        <v>0.5065492543</v>
      </c>
      <c r="P99" s="6">
        <f t="shared" si="4"/>
        <v>0.04092077677</v>
      </c>
      <c r="Q99" s="6">
        <f t="shared" si="5"/>
        <v>0.5102287669</v>
      </c>
      <c r="R99" s="6">
        <f t="shared" si="6"/>
        <v>0.002007128199</v>
      </c>
      <c r="S99" s="6">
        <f t="shared" si="7"/>
        <v>0.5005017819</v>
      </c>
      <c r="T99" s="6">
        <f t="shared" si="8"/>
        <v>0.002525065697</v>
      </c>
      <c r="U99" s="6">
        <f t="shared" si="9"/>
        <v>0.5006312661</v>
      </c>
      <c r="V99" s="6">
        <f t="shared" si="10"/>
        <v>0.0000001258925283</v>
      </c>
      <c r="W99" s="6">
        <f t="shared" si="11"/>
        <v>0.0000001992484375</v>
      </c>
      <c r="X99" s="11">
        <f t="shared" si="12"/>
        <v>0.0000003251409657</v>
      </c>
      <c r="Y99" s="6">
        <f t="shared" si="13"/>
        <v>-0.00000007466917586</v>
      </c>
      <c r="Z99" s="6">
        <f t="shared" si="14"/>
        <v>-0.0000001493383517</v>
      </c>
      <c r="AA99" s="6">
        <f t="shared" si="15"/>
        <v>0.00000009003684512</v>
      </c>
      <c r="AB99" s="6">
        <f t="shared" si="16"/>
        <v>0.0000001800736902</v>
      </c>
      <c r="AC99" s="6">
        <f t="shared" si="17"/>
        <v>0.00006354424546</v>
      </c>
      <c r="AD99" s="6">
        <f t="shared" si="18"/>
        <v>0.00006400582319</v>
      </c>
      <c r="AE99" s="6">
        <f t="shared" si="19"/>
        <v>0.00007994171422</v>
      </c>
      <c r="AF99" s="6">
        <f t="shared" si="20"/>
        <v>0.00008052240117</v>
      </c>
    </row>
    <row r="100">
      <c r="A100" s="4">
        <v>83.0</v>
      </c>
      <c r="B100" s="6">
        <v>0.5</v>
      </c>
      <c r="C100" s="6">
        <v>0.5</v>
      </c>
      <c r="D100" s="6">
        <v>0.0499999999999998</v>
      </c>
      <c r="E100" s="6">
        <v>0.0999999999999996</v>
      </c>
      <c r="F100" s="6">
        <f t="shared" ref="F100:M100" si="101">F99-$L$16*Y99</f>
        <v>0.144776301</v>
      </c>
      <c r="G100" s="6">
        <f t="shared" si="101"/>
        <v>0.1895973783</v>
      </c>
      <c r="H100" s="6">
        <f t="shared" si="101"/>
        <v>0.2436545723</v>
      </c>
      <c r="I100" s="6">
        <f t="shared" si="101"/>
        <v>0.2873800314</v>
      </c>
      <c r="J100" s="6">
        <f t="shared" si="101"/>
        <v>-0.02170433372</v>
      </c>
      <c r="K100" s="6">
        <f t="shared" si="101"/>
        <v>0.02522741032</v>
      </c>
      <c r="L100" s="6">
        <f t="shared" si="101"/>
        <v>-0.02086620328</v>
      </c>
      <c r="M100" s="6">
        <f t="shared" si="101"/>
        <v>0.02534484084</v>
      </c>
      <c r="N100" s="6">
        <f t="shared" si="2"/>
        <v>0.02619855288</v>
      </c>
      <c r="O100" s="6">
        <f t="shared" si="3"/>
        <v>0.5065492636</v>
      </c>
      <c r="P100" s="6">
        <f t="shared" si="4"/>
        <v>0.04092073175</v>
      </c>
      <c r="Q100" s="6">
        <f t="shared" si="5"/>
        <v>0.5102287556</v>
      </c>
      <c r="R100" s="6">
        <f t="shared" si="6"/>
        <v>0.001877435908</v>
      </c>
      <c r="S100" s="6">
        <f t="shared" si="7"/>
        <v>0.5004693588</v>
      </c>
      <c r="T100" s="6">
        <f t="shared" si="8"/>
        <v>0.002361906695</v>
      </c>
      <c r="U100" s="6">
        <f t="shared" si="9"/>
        <v>0.5005904764</v>
      </c>
      <c r="V100" s="6">
        <f t="shared" si="10"/>
        <v>0.00000011014886</v>
      </c>
      <c r="W100" s="6">
        <f t="shared" si="11"/>
        <v>0.000000174331189</v>
      </c>
      <c r="X100" s="11">
        <f t="shared" si="12"/>
        <v>0.000000284480049</v>
      </c>
      <c r="Y100" s="6">
        <f t="shared" si="13"/>
        <v>-0.00000007032572986</v>
      </c>
      <c r="Z100" s="6">
        <f t="shared" si="14"/>
        <v>-0.0000001406514597</v>
      </c>
      <c r="AA100" s="6">
        <f t="shared" si="15"/>
        <v>0.00000008373433879</v>
      </c>
      <c r="AB100" s="6">
        <f t="shared" si="16"/>
        <v>0.0000001674686776</v>
      </c>
      <c r="AC100" s="6">
        <f t="shared" si="17"/>
        <v>0.00005943829122</v>
      </c>
      <c r="AD100" s="6">
        <f t="shared" si="18"/>
        <v>0.00005987004136</v>
      </c>
      <c r="AE100" s="6">
        <f t="shared" si="19"/>
        <v>0.00007477624202</v>
      </c>
      <c r="AF100" s="6">
        <f t="shared" si="20"/>
        <v>0.00007531940456</v>
      </c>
    </row>
    <row r="101">
      <c r="A101" s="4">
        <v>84.0</v>
      </c>
      <c r="B101" s="6">
        <v>0.5</v>
      </c>
      <c r="C101" s="6">
        <v>0.5</v>
      </c>
      <c r="D101" s="6">
        <v>0.0499999999999998</v>
      </c>
      <c r="E101" s="6">
        <v>0.0999999999999996</v>
      </c>
      <c r="F101" s="6">
        <f t="shared" ref="F101:M101" si="102">F100-$L$16*Y100</f>
        <v>0.1447764417</v>
      </c>
      <c r="G101" s="6">
        <f t="shared" si="102"/>
        <v>0.1895976596</v>
      </c>
      <c r="H101" s="6">
        <f t="shared" si="102"/>
        <v>0.2436544048</v>
      </c>
      <c r="I101" s="6">
        <f t="shared" si="102"/>
        <v>0.2873796965</v>
      </c>
      <c r="J101" s="6">
        <f t="shared" si="102"/>
        <v>-0.02182321031</v>
      </c>
      <c r="K101" s="6">
        <f t="shared" si="102"/>
        <v>0.02510767023</v>
      </c>
      <c r="L101" s="6">
        <f t="shared" si="102"/>
        <v>-0.02101575576</v>
      </c>
      <c r="M101" s="6">
        <f t="shared" si="102"/>
        <v>0.02519420203</v>
      </c>
      <c r="N101" s="6">
        <f t="shared" si="2"/>
        <v>0.02619858804</v>
      </c>
      <c r="O101" s="6">
        <f t="shared" si="3"/>
        <v>0.5065492724</v>
      </c>
      <c r="P101" s="6">
        <f t="shared" si="4"/>
        <v>0.04092068989</v>
      </c>
      <c r="Q101" s="6">
        <f t="shared" si="5"/>
        <v>0.5102287452</v>
      </c>
      <c r="R101" s="6">
        <f t="shared" si="6"/>
        <v>0.001756123775</v>
      </c>
      <c r="S101" s="6">
        <f t="shared" si="7"/>
        <v>0.5004390308</v>
      </c>
      <c r="T101" s="6">
        <f t="shared" si="8"/>
        <v>0.002209290294</v>
      </c>
      <c r="U101" s="6">
        <f t="shared" si="9"/>
        <v>0.5005523223</v>
      </c>
      <c r="V101" s="6">
        <f t="shared" si="10"/>
        <v>0.00000009637403526</v>
      </c>
      <c r="W101" s="6">
        <f t="shared" si="11"/>
        <v>0.0000001525299885</v>
      </c>
      <c r="X101" s="11">
        <f t="shared" si="12"/>
        <v>0.0000002489040238</v>
      </c>
      <c r="Y101" s="6">
        <f t="shared" si="13"/>
        <v>-0.00000006620274012</v>
      </c>
      <c r="Z101" s="6">
        <f t="shared" si="14"/>
        <v>-0.0000001324054802</v>
      </c>
      <c r="AA101" s="6">
        <f t="shared" si="15"/>
        <v>0.00000007789968678</v>
      </c>
      <c r="AB101" s="6">
        <f t="shared" si="16"/>
        <v>0.0000001557993736</v>
      </c>
      <c r="AC101" s="6">
        <f t="shared" si="17"/>
        <v>0.00005559764413</v>
      </c>
      <c r="AD101" s="6">
        <f t="shared" si="18"/>
        <v>0.00005600149431</v>
      </c>
      <c r="AE101" s="6">
        <f t="shared" si="19"/>
        <v>0.00006994453563</v>
      </c>
      <c r="AF101" s="6">
        <f t="shared" si="20"/>
        <v>0.00007045259877</v>
      </c>
    </row>
    <row r="102">
      <c r="A102" s="4">
        <v>85.0</v>
      </c>
      <c r="B102" s="6">
        <v>0.5</v>
      </c>
      <c r="C102" s="6">
        <v>0.5</v>
      </c>
      <c r="D102" s="6">
        <v>0.0499999999999998</v>
      </c>
      <c r="E102" s="6">
        <v>0.0999999999999996</v>
      </c>
      <c r="F102" s="6">
        <f t="shared" ref="F102:M102" si="103">F101-$L$16*Y101</f>
        <v>0.1447765741</v>
      </c>
      <c r="G102" s="6">
        <f t="shared" si="103"/>
        <v>0.1895979244</v>
      </c>
      <c r="H102" s="6">
        <f t="shared" si="103"/>
        <v>0.243654249</v>
      </c>
      <c r="I102" s="6">
        <f t="shared" si="103"/>
        <v>0.2873793849</v>
      </c>
      <c r="J102" s="6">
        <f t="shared" si="103"/>
        <v>-0.0219344056</v>
      </c>
      <c r="K102" s="6">
        <f t="shared" si="103"/>
        <v>0.02499566725</v>
      </c>
      <c r="L102" s="6">
        <f t="shared" si="103"/>
        <v>-0.02115564484</v>
      </c>
      <c r="M102" s="6">
        <f t="shared" si="103"/>
        <v>0.02505329683</v>
      </c>
      <c r="N102" s="6">
        <f t="shared" si="2"/>
        <v>0.02619862114</v>
      </c>
      <c r="O102" s="6">
        <f t="shared" si="3"/>
        <v>0.5065492807</v>
      </c>
      <c r="P102" s="6">
        <f t="shared" si="4"/>
        <v>0.04092065094</v>
      </c>
      <c r="Q102" s="6">
        <f t="shared" si="5"/>
        <v>0.5102287354</v>
      </c>
      <c r="R102" s="6">
        <f t="shared" si="6"/>
        <v>0.001642650314</v>
      </c>
      <c r="S102" s="6">
        <f t="shared" si="7"/>
        <v>0.5004106625</v>
      </c>
      <c r="T102" s="6">
        <f t="shared" si="8"/>
        <v>0.002066535286</v>
      </c>
      <c r="U102" s="6">
        <f t="shared" si="9"/>
        <v>0.5005166336</v>
      </c>
      <c r="V102" s="6">
        <f t="shared" si="10"/>
        <v>0.00000008432183873</v>
      </c>
      <c r="W102" s="6">
        <f t="shared" si="11"/>
        <v>0.0000001334551577</v>
      </c>
      <c r="X102" s="11">
        <f t="shared" si="12"/>
        <v>0.0000002177769964</v>
      </c>
      <c r="Y102" s="6">
        <f t="shared" si="13"/>
        <v>-0.00000006229349012</v>
      </c>
      <c r="Z102" s="6">
        <f t="shared" si="14"/>
        <v>-0.0000001245869802</v>
      </c>
      <c r="AA102" s="6">
        <f t="shared" si="15"/>
        <v>0.00000007249507871</v>
      </c>
      <c r="AB102" s="6">
        <f t="shared" si="16"/>
        <v>0.0000001449901574</v>
      </c>
      <c r="AC102" s="6">
        <f t="shared" si="17"/>
        <v>0.00005200516165</v>
      </c>
      <c r="AD102" s="6">
        <f t="shared" si="18"/>
        <v>0.0000523829149</v>
      </c>
      <c r="AE102" s="6">
        <f t="shared" si="19"/>
        <v>0.00006542502952</v>
      </c>
      <c r="AF102" s="6">
        <f t="shared" si="20"/>
        <v>0.00006590026153</v>
      </c>
    </row>
    <row r="103">
      <c r="A103" s="4">
        <v>86.0</v>
      </c>
      <c r="B103" s="6">
        <v>0.5</v>
      </c>
      <c r="C103" s="6">
        <v>0.5</v>
      </c>
      <c r="D103" s="6">
        <v>0.0499999999999998</v>
      </c>
      <c r="E103" s="6">
        <v>0.0999999999999996</v>
      </c>
      <c r="F103" s="6">
        <f t="shared" ref="F103:M103" si="104">F102-$L$16*Y102</f>
        <v>0.1447766987</v>
      </c>
      <c r="G103" s="6">
        <f t="shared" si="104"/>
        <v>0.1895981736</v>
      </c>
      <c r="H103" s="6">
        <f t="shared" si="104"/>
        <v>0.243654104</v>
      </c>
      <c r="I103" s="6">
        <f t="shared" si="104"/>
        <v>0.2873790949</v>
      </c>
      <c r="J103" s="6">
        <f t="shared" si="104"/>
        <v>-0.02203841592</v>
      </c>
      <c r="K103" s="6">
        <f t="shared" si="104"/>
        <v>0.02489090142</v>
      </c>
      <c r="L103" s="6">
        <f t="shared" si="104"/>
        <v>-0.02128649489</v>
      </c>
      <c r="M103" s="6">
        <f t="shared" si="104"/>
        <v>0.02492149631</v>
      </c>
      <c r="N103" s="6">
        <f t="shared" si="2"/>
        <v>0.02619865229</v>
      </c>
      <c r="O103" s="6">
        <f t="shared" si="3"/>
        <v>0.5065492885</v>
      </c>
      <c r="P103" s="6">
        <f t="shared" si="4"/>
        <v>0.04092061469</v>
      </c>
      <c r="Q103" s="6">
        <f t="shared" si="5"/>
        <v>0.5102287264</v>
      </c>
      <c r="R103" s="6">
        <f t="shared" si="6"/>
        <v>0.001536509025</v>
      </c>
      <c r="S103" s="6">
        <f t="shared" si="7"/>
        <v>0.5003841272</v>
      </c>
      <c r="T103" s="6">
        <f t="shared" si="8"/>
        <v>0.001933004477</v>
      </c>
      <c r="U103" s="6">
        <f t="shared" si="9"/>
        <v>0.500483251</v>
      </c>
      <c r="V103" s="6">
        <f t="shared" si="10"/>
        <v>0.00000007377684549</v>
      </c>
      <c r="W103" s="6">
        <f t="shared" si="11"/>
        <v>0.0000001167657494</v>
      </c>
      <c r="X103" s="11">
        <f t="shared" si="12"/>
        <v>0.0000001905425949</v>
      </c>
      <c r="Y103" s="6">
        <f t="shared" si="13"/>
        <v>-0.00000005859075585</v>
      </c>
      <c r="Z103" s="6">
        <f t="shared" si="14"/>
        <v>-0.0000001171815117</v>
      </c>
      <c r="AA103" s="6">
        <f t="shared" si="15"/>
        <v>0.00000006748609514</v>
      </c>
      <c r="AB103" s="6">
        <f t="shared" si="16"/>
        <v>0.0000001349721903</v>
      </c>
      <c r="AC103" s="6">
        <f t="shared" si="17"/>
        <v>0.00004864480881</v>
      </c>
      <c r="AD103" s="6">
        <f t="shared" si="18"/>
        <v>0.00004899815163</v>
      </c>
      <c r="AE103" s="6">
        <f t="shared" si="19"/>
        <v>0.00006119755142</v>
      </c>
      <c r="AF103" s="6">
        <f t="shared" si="20"/>
        <v>0.00006164207399</v>
      </c>
    </row>
    <row r="104">
      <c r="A104" s="4">
        <v>87.0</v>
      </c>
      <c r="B104" s="6">
        <v>0.5</v>
      </c>
      <c r="C104" s="6">
        <v>0.5</v>
      </c>
      <c r="D104" s="6">
        <v>0.0499999999999998</v>
      </c>
      <c r="E104" s="6">
        <v>0.0999999999999996</v>
      </c>
      <c r="F104" s="6">
        <f t="shared" ref="F104:M104" si="105">F103-$L$16*Y103</f>
        <v>0.1447768158</v>
      </c>
      <c r="G104" s="6">
        <f t="shared" si="105"/>
        <v>0.1895984079</v>
      </c>
      <c r="H104" s="6">
        <f t="shared" si="105"/>
        <v>0.243653969</v>
      </c>
      <c r="I104" s="6">
        <f t="shared" si="105"/>
        <v>0.2873788249</v>
      </c>
      <c r="J104" s="6">
        <f t="shared" si="105"/>
        <v>-0.02213570554</v>
      </c>
      <c r="K104" s="6">
        <f t="shared" si="105"/>
        <v>0.02479290511</v>
      </c>
      <c r="L104" s="6">
        <f t="shared" si="105"/>
        <v>-0.02140889</v>
      </c>
      <c r="M104" s="6">
        <f t="shared" si="105"/>
        <v>0.02479821216</v>
      </c>
      <c r="N104" s="6">
        <f t="shared" si="2"/>
        <v>0.02619868159</v>
      </c>
      <c r="O104" s="6">
        <f t="shared" si="3"/>
        <v>0.5065492958</v>
      </c>
      <c r="P104" s="6">
        <f t="shared" si="4"/>
        <v>0.04092058095</v>
      </c>
      <c r="Q104" s="6">
        <f t="shared" si="5"/>
        <v>0.5102287179</v>
      </c>
      <c r="R104" s="6">
        <f t="shared" si="6"/>
        <v>0.001437226139</v>
      </c>
      <c r="S104" s="6">
        <f t="shared" si="7"/>
        <v>0.5003593065</v>
      </c>
      <c r="T104" s="6">
        <f t="shared" si="8"/>
        <v>0.001808101845</v>
      </c>
      <c r="U104" s="6">
        <f t="shared" si="9"/>
        <v>0.5004520253</v>
      </c>
      <c r="V104" s="6">
        <f t="shared" si="10"/>
        <v>0.00000006455057069</v>
      </c>
      <c r="W104" s="6">
        <f t="shared" si="11"/>
        <v>0.0000001021634531</v>
      </c>
      <c r="X104" s="11">
        <f t="shared" si="12"/>
        <v>0.0000001667140238</v>
      </c>
      <c r="Y104" s="6">
        <f t="shared" si="13"/>
        <v>-0.00000005508695631</v>
      </c>
      <c r="Z104" s="6">
        <f t="shared" si="14"/>
        <v>-0.0000001101739126</v>
      </c>
      <c r="AA104" s="6">
        <f t="shared" si="15"/>
        <v>0.00000006284136995</v>
      </c>
      <c r="AB104" s="6">
        <f t="shared" si="16"/>
        <v>0.0000001256827399</v>
      </c>
      <c r="AC104" s="6">
        <f t="shared" si="17"/>
        <v>0.00004550158669</v>
      </c>
      <c r="AD104" s="6">
        <f t="shared" si="18"/>
        <v>0.00004583209657</v>
      </c>
      <c r="AE104" s="6">
        <f t="shared" si="19"/>
        <v>0.00005724323238</v>
      </c>
      <c r="AF104" s="6">
        <f t="shared" si="20"/>
        <v>0.00005765903005</v>
      </c>
    </row>
    <row r="105">
      <c r="A105" s="4">
        <v>88.0</v>
      </c>
      <c r="B105" s="6">
        <v>0.5</v>
      </c>
      <c r="C105" s="6">
        <v>0.5</v>
      </c>
      <c r="D105" s="6">
        <v>0.0499999999999998</v>
      </c>
      <c r="E105" s="6">
        <v>0.0999999999999996</v>
      </c>
      <c r="F105" s="6">
        <f t="shared" ref="F105:M105" si="106">F104-$L$16*Y104</f>
        <v>0.144776926</v>
      </c>
      <c r="G105" s="6">
        <f t="shared" si="106"/>
        <v>0.1895986283</v>
      </c>
      <c r="H105" s="6">
        <f t="shared" si="106"/>
        <v>0.2436538434</v>
      </c>
      <c r="I105" s="6">
        <f t="shared" si="106"/>
        <v>0.2873785736</v>
      </c>
      <c r="J105" s="6">
        <f t="shared" si="106"/>
        <v>-0.02222670871</v>
      </c>
      <c r="K105" s="6">
        <f t="shared" si="106"/>
        <v>0.02470124092</v>
      </c>
      <c r="L105" s="6">
        <f t="shared" si="106"/>
        <v>-0.02152337646</v>
      </c>
      <c r="M105" s="6">
        <f t="shared" si="106"/>
        <v>0.0246828941</v>
      </c>
      <c r="N105" s="6">
        <f t="shared" si="2"/>
        <v>0.02619870913</v>
      </c>
      <c r="O105" s="6">
        <f t="shared" si="3"/>
        <v>0.5065493027</v>
      </c>
      <c r="P105" s="6">
        <f t="shared" si="4"/>
        <v>0.04092054953</v>
      </c>
      <c r="Q105" s="6">
        <f t="shared" si="5"/>
        <v>0.5102287101</v>
      </c>
      <c r="R105" s="6">
        <f t="shared" si="6"/>
        <v>0.001344358494</v>
      </c>
      <c r="S105" s="6">
        <f t="shared" si="7"/>
        <v>0.5003360896</v>
      </c>
      <c r="T105" s="6">
        <f t="shared" si="8"/>
        <v>0.001691269879</v>
      </c>
      <c r="U105" s="6">
        <f t="shared" si="9"/>
        <v>0.5004228174</v>
      </c>
      <c r="V105" s="6">
        <f t="shared" si="10"/>
        <v>0.00000005647810053</v>
      </c>
      <c r="W105" s="6">
        <f t="shared" si="11"/>
        <v>0.00000008938726371</v>
      </c>
      <c r="X105" s="11">
        <f t="shared" si="12"/>
        <v>0.0000001458653642</v>
      </c>
      <c r="Y105" s="6">
        <f t="shared" si="13"/>
        <v>-0.00000005177427964</v>
      </c>
      <c r="Z105" s="6">
        <f t="shared" si="14"/>
        <v>-0.0000001035485593</v>
      </c>
      <c r="AA105" s="6">
        <f t="shared" si="15"/>
        <v>0.00000005853228937</v>
      </c>
      <c r="AB105" s="6">
        <f t="shared" si="16"/>
        <v>0.0000001170645787</v>
      </c>
      <c r="AC105" s="6">
        <f t="shared" si="17"/>
        <v>0.00004256146548</v>
      </c>
      <c r="AD105" s="6">
        <f t="shared" si="18"/>
        <v>0.00004287061795</v>
      </c>
      <c r="AE105" s="6">
        <f t="shared" si="19"/>
        <v>0.00005354442255</v>
      </c>
      <c r="AF105" s="6">
        <f t="shared" si="20"/>
        <v>0.00005393335161</v>
      </c>
    </row>
    <row r="106">
      <c r="A106" s="4">
        <v>89.0</v>
      </c>
      <c r="B106" s="6">
        <v>0.5</v>
      </c>
      <c r="C106" s="6">
        <v>0.5</v>
      </c>
      <c r="D106" s="6">
        <v>0.0499999999999998</v>
      </c>
      <c r="E106" s="6">
        <v>0.0999999999999996</v>
      </c>
      <c r="F106" s="6">
        <f t="shared" ref="F106:M106" si="107">F105-$L$16*Y105</f>
        <v>0.1447770296</v>
      </c>
      <c r="G106" s="6">
        <f t="shared" si="107"/>
        <v>0.1895988354</v>
      </c>
      <c r="H106" s="6">
        <f t="shared" si="107"/>
        <v>0.2436537263</v>
      </c>
      <c r="I106" s="6">
        <f t="shared" si="107"/>
        <v>0.2873783394</v>
      </c>
      <c r="J106" s="6">
        <f t="shared" si="107"/>
        <v>-0.02231183164</v>
      </c>
      <c r="K106" s="6">
        <f t="shared" si="107"/>
        <v>0.02461549968</v>
      </c>
      <c r="L106" s="6">
        <f t="shared" si="107"/>
        <v>-0.02163046531</v>
      </c>
      <c r="M106" s="6">
        <f t="shared" si="107"/>
        <v>0.02457502739</v>
      </c>
      <c r="N106" s="6">
        <f t="shared" si="2"/>
        <v>0.02619873502</v>
      </c>
      <c r="O106" s="6">
        <f t="shared" si="3"/>
        <v>0.5065493092</v>
      </c>
      <c r="P106" s="6">
        <f t="shared" si="4"/>
        <v>0.04092052026</v>
      </c>
      <c r="Q106" s="6">
        <f t="shared" si="5"/>
        <v>0.5102287028</v>
      </c>
      <c r="R106" s="6">
        <f t="shared" si="6"/>
        <v>0.001257491568</v>
      </c>
      <c r="S106" s="6">
        <f t="shared" si="7"/>
        <v>0.5003143729</v>
      </c>
      <c r="T106" s="6">
        <f t="shared" si="8"/>
        <v>0.00158198709</v>
      </c>
      <c r="U106" s="6">
        <f t="shared" si="9"/>
        <v>0.5003954967</v>
      </c>
      <c r="V106" s="6">
        <f t="shared" si="10"/>
        <v>0.00000004941514463</v>
      </c>
      <c r="W106" s="6">
        <f t="shared" si="11"/>
        <v>0.00000007820881593</v>
      </c>
      <c r="X106" s="11">
        <f t="shared" si="12"/>
        <v>0.0000001276239606</v>
      </c>
      <c r="Y106" s="6">
        <f t="shared" si="13"/>
        <v>-0.0000000486447881</v>
      </c>
      <c r="Z106" s="6">
        <f t="shared" si="14"/>
        <v>-0.0000000972895762</v>
      </c>
      <c r="AA106" s="6">
        <f t="shared" si="15"/>
        <v>0.00000005453272339</v>
      </c>
      <c r="AB106" s="6">
        <f t="shared" si="16"/>
        <v>0.0000001090654468</v>
      </c>
      <c r="AC106" s="6">
        <f t="shared" si="17"/>
        <v>0.00003981132185</v>
      </c>
      <c r="AD106" s="6">
        <f t="shared" si="18"/>
        <v>0.0000401004971</v>
      </c>
      <c r="AE106" s="6">
        <f t="shared" si="19"/>
        <v>0.00005008461245</v>
      </c>
      <c r="AF106" s="6">
        <f t="shared" si="20"/>
        <v>0.00005044840922</v>
      </c>
    </row>
    <row r="107">
      <c r="A107" s="4">
        <v>90.0</v>
      </c>
      <c r="B107" s="6">
        <v>0.5</v>
      </c>
      <c r="C107" s="6">
        <v>0.5</v>
      </c>
      <c r="D107" s="6">
        <v>0.0499999999999998</v>
      </c>
      <c r="E107" s="6">
        <v>0.0999999999999996</v>
      </c>
      <c r="F107" s="6">
        <f t="shared" ref="F107:M107" si="108">F106-$L$16*Y106</f>
        <v>0.1447771269</v>
      </c>
      <c r="G107" s="6">
        <f t="shared" si="108"/>
        <v>0.18959903</v>
      </c>
      <c r="H107" s="6">
        <f t="shared" si="108"/>
        <v>0.2436536172</v>
      </c>
      <c r="I107" s="6">
        <f t="shared" si="108"/>
        <v>0.2873781213</v>
      </c>
      <c r="J107" s="6">
        <f t="shared" si="108"/>
        <v>-0.02239145428</v>
      </c>
      <c r="K107" s="6">
        <f t="shared" si="108"/>
        <v>0.02453529869</v>
      </c>
      <c r="L107" s="6">
        <f t="shared" si="108"/>
        <v>-0.02173063453</v>
      </c>
      <c r="M107" s="6">
        <f t="shared" si="108"/>
        <v>0.02447413058</v>
      </c>
      <c r="N107" s="6">
        <f t="shared" si="2"/>
        <v>0.02619875934</v>
      </c>
      <c r="O107" s="6">
        <f t="shared" si="3"/>
        <v>0.5065493152</v>
      </c>
      <c r="P107" s="6">
        <f t="shared" si="4"/>
        <v>0.04092049299</v>
      </c>
      <c r="Q107" s="6">
        <f t="shared" si="5"/>
        <v>0.510228696</v>
      </c>
      <c r="R107" s="6">
        <f t="shared" si="6"/>
        <v>0.001176237621</v>
      </c>
      <c r="S107" s="6">
        <f t="shared" si="7"/>
        <v>0.5002940594</v>
      </c>
      <c r="T107" s="6">
        <f t="shared" si="8"/>
        <v>0.001479765687</v>
      </c>
      <c r="U107" s="6">
        <f t="shared" si="9"/>
        <v>0.5003699414</v>
      </c>
      <c r="V107" s="6">
        <f t="shared" si="10"/>
        <v>0.00000004323545692</v>
      </c>
      <c r="W107" s="6">
        <f t="shared" si="11"/>
        <v>0.00000006842830278</v>
      </c>
      <c r="X107" s="11">
        <f t="shared" si="12"/>
        <v>0.0000001116637597</v>
      </c>
      <c r="Y107" s="6">
        <f t="shared" si="13"/>
        <v>-0.00000004569050515</v>
      </c>
      <c r="Z107" s="6">
        <f t="shared" si="14"/>
        <v>-0.00000009138101031</v>
      </c>
      <c r="AA107" s="6">
        <f t="shared" si="15"/>
        <v>0.00000005081878589</v>
      </c>
      <c r="AB107" s="6">
        <f t="shared" si="16"/>
        <v>0.0000001016375718</v>
      </c>
      <c r="AC107" s="6">
        <f t="shared" si="17"/>
        <v>0.00003723888041</v>
      </c>
      <c r="AD107" s="6">
        <f t="shared" si="18"/>
        <v>0.00003750936941</v>
      </c>
      <c r="AE107" s="6">
        <f t="shared" si="19"/>
        <v>0.00004684835927</v>
      </c>
      <c r="AF107" s="6">
        <f t="shared" si="20"/>
        <v>0.00004718864786</v>
      </c>
    </row>
    <row r="108">
      <c r="A108" s="4">
        <v>91.0</v>
      </c>
      <c r="B108" s="6">
        <v>0.5</v>
      </c>
      <c r="C108" s="6">
        <v>0.5</v>
      </c>
      <c r="D108" s="6">
        <v>0.0499999999999998</v>
      </c>
      <c r="E108" s="6">
        <v>0.0999999999999996</v>
      </c>
      <c r="F108" s="6">
        <f t="shared" ref="F108:M108" si="109">F107-$L$16*Y107</f>
        <v>0.1447772182</v>
      </c>
      <c r="G108" s="6">
        <f t="shared" si="109"/>
        <v>0.1895992127</v>
      </c>
      <c r="H108" s="6">
        <f t="shared" si="109"/>
        <v>0.2436535156</v>
      </c>
      <c r="I108" s="6">
        <f t="shared" si="109"/>
        <v>0.287377918</v>
      </c>
      <c r="J108" s="6">
        <f t="shared" si="109"/>
        <v>-0.02246593205</v>
      </c>
      <c r="K108" s="6">
        <f t="shared" si="109"/>
        <v>0.02446027995</v>
      </c>
      <c r="L108" s="6">
        <f t="shared" si="109"/>
        <v>-0.02182433125</v>
      </c>
      <c r="M108" s="6">
        <f t="shared" si="109"/>
        <v>0.02437975328</v>
      </c>
      <c r="N108" s="6">
        <f t="shared" si="2"/>
        <v>0.02619878218</v>
      </c>
      <c r="O108" s="6">
        <f t="shared" si="3"/>
        <v>0.5065493209</v>
      </c>
      <c r="P108" s="6">
        <f t="shared" si="4"/>
        <v>0.04092046758</v>
      </c>
      <c r="Q108" s="6">
        <f t="shared" si="5"/>
        <v>0.5102286896</v>
      </c>
      <c r="R108" s="6">
        <f t="shared" si="6"/>
        <v>0.001100233965</v>
      </c>
      <c r="S108" s="6">
        <f t="shared" si="7"/>
        <v>0.5002750585</v>
      </c>
      <c r="T108" s="6">
        <f t="shared" si="8"/>
        <v>0.001384149394</v>
      </c>
      <c r="U108" s="6">
        <f t="shared" si="9"/>
        <v>0.5003460373</v>
      </c>
      <c r="V108" s="6">
        <f t="shared" si="10"/>
        <v>0.00000003782857918</v>
      </c>
      <c r="W108" s="6">
        <f t="shared" si="11"/>
        <v>0.00000005987090419</v>
      </c>
      <c r="X108" s="11">
        <f t="shared" si="12"/>
        <v>0.00000009769948338</v>
      </c>
      <c r="Y108" s="6">
        <f t="shared" si="13"/>
        <v>-0.0000000429034869</v>
      </c>
      <c r="Z108" s="6">
        <f t="shared" si="14"/>
        <v>-0.00000008580697381</v>
      </c>
      <c r="AA108" s="6">
        <f t="shared" si="15"/>
        <v>0.00000004736862017</v>
      </c>
      <c r="AB108" s="6">
        <f t="shared" si="16"/>
        <v>0.00000009473724034</v>
      </c>
      <c r="AC108" s="6">
        <f t="shared" si="17"/>
        <v>0.00003483265894</v>
      </c>
      <c r="AD108" s="6">
        <f t="shared" si="18"/>
        <v>0.00003508566924</v>
      </c>
      <c r="AE108" s="6">
        <f t="shared" si="19"/>
        <v>0.000043821218</v>
      </c>
      <c r="AF108" s="6">
        <f t="shared" si="20"/>
        <v>0.00004413951754</v>
      </c>
    </row>
    <row r="109">
      <c r="A109" s="4">
        <v>92.0</v>
      </c>
      <c r="B109" s="6">
        <v>0.5</v>
      </c>
      <c r="C109" s="6">
        <v>0.5</v>
      </c>
      <c r="D109" s="6">
        <v>0.0499999999999998</v>
      </c>
      <c r="E109" s="6">
        <v>0.0999999999999996</v>
      </c>
      <c r="F109" s="6">
        <f t="shared" ref="F109:M109" si="110">F108-$L$16*Y108</f>
        <v>0.144777304</v>
      </c>
      <c r="G109" s="6">
        <f t="shared" si="110"/>
        <v>0.1895993843</v>
      </c>
      <c r="H109" s="6">
        <f t="shared" si="110"/>
        <v>0.2436534209</v>
      </c>
      <c r="I109" s="6">
        <f t="shared" si="110"/>
        <v>0.2873777286</v>
      </c>
      <c r="J109" s="6">
        <f t="shared" si="110"/>
        <v>-0.02253559736</v>
      </c>
      <c r="K109" s="6">
        <f t="shared" si="110"/>
        <v>0.02439010861</v>
      </c>
      <c r="L109" s="6">
        <f t="shared" si="110"/>
        <v>-0.02191197369</v>
      </c>
      <c r="M109" s="6">
        <f t="shared" si="110"/>
        <v>0.02429147425</v>
      </c>
      <c r="N109" s="6">
        <f t="shared" si="2"/>
        <v>0.02619880364</v>
      </c>
      <c r="O109" s="6">
        <f t="shared" si="3"/>
        <v>0.5065493263</v>
      </c>
      <c r="P109" s="6">
        <f t="shared" si="4"/>
        <v>0.0409204439</v>
      </c>
      <c r="Q109" s="6">
        <f t="shared" si="5"/>
        <v>0.5102286837</v>
      </c>
      <c r="R109" s="6">
        <f t="shared" si="6"/>
        <v>0.00102914135</v>
      </c>
      <c r="S109" s="6">
        <f t="shared" si="7"/>
        <v>0.5002572853</v>
      </c>
      <c r="T109" s="6">
        <f t="shared" si="8"/>
        <v>0.00129471142</v>
      </c>
      <c r="U109" s="6">
        <f t="shared" si="9"/>
        <v>0.5003236778</v>
      </c>
      <c r="V109" s="6">
        <f t="shared" si="10"/>
        <v>0.00000003309786663</v>
      </c>
      <c r="W109" s="6">
        <f t="shared" si="11"/>
        <v>0.0000000523836623</v>
      </c>
      <c r="X109" s="11">
        <f t="shared" si="12"/>
        <v>0.00000008548152893</v>
      </c>
      <c r="Y109" s="6">
        <f t="shared" si="13"/>
        <v>-0.0000000402758804</v>
      </c>
      <c r="Z109" s="6">
        <f t="shared" si="14"/>
        <v>-0.00000008055176079</v>
      </c>
      <c r="AA109" s="6">
        <f t="shared" si="15"/>
        <v>0.00000004416220708</v>
      </c>
      <c r="AB109" s="6">
        <f t="shared" si="16"/>
        <v>0.00000008832441416</v>
      </c>
      <c r="AC109" s="6">
        <f t="shared" si="17"/>
        <v>0.00003258191711</v>
      </c>
      <c r="AD109" s="6">
        <f t="shared" si="18"/>
        <v>0.0000328185782</v>
      </c>
      <c r="AE109" s="6">
        <f t="shared" si="19"/>
        <v>0.00004098967695</v>
      </c>
      <c r="AF109" s="6">
        <f t="shared" si="20"/>
        <v>0.00004128740841</v>
      </c>
    </row>
    <row r="110">
      <c r="A110" s="4">
        <v>93.0</v>
      </c>
      <c r="B110" s="6">
        <v>0.5</v>
      </c>
      <c r="C110" s="6">
        <v>0.5</v>
      </c>
      <c r="D110" s="6">
        <v>0.0499999999999998</v>
      </c>
      <c r="E110" s="6">
        <v>0.0999999999999996</v>
      </c>
      <c r="F110" s="6">
        <f t="shared" ref="F110:M110" si="111">F109-$L$16*Y109</f>
        <v>0.1447773846</v>
      </c>
      <c r="G110" s="6">
        <f t="shared" si="111"/>
        <v>0.1895995454</v>
      </c>
      <c r="H110" s="6">
        <f t="shared" si="111"/>
        <v>0.2436533325</v>
      </c>
      <c r="I110" s="6">
        <f t="shared" si="111"/>
        <v>0.2873775519</v>
      </c>
      <c r="J110" s="6">
        <f t="shared" si="111"/>
        <v>-0.0226007612</v>
      </c>
      <c r="K110" s="6">
        <f t="shared" si="111"/>
        <v>0.02432447146</v>
      </c>
      <c r="L110" s="6">
        <f t="shared" si="111"/>
        <v>-0.02199395304</v>
      </c>
      <c r="M110" s="6">
        <f t="shared" si="111"/>
        <v>0.02420889943</v>
      </c>
      <c r="N110" s="6">
        <f t="shared" si="2"/>
        <v>0.02619882377</v>
      </c>
      <c r="O110" s="6">
        <f t="shared" si="3"/>
        <v>0.5065493313</v>
      </c>
      <c r="P110" s="6">
        <f t="shared" si="4"/>
        <v>0.04092042182</v>
      </c>
      <c r="Q110" s="6">
        <f t="shared" si="5"/>
        <v>0.5102286782</v>
      </c>
      <c r="R110" s="6">
        <f t="shared" si="6"/>
        <v>0.0009626424462</v>
      </c>
      <c r="S110" s="6">
        <f t="shared" si="7"/>
        <v>0.5002406606</v>
      </c>
      <c r="T110" s="6">
        <f t="shared" si="8"/>
        <v>0.001211052549</v>
      </c>
      <c r="U110" s="6">
        <f t="shared" si="9"/>
        <v>0.5003027631</v>
      </c>
      <c r="V110" s="6">
        <f t="shared" si="10"/>
        <v>0.0000000289587605</v>
      </c>
      <c r="W110" s="6">
        <f t="shared" si="11"/>
        <v>0.00000004583274746</v>
      </c>
      <c r="X110" s="11">
        <f t="shared" si="12"/>
        <v>0.00000007479150797</v>
      </c>
      <c r="Y110" s="6">
        <f t="shared" si="13"/>
        <v>-0.00000003779997055</v>
      </c>
      <c r="Z110" s="6">
        <f t="shared" si="14"/>
        <v>-0.0000000755999411</v>
      </c>
      <c r="AA110" s="6">
        <f t="shared" si="15"/>
        <v>0.00000004118119309</v>
      </c>
      <c r="AB110" s="6">
        <f t="shared" si="16"/>
        <v>0.00000008236238617</v>
      </c>
      <c r="AC110" s="6">
        <f t="shared" si="17"/>
        <v>0.00003047660855</v>
      </c>
      <c r="AD110" s="6">
        <f t="shared" si="18"/>
        <v>0.00003069797695</v>
      </c>
      <c r="AE110" s="6">
        <f t="shared" si="19"/>
        <v>0.00003834109745</v>
      </c>
      <c r="AF110" s="6">
        <f t="shared" si="20"/>
        <v>0.00003861958996</v>
      </c>
    </row>
    <row r="111">
      <c r="A111" s="4">
        <v>94.0</v>
      </c>
      <c r="B111" s="6">
        <v>0.5</v>
      </c>
      <c r="C111" s="6">
        <v>0.5</v>
      </c>
      <c r="D111" s="6">
        <v>0.0499999999999998</v>
      </c>
      <c r="E111" s="6">
        <v>0.0999999999999996</v>
      </c>
      <c r="F111" s="6">
        <f t="shared" ref="F111:M111" si="112">F110-$L$16*Y110</f>
        <v>0.1447774602</v>
      </c>
      <c r="G111" s="6">
        <f t="shared" si="112"/>
        <v>0.1895996966</v>
      </c>
      <c r="H111" s="6">
        <f t="shared" si="112"/>
        <v>0.2436532502</v>
      </c>
      <c r="I111" s="6">
        <f t="shared" si="112"/>
        <v>0.2873773872</v>
      </c>
      <c r="J111" s="6">
        <f t="shared" si="112"/>
        <v>-0.02266171441</v>
      </c>
      <c r="K111" s="6">
        <f t="shared" si="112"/>
        <v>0.0242630755</v>
      </c>
      <c r="L111" s="6">
        <f t="shared" si="112"/>
        <v>-0.02207063524</v>
      </c>
      <c r="M111" s="6">
        <f t="shared" si="112"/>
        <v>0.02413166025</v>
      </c>
      <c r="N111" s="6">
        <f t="shared" si="2"/>
        <v>0.02619884267</v>
      </c>
      <c r="O111" s="6">
        <f t="shared" si="3"/>
        <v>0.5065493361</v>
      </c>
      <c r="P111" s="6">
        <f t="shared" si="4"/>
        <v>0.04092040123</v>
      </c>
      <c r="Q111" s="6">
        <f t="shared" si="5"/>
        <v>0.510228673</v>
      </c>
      <c r="R111" s="6">
        <f t="shared" si="6"/>
        <v>0.0009004404265</v>
      </c>
      <c r="S111" s="6">
        <f t="shared" si="7"/>
        <v>0.5002251101</v>
      </c>
      <c r="T111" s="6">
        <f t="shared" si="8"/>
        <v>0.001132799362</v>
      </c>
      <c r="U111" s="6">
        <f t="shared" si="9"/>
        <v>0.5002831998</v>
      </c>
      <c r="V111" s="6">
        <f t="shared" si="10"/>
        <v>0.00000002533727663</v>
      </c>
      <c r="W111" s="6">
        <f t="shared" si="11"/>
        <v>0.00000004010106623</v>
      </c>
      <c r="X111" s="11">
        <f t="shared" si="12"/>
        <v>0.00000006543834286</v>
      </c>
      <c r="Y111" s="6">
        <f t="shared" si="13"/>
        <v>-0.00000003546821747</v>
      </c>
      <c r="Z111" s="6">
        <f t="shared" si="14"/>
        <v>-0.00000007093643493</v>
      </c>
      <c r="AA111" s="6">
        <f t="shared" si="15"/>
        <v>0.00000003840873612</v>
      </c>
      <c r="AB111" s="6">
        <f t="shared" si="16"/>
        <v>0.00000007681747223</v>
      </c>
      <c r="AC111" s="6">
        <f t="shared" si="17"/>
        <v>0.00002850733606</v>
      </c>
      <c r="AD111" s="6">
        <f t="shared" si="18"/>
        <v>0.00002871439999</v>
      </c>
      <c r="AE111" s="6">
        <f t="shared" si="19"/>
        <v>0.00003586365745</v>
      </c>
      <c r="AF111" s="6">
        <f t="shared" si="20"/>
        <v>0.00003612415425</v>
      </c>
    </row>
    <row r="112">
      <c r="A112" s="4">
        <v>95.0</v>
      </c>
      <c r="B112" s="6">
        <v>0.5</v>
      </c>
      <c r="C112" s="6">
        <v>0.5</v>
      </c>
      <c r="D112" s="6">
        <v>0.0499999999999998</v>
      </c>
      <c r="E112" s="6">
        <v>0.0999999999999995</v>
      </c>
      <c r="F112" s="6">
        <f t="shared" ref="F112:M112" si="113">F111-$L$16*Y111</f>
        <v>0.1447775311</v>
      </c>
      <c r="G112" s="6">
        <f t="shared" si="113"/>
        <v>0.1895998385</v>
      </c>
      <c r="H112" s="6">
        <f t="shared" si="113"/>
        <v>0.2436531734</v>
      </c>
      <c r="I112" s="6">
        <f t="shared" si="113"/>
        <v>0.2873772336</v>
      </c>
      <c r="J112" s="6">
        <f t="shared" si="113"/>
        <v>-0.02271872909</v>
      </c>
      <c r="K112" s="6">
        <f t="shared" si="113"/>
        <v>0.0242056467</v>
      </c>
      <c r="L112" s="6">
        <f t="shared" si="113"/>
        <v>-0.02214236255</v>
      </c>
      <c r="M112" s="6">
        <f t="shared" si="113"/>
        <v>0.02405941194</v>
      </c>
      <c r="N112" s="6">
        <f t="shared" si="2"/>
        <v>0.02619886041</v>
      </c>
      <c r="O112" s="6">
        <f t="shared" si="3"/>
        <v>0.5065493405</v>
      </c>
      <c r="P112" s="6">
        <f t="shared" si="4"/>
        <v>0.04092038202</v>
      </c>
      <c r="Q112" s="6">
        <f t="shared" si="5"/>
        <v>0.5102286682</v>
      </c>
      <c r="R112" s="6">
        <f t="shared" si="6"/>
        <v>0.0008422576449</v>
      </c>
      <c r="S112" s="6">
        <f t="shared" si="7"/>
        <v>0.5002105644</v>
      </c>
      <c r="T112" s="6">
        <f t="shared" si="8"/>
        <v>0.001059602566</v>
      </c>
      <c r="U112" s="6">
        <f t="shared" si="9"/>
        <v>0.5002649006</v>
      </c>
      <c r="V112" s="6">
        <f t="shared" si="10"/>
        <v>0.00000002216868302</v>
      </c>
      <c r="W112" s="6">
        <f t="shared" si="11"/>
        <v>0.00000003508616836</v>
      </c>
      <c r="X112" s="11">
        <f t="shared" si="12"/>
        <v>0.00000005725485137</v>
      </c>
      <c r="Y112" s="6">
        <f t="shared" si="13"/>
        <v>-0.00000003327328555</v>
      </c>
      <c r="Z112" s="6">
        <f t="shared" si="14"/>
        <v>-0.0000000665465711</v>
      </c>
      <c r="AA112" s="6">
        <f t="shared" si="15"/>
        <v>0.0000000358293672</v>
      </c>
      <c r="AB112" s="6">
        <f t="shared" si="16"/>
        <v>0.0000000716587344</v>
      </c>
      <c r="AC112" s="6">
        <f t="shared" si="17"/>
        <v>0.00002666530961</v>
      </c>
      <c r="AD112" s="6">
        <f t="shared" si="18"/>
        <v>0.00002685899343</v>
      </c>
      <c r="AE112" s="6">
        <f t="shared" si="19"/>
        <v>0.00003354629875</v>
      </c>
      <c r="AF112" s="6">
        <f t="shared" si="20"/>
        <v>0.00003378996273</v>
      </c>
    </row>
    <row r="113">
      <c r="A113" s="4">
        <v>96.0</v>
      </c>
      <c r="B113" s="6">
        <v>0.5</v>
      </c>
      <c r="C113" s="6">
        <v>0.5</v>
      </c>
      <c r="D113" s="6">
        <v>0.0499999999999998</v>
      </c>
      <c r="E113" s="6">
        <v>0.0999999999999995</v>
      </c>
      <c r="F113" s="6">
        <f t="shared" ref="F113:M113" si="114">F112-$L$16*Y112</f>
        <v>0.1447775977</v>
      </c>
      <c r="G113" s="6">
        <f t="shared" si="114"/>
        <v>0.1895999716</v>
      </c>
      <c r="H113" s="6">
        <f t="shared" si="114"/>
        <v>0.2436531017</v>
      </c>
      <c r="I113" s="6">
        <f t="shared" si="114"/>
        <v>0.2873770902</v>
      </c>
      <c r="J113" s="6">
        <f t="shared" si="114"/>
        <v>-0.02277205971</v>
      </c>
      <c r="K113" s="6">
        <f t="shared" si="114"/>
        <v>0.02415192872</v>
      </c>
      <c r="L113" s="6">
        <f t="shared" si="114"/>
        <v>-0.02220945515</v>
      </c>
      <c r="M113" s="6">
        <f t="shared" si="114"/>
        <v>0.02399183201</v>
      </c>
      <c r="N113" s="6">
        <f t="shared" si="2"/>
        <v>0.02619887704</v>
      </c>
      <c r="O113" s="6">
        <f t="shared" si="3"/>
        <v>0.5065493447</v>
      </c>
      <c r="P113" s="6">
        <f t="shared" si="4"/>
        <v>0.04092036411</v>
      </c>
      <c r="Q113" s="6">
        <f t="shared" si="5"/>
        <v>0.5102286638</v>
      </c>
      <c r="R113" s="6">
        <f t="shared" si="6"/>
        <v>0.0007878343952</v>
      </c>
      <c r="S113" s="6">
        <f t="shared" si="7"/>
        <v>0.5001969586</v>
      </c>
      <c r="T113" s="6">
        <f t="shared" si="8"/>
        <v>0.0009911354397</v>
      </c>
      <c r="U113" s="6">
        <f t="shared" si="9"/>
        <v>0.5002477838</v>
      </c>
      <c r="V113" s="6">
        <f t="shared" si="10"/>
        <v>0.00000001939634282</v>
      </c>
      <c r="W113" s="6">
        <f t="shared" si="11"/>
        <v>0.00000003069841559</v>
      </c>
      <c r="X113" s="11">
        <f t="shared" si="12"/>
        <v>0.00000005009475841</v>
      </c>
      <c r="Y113" s="6">
        <f t="shared" si="13"/>
        <v>-0.00000003120806568</v>
      </c>
      <c r="Z113" s="6">
        <f t="shared" si="14"/>
        <v>-0.00000006241613135</v>
      </c>
      <c r="AA113" s="6">
        <f t="shared" si="15"/>
        <v>0.00000003342886612</v>
      </c>
      <c r="AB113" s="6">
        <f t="shared" si="16"/>
        <v>0.00000006685773224</v>
      </c>
      <c r="AC113" s="6">
        <f t="shared" si="17"/>
        <v>0.00002494230713</v>
      </c>
      <c r="AD113" s="6">
        <f t="shared" si="18"/>
        <v>0.00002512347547</v>
      </c>
      <c r="AE113" s="6">
        <f t="shared" si="19"/>
        <v>0.00003137867769</v>
      </c>
      <c r="AF113" s="6">
        <f t="shared" si="20"/>
        <v>0.00003160659659</v>
      </c>
    </row>
    <row r="114">
      <c r="A114" s="4">
        <v>97.0</v>
      </c>
      <c r="B114" s="6">
        <v>0.5</v>
      </c>
      <c r="C114" s="6">
        <v>0.5</v>
      </c>
      <c r="D114" s="6">
        <v>0.0499999999999998</v>
      </c>
      <c r="E114" s="6">
        <v>0.0999999999999995</v>
      </c>
      <c r="F114" s="6">
        <f t="shared" ref="F114:M114" si="115">F113-$L$16*Y113</f>
        <v>0.1447776601</v>
      </c>
      <c r="G114" s="6">
        <f t="shared" si="115"/>
        <v>0.1896000964</v>
      </c>
      <c r="H114" s="6">
        <f t="shared" si="115"/>
        <v>0.2436530348</v>
      </c>
      <c r="I114" s="6">
        <f t="shared" si="115"/>
        <v>0.2873769565</v>
      </c>
      <c r="J114" s="6">
        <f t="shared" si="115"/>
        <v>-0.02282194432</v>
      </c>
      <c r="K114" s="6">
        <f t="shared" si="115"/>
        <v>0.02410168176</v>
      </c>
      <c r="L114" s="6">
        <f t="shared" si="115"/>
        <v>-0.0222722125</v>
      </c>
      <c r="M114" s="6">
        <f t="shared" si="115"/>
        <v>0.02392861882</v>
      </c>
      <c r="N114" s="6">
        <f t="shared" si="2"/>
        <v>0.02619889265</v>
      </c>
      <c r="O114" s="6">
        <f t="shared" si="3"/>
        <v>0.5065493486</v>
      </c>
      <c r="P114" s="6">
        <f t="shared" si="4"/>
        <v>0.04092034739</v>
      </c>
      <c r="Q114" s="6">
        <f t="shared" si="5"/>
        <v>0.5102286596</v>
      </c>
      <c r="R114" s="6">
        <f t="shared" si="6"/>
        <v>0.0007369277523</v>
      </c>
      <c r="S114" s="6">
        <f t="shared" si="7"/>
        <v>0.5001842319</v>
      </c>
      <c r="T114" s="6">
        <f t="shared" si="8"/>
        <v>0.0009270923725</v>
      </c>
      <c r="U114" s="6">
        <f t="shared" si="9"/>
        <v>0.5002317731</v>
      </c>
      <c r="V114" s="6">
        <f t="shared" si="10"/>
        <v>0.00000001697070197</v>
      </c>
      <c r="W114" s="6">
        <f t="shared" si="11"/>
        <v>0.0000000268593795</v>
      </c>
      <c r="X114" s="11">
        <f t="shared" si="12"/>
        <v>0.00000004383008147</v>
      </c>
      <c r="Y114" s="6">
        <f t="shared" si="13"/>
        <v>-0.00000002926569152</v>
      </c>
      <c r="Z114" s="6">
        <f t="shared" si="14"/>
        <v>-0.00000005853138305</v>
      </c>
      <c r="AA114" s="6">
        <f t="shared" si="15"/>
        <v>0.00000003119414956</v>
      </c>
      <c r="AB114" s="6">
        <f t="shared" si="16"/>
        <v>0.00000006238829912</v>
      </c>
      <c r="AC114" s="6">
        <f t="shared" si="17"/>
        <v>0.00002333063783</v>
      </c>
      <c r="AD114" s="6">
        <f t="shared" si="18"/>
        <v>0.00002350009945</v>
      </c>
      <c r="AE114" s="6">
        <f t="shared" si="19"/>
        <v>0.00002935111893</v>
      </c>
      <c r="AF114" s="6">
        <f t="shared" si="20"/>
        <v>0.00002956431019</v>
      </c>
    </row>
    <row r="115">
      <c r="A115" s="4">
        <v>98.0</v>
      </c>
      <c r="B115" s="6">
        <v>0.5</v>
      </c>
      <c r="C115" s="6">
        <v>0.5</v>
      </c>
      <c r="D115" s="6">
        <v>0.0499999999999998</v>
      </c>
      <c r="E115" s="6">
        <v>0.0999999999999995</v>
      </c>
      <c r="F115" s="6">
        <f t="shared" ref="F115:M115" si="116">F114-$L$16*Y114</f>
        <v>0.1447777186</v>
      </c>
      <c r="G115" s="6">
        <f t="shared" si="116"/>
        <v>0.1896002135</v>
      </c>
      <c r="H115" s="6">
        <f t="shared" si="116"/>
        <v>0.2436529725</v>
      </c>
      <c r="I115" s="6">
        <f t="shared" si="116"/>
        <v>0.2873768317</v>
      </c>
      <c r="J115" s="6">
        <f t="shared" si="116"/>
        <v>-0.0228686056</v>
      </c>
      <c r="K115" s="6">
        <f t="shared" si="116"/>
        <v>0.02405468157</v>
      </c>
      <c r="L115" s="6">
        <f t="shared" si="116"/>
        <v>-0.02233091474</v>
      </c>
      <c r="M115" s="6">
        <f t="shared" si="116"/>
        <v>0.0238694902</v>
      </c>
      <c r="N115" s="6">
        <f t="shared" si="2"/>
        <v>0.02619890728</v>
      </c>
      <c r="O115" s="6">
        <f t="shared" si="3"/>
        <v>0.5065493522</v>
      </c>
      <c r="P115" s="6">
        <f t="shared" si="4"/>
        <v>0.0409203318</v>
      </c>
      <c r="Q115" s="6">
        <f t="shared" si="5"/>
        <v>0.5102286557</v>
      </c>
      <c r="R115" s="6">
        <f t="shared" si="6"/>
        <v>0.0006893104876</v>
      </c>
      <c r="S115" s="6">
        <f t="shared" si="7"/>
        <v>0.5001723276</v>
      </c>
      <c r="T115" s="6">
        <f t="shared" si="8"/>
        <v>0.0008671875007</v>
      </c>
      <c r="U115" s="6">
        <f t="shared" si="9"/>
        <v>0.5002167969</v>
      </c>
      <c r="V115" s="6">
        <f t="shared" si="10"/>
        <v>0.00000001484840346</v>
      </c>
      <c r="W115" s="6">
        <f t="shared" si="11"/>
        <v>0.0000000235004396</v>
      </c>
      <c r="X115" s="11">
        <f t="shared" si="12"/>
        <v>0.00000003834884306</v>
      </c>
      <c r="Y115" s="6">
        <f t="shared" si="13"/>
        <v>-0.00000002743955096</v>
      </c>
      <c r="Z115" s="6">
        <f t="shared" si="14"/>
        <v>-0.00000005487910192</v>
      </c>
      <c r="AA115" s="6">
        <f t="shared" si="15"/>
        <v>0.00000002911317038</v>
      </c>
      <c r="AB115" s="6">
        <f t="shared" si="16"/>
        <v>0.00000005822634076</v>
      </c>
      <c r="AC115" s="6">
        <f t="shared" si="17"/>
        <v>0.00002182310785</v>
      </c>
      <c r="AD115" s="6">
        <f t="shared" si="18"/>
        <v>0.00002198161923</v>
      </c>
      <c r="AE115" s="6">
        <f t="shared" si="19"/>
        <v>0.00002745457229</v>
      </c>
      <c r="AF115" s="6">
        <f t="shared" si="20"/>
        <v>0.00002765398761</v>
      </c>
    </row>
    <row r="116">
      <c r="A116" s="4">
        <v>99.0</v>
      </c>
      <c r="B116" s="6">
        <v>0.5</v>
      </c>
      <c r="C116" s="6">
        <v>0.5</v>
      </c>
      <c r="D116" s="6">
        <v>0.0499999999999998</v>
      </c>
      <c r="E116" s="6">
        <v>0.0999999999999995</v>
      </c>
      <c r="F116" s="6">
        <f t="shared" ref="F116:M116" si="117">F115-$L$16*Y115</f>
        <v>0.1447777735</v>
      </c>
      <c r="G116" s="6">
        <f t="shared" si="117"/>
        <v>0.1896003233</v>
      </c>
      <c r="H116" s="6">
        <f t="shared" si="117"/>
        <v>0.2436529142</v>
      </c>
      <c r="I116" s="6">
        <f t="shared" si="117"/>
        <v>0.2873767153</v>
      </c>
      <c r="J116" s="6">
        <f t="shared" si="117"/>
        <v>-0.02291225181</v>
      </c>
      <c r="K116" s="6">
        <f t="shared" si="117"/>
        <v>0.02401071833</v>
      </c>
      <c r="L116" s="6">
        <f t="shared" si="117"/>
        <v>-0.02238582389</v>
      </c>
      <c r="M116" s="6">
        <f t="shared" si="117"/>
        <v>0.02381418223</v>
      </c>
      <c r="N116" s="6">
        <f t="shared" si="2"/>
        <v>0.026198921</v>
      </c>
      <c r="O116" s="6">
        <f t="shared" si="3"/>
        <v>0.5065493556</v>
      </c>
      <c r="P116" s="6">
        <f t="shared" si="4"/>
        <v>0.04092031724</v>
      </c>
      <c r="Q116" s="6">
        <f t="shared" si="5"/>
        <v>0.5102286521</v>
      </c>
      <c r="R116" s="6">
        <f t="shared" si="6"/>
        <v>0.0006447700553</v>
      </c>
      <c r="S116" s="6">
        <f t="shared" si="7"/>
        <v>0.5001611925</v>
      </c>
      <c r="T116" s="6">
        <f t="shared" si="8"/>
        <v>0.0008111534319</v>
      </c>
      <c r="U116" s="6">
        <f t="shared" si="9"/>
        <v>0.5002027883</v>
      </c>
      <c r="V116" s="6">
        <f t="shared" si="10"/>
        <v>0.00000001299151236</v>
      </c>
      <c r="W116" s="6">
        <f t="shared" si="11"/>
        <v>0.00000002056155681</v>
      </c>
      <c r="X116" s="11">
        <f t="shared" si="12"/>
        <v>0.00000003355306917</v>
      </c>
      <c r="Y116" s="6">
        <f t="shared" si="13"/>
        <v>-0.00000002572329332</v>
      </c>
      <c r="Z116" s="6">
        <f t="shared" si="14"/>
        <v>-0.00000005144658664</v>
      </c>
      <c r="AA116" s="6">
        <f t="shared" si="15"/>
        <v>0.00000002717482679</v>
      </c>
      <c r="AB116" s="6">
        <f t="shared" si="16"/>
        <v>0.00000005434965358</v>
      </c>
      <c r="AC116" s="6">
        <f t="shared" si="17"/>
        <v>0.00002041298817</v>
      </c>
      <c r="AD116" s="6">
        <f t="shared" si="18"/>
        <v>0.00002056125691</v>
      </c>
      <c r="AE116" s="6">
        <f t="shared" si="19"/>
        <v>0.00002568057238</v>
      </c>
      <c r="AF116" s="6">
        <f t="shared" si="20"/>
        <v>0.00002586710196</v>
      </c>
    </row>
    <row r="117">
      <c r="A117" s="4"/>
    </row>
    <row r="118">
      <c r="A118" s="4"/>
    </row>
  </sheetData>
  <mergeCells count="6">
    <mergeCell ref="A1:B1"/>
    <mergeCell ref="C1:D1"/>
    <mergeCell ref="E1:F1"/>
    <mergeCell ref="A6:B6"/>
    <mergeCell ref="D6:E6"/>
    <mergeCell ref="D11:E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75</v>
      </c>
      <c r="B1" s="5" t="s">
        <v>76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</row>
    <row r="2">
      <c r="A2" s="5">
        <v>1.0</v>
      </c>
      <c r="B2" s="12">
        <v>0.014181377937891659</v>
      </c>
      <c r="C2" s="12">
        <v>0.014181377937891659</v>
      </c>
      <c r="D2" s="12">
        <v>0.014181377937891659</v>
      </c>
      <c r="E2" s="12">
        <v>0.014181377937891659</v>
      </c>
      <c r="F2" s="12">
        <v>0.014181377937891659</v>
      </c>
      <c r="G2" s="12">
        <v>0.014181377937891659</v>
      </c>
    </row>
    <row r="3">
      <c r="A3" s="5">
        <v>2.0</v>
      </c>
      <c r="B3" s="12">
        <v>0.014100103121132097</v>
      </c>
      <c r="C3" s="12">
        <v>0.014019033816027607</v>
      </c>
      <c r="D3" s="12">
        <v>0.01377706212624334</v>
      </c>
      <c r="E3" s="12">
        <v>0.013536951374496812</v>
      </c>
      <c r="F3" s="12">
        <v>0.013377915565327117</v>
      </c>
      <c r="G3" s="12">
        <v>0.01259528577926165</v>
      </c>
    </row>
    <row r="4">
      <c r="A4" s="5">
        <v>3.0</v>
      </c>
      <c r="B4" s="12">
        <v>0.01401923812818108</v>
      </c>
      <c r="C4" s="12">
        <v>0.013858326705770387</v>
      </c>
      <c r="D4" s="12">
        <v>0.01338293417436948</v>
      </c>
      <c r="E4" s="12">
        <v>0.012918492021166718</v>
      </c>
      <c r="F4" s="12">
        <v>0.012614906415795565</v>
      </c>
      <c r="G4" s="12">
        <v>0.011168497895359834</v>
      </c>
    </row>
    <row r="5">
      <c r="A5" s="5">
        <v>4.0</v>
      </c>
      <c r="B5" s="12">
        <v>0.01393878150838072</v>
      </c>
      <c r="C5" s="12">
        <v>0.013699244962516474</v>
      </c>
      <c r="D5" s="12">
        <v>0.012998810373034533</v>
      </c>
      <c r="E5" s="12">
        <v>0.012325240686925</v>
      </c>
      <c r="F5" s="12">
        <v>0.01189085948726684</v>
      </c>
      <c r="G5" s="12">
        <v>0.009888809165884216</v>
      </c>
    </row>
    <row r="6">
      <c r="A6" s="5">
        <v>5.0</v>
      </c>
      <c r="B6" s="12">
        <v>0.013858731809480423</v>
      </c>
      <c r="C6" s="12">
        <v>0.013541776918350394</v>
      </c>
      <c r="D6" s="12">
        <v>0.012624506352961713</v>
      </c>
      <c r="E6" s="12">
        <v>0.011756435457631657</v>
      </c>
      <c r="F6" s="12">
        <v>0.011204279680635636</v>
      </c>
      <c r="G6" s="12">
        <v>0.008744141161863778</v>
      </c>
    </row>
    <row r="7">
      <c r="A7" s="5">
        <v>6.0</v>
      </c>
      <c r="B7" s="12">
        <v>0.013779087577724062</v>
      </c>
      <c r="C7" s="12">
        <v>0.013385910884795328</v>
      </c>
      <c r="D7" s="12">
        <v>0.012259837342097938</v>
      </c>
      <c r="E7" s="12">
        <v>0.011211314270287803</v>
      </c>
      <c r="F7" s="12">
        <v>0.01055367539903623</v>
      </c>
      <c r="G7" s="12">
        <v>0.007722742866022895</v>
      </c>
    </row>
    <row r="8">
      <c r="A8" s="5">
        <v>7.0</v>
      </c>
      <c r="B8" s="12">
        <v>0.013699847357936303</v>
      </c>
      <c r="C8" s="12">
        <v>0.013231635155516657</v>
      </c>
      <c r="D8" s="12">
        <v>0.011904618411156236</v>
      </c>
      <c r="E8" s="12">
        <v>0.010689117288213694</v>
      </c>
      <c r="F8" s="12">
        <v>0.009937565384753409</v>
      </c>
      <c r="G8" s="12">
        <v>0.006813343994231042</v>
      </c>
    </row>
    <row r="9">
      <c r="A9" s="5">
        <v>8.0</v>
      </c>
      <c r="B9" s="12">
        <v>0.013621009693608436</v>
      </c>
      <c r="C9" s="12">
        <v>0.013078938008978502</v>
      </c>
      <c r="D9" s="12">
        <v>0.011558664707426199</v>
      </c>
      <c r="E9" s="12">
        <v>0.010189089078855039</v>
      </c>
      <c r="F9" s="12">
        <v>0.009354484807884731</v>
      </c>
      <c r="G9" s="12">
        <v>0.006005265525088966</v>
      </c>
    </row>
    <row r="10">
      <c r="A10" s="5">
        <v>9.0</v>
      </c>
      <c r="B10" s="12">
        <v>0.01354257312698318</v>
      </c>
      <c r="C10" s="12">
        <v>0.012927807711052846</v>
      </c>
      <c r="D10" s="12">
        <v>0.011221791676886722</v>
      </c>
      <c r="E10" s="12">
        <v>0.009710480597573935</v>
      </c>
      <c r="F10" s="12">
        <v>0.00880299062943679</v>
      </c>
      <c r="G10" s="12">
        <v>0.005288493012899582</v>
      </c>
    </row>
    <row r="11">
      <c r="A11" s="5">
        <v>10.0</v>
      </c>
      <c r="B11" s="12">
        <v>0.013464536199138906</v>
      </c>
      <c r="C11" s="12">
        <v>0.012778232517581447</v>
      </c>
      <c r="D11" s="12">
        <v>0.010893815274694876</v>
      </c>
      <c r="E11" s="12">
        <v>0.009252550982161942</v>
      </c>
      <c r="F11" s="12">
        <v>0.00828166626846161</v>
      </c>
      <c r="G11" s="12">
        <v>0.0046537186174198655</v>
      </c>
    </row>
    <row r="12">
      <c r="A12" s="5">
        <v>11.0</v>
      </c>
      <c r="B12" s="12">
        <v>0.013386897450073237</v>
      </c>
      <c r="C12" s="12">
        <v>0.012630200676890213</v>
      </c>
      <c r="D12" s="12">
        <v>0.010574552164161715</v>
      </c>
      <c r="E12" s="12">
        <v>0.00881456916398115</v>
      </c>
      <c r="F12" s="12">
        <v>0.007789125608257211</v>
      </c>
      <c r="G12" s="12">
        <v>0.004092357688819591</v>
      </c>
    </row>
    <row r="13">
      <c r="A13" s="5">
        <v>12.0</v>
      </c>
      <c r="B13" s="12">
        <v>0.013309655418785671</v>
      </c>
      <c r="C13" s="12">
        <v>0.012483700432256231</v>
      </c>
      <c r="D13" s="12">
        <v>0.010263819904359265</v>
      </c>
      <c r="E13" s="12">
        <v>0.008395815302605775</v>
      </c>
      <c r="F13" s="12">
        <v>0.0073240163806914515</v>
      </c>
      <c r="G13" s="12">
        <v>0.0035965453441843664</v>
      </c>
    </row>
    <row r="14">
      <c r="A14" s="5">
        <v>13.0</v>
      </c>
      <c r="B14" s="12">
        <v>0.013232808643359639</v>
      </c>
      <c r="C14" s="12">
        <v>0.012338720024327387</v>
      </c>
      <c r="D14" s="12">
        <v>0.009961437126533612</v>
      </c>
      <c r="E14" s="12">
        <v>0.00799558205161327</v>
      </c>
      <c r="F14" s="12">
        <v>0.006885022970495737</v>
      </c>
      <c r="G14" s="12">
        <v>0.0031591178864401625</v>
      </c>
    </row>
    <row r="15">
      <c r="A15" s="5">
        <v>14.0</v>
      </c>
      <c r="B15" s="12">
        <v>0.013156355661043765</v>
      </c>
      <c r="C15" s="12">
        <v>0.012195247693494513</v>
      </c>
      <c r="D15" s="12">
        <v>0.009667223699526413</v>
      </c>
      <c r="E15" s="12">
        <v>0.007613175663774521</v>
      </c>
      <c r="F15" s="12">
        <v>0.006470868683060621</v>
      </c>
      <c r="G15" s="12">
        <v>0.002773583244816671</v>
      </c>
    </row>
    <row r="16">
      <c r="A16" s="5">
        <v>15.0</v>
      </c>
      <c r="B16" s="12">
        <v>0.013080295008332476</v>
      </c>
      <c r="C16" s="12">
        <v>0.012053271682216201</v>
      </c>
      <c r="D16" s="12">
        <v>0.009381000884431424</v>
      </c>
      <c r="E16" s="12">
        <v>0.007247916944332796</v>
      </c>
      <c r="F16" s="12">
        <v>0.006080317519995515</v>
      </c>
      <c r="G16" s="12">
        <v>0.002434083928654287</v>
      </c>
    </row>
    <row r="17">
      <c r="A17" s="5">
        <v>16.0</v>
      </c>
      <c r="B17" s="12">
        <v>0.01300462522104569</v>
      </c>
      <c r="C17" s="12">
        <v>0.011912780237296423</v>
      </c>
      <c r="D17" s="12">
        <v>0.009102591478735003</v>
      </c>
      <c r="E17" s="12">
        <v>0.006899142061354402</v>
      </c>
      <c r="F17" s="12">
        <v>0.005712175506632814</v>
      </c>
      <c r="G17" s="12">
        <v>0.002135355331029484</v>
      </c>
    </row>
    <row r="18">
      <c r="A18" s="5">
        <v>17.0</v>
      </c>
      <c r="B18" s="12">
        <v>0.012929344834408003</v>
      </c>
      <c r="C18" s="12">
        <v>0.011773761612114922</v>
      </c>
      <c r="D18" s="12">
        <v>0.008831819950207417</v>
      </c>
      <c r="E18" s="12">
        <v>0.006566203222298771</v>
      </c>
      <c r="F18" s="12">
        <v>0.005365291614900781</v>
      </c>
      <c r="G18" s="12">
        <v>0.0018726816240073395</v>
      </c>
    </row>
    <row r="19">
      <c r="A19" s="5">
        <v>18.0</v>
      </c>
      <c r="B19" s="12">
        <v>0.012854452383126887</v>
      </c>
      <c r="C19" s="12">
        <v>0.01163620406881067</v>
      </c>
      <c r="D19" s="12">
        <v>0.008568512560829442</v>
      </c>
      <c r="E19" s="12">
        <v>0.006248469226004411</v>
      </c>
      <c r="F19" s="12">
        <v>0.005038558323688279</v>
      </c>
      <c r="G19" s="12">
        <v>0.001641850967724295</v>
      </c>
    </row>
    <row r="20">
      <c r="A20" s="5">
        <v>19.0</v>
      </c>
      <c r="B20" s="12">
        <v>0.012779946401470416</v>
      </c>
      <c r="C20" s="12">
        <v>0.011500095880418377</v>
      </c>
      <c r="D20" s="12">
        <v>0.008312497481051413</v>
      </c>
      <c r="E20" s="12">
        <v>0.00594532589923677</v>
      </c>
      <c r="F20" s="12">
        <v>0.004730911857094205</v>
      </c>
      <c r="G20" s="12">
        <v>0.0014391113152232996</v>
      </c>
    </row>
    <row r="21">
      <c r="A21" s="5">
        <v>20.0</v>
      </c>
      <c r="B21" s="12">
        <v>0.012705825423344017</v>
      </c>
      <c r="C21" s="12">
        <v>0.011365425332958319</v>
      </c>
      <c r="D21" s="12">
        <v>0.008063604894694324</v>
      </c>
      <c r="E21" s="12">
        <v>0.0056561764268084815</v>
      </c>
      <c r="F21" s="12">
        <v>0.0044413321389019985</v>
      </c>
      <c r="G21" s="12">
        <v>0.001261127731598781</v>
      </c>
    </row>
    <row r="22">
      <c r="A22" s="5">
        <v>21.0</v>
      </c>
      <c r="B22" s="12">
        <v>0.01248197254432371</v>
      </c>
      <c r="C22" s="12">
        <v>0.011098678174917349</v>
      </c>
      <c r="D22" s="12">
        <v>0.007728609580836777</v>
      </c>
      <c r="E22" s="12">
        <v>0.0053163171126923425</v>
      </c>
      <c r="F22" s="12">
        <v>0.004119077623664193</v>
      </c>
      <c r="G22" s="12">
        <v>0.0010915528816921748</v>
      </c>
    </row>
    <row r="23">
      <c r="A23" s="5">
        <v>22.0</v>
      </c>
      <c r="B23" s="12">
        <v>0.0125596019853581</v>
      </c>
      <c r="C23" s="12">
        <v>0.01110190966349187</v>
      </c>
      <c r="D23" s="12">
        <v>0.007589284026724957</v>
      </c>
      <c r="E23" s="12">
        <v>0.005120635336416372</v>
      </c>
      <c r="F23" s="12">
        <v>0.0039154984656363705</v>
      </c>
      <c r="G23" s="12">
        <v>9.695129305913707E-4</v>
      </c>
    </row>
    <row r="24">
      <c r="A24" s="5">
        <v>23.0</v>
      </c>
      <c r="B24" s="12">
        <v>0.012486622492925575</v>
      </c>
      <c r="C24" s="12">
        <v>0.010971464630187965</v>
      </c>
      <c r="D24" s="12">
        <v>0.007360681392057623</v>
      </c>
      <c r="E24" s="12">
        <v>0.004869916255765683</v>
      </c>
      <c r="F24" s="12">
        <v>0.0036742491665227627</v>
      </c>
      <c r="G24" s="12">
        <v>8.491712337408194E-4</v>
      </c>
    </row>
    <row r="25">
      <c r="A25" s="5">
        <v>24.0</v>
      </c>
      <c r="B25" s="12">
        <v>0.012414022157171741</v>
      </c>
      <c r="C25" s="12">
        <v>0.010842410704706092</v>
      </c>
      <c r="D25" s="12">
        <v>0.007138545930927177</v>
      </c>
      <c r="E25" s="12">
        <v>0.004630987143206451</v>
      </c>
      <c r="F25" s="12">
        <v>0.0034474246745074665</v>
      </c>
      <c r="G25" s="12">
        <v>7.436691635401512E-4</v>
      </c>
    </row>
    <row r="26">
      <c r="A26" s="5">
        <v>25.0</v>
      </c>
      <c r="B26" s="12">
        <v>0.012341799511302546</v>
      </c>
      <c r="C26" s="12">
        <v>0.010714736267260034</v>
      </c>
      <c r="D26" s="12">
        <v>0.0069227191292054995</v>
      </c>
      <c r="E26" s="12">
        <v>0.004403339573658417</v>
      </c>
      <c r="F26" s="12">
        <v>0.0032342146797476696</v>
      </c>
      <c r="G26" s="12">
        <v>6.511995970059627E-4</v>
      </c>
    </row>
    <row r="27">
      <c r="A27" s="5">
        <v>26.0</v>
      </c>
      <c r="B27" s="12">
        <v>0.012269953088606053</v>
      </c>
      <c r="C27" s="12">
        <v>0.01058842972260017</v>
      </c>
      <c r="D27" s="12">
        <v>0.006713044936737191</v>
      </c>
      <c r="E27" s="12">
        <v>0.00418648270028036</v>
      </c>
      <c r="F27" s="12">
        <v>0.003033848200713403</v>
      </c>
      <c r="G27" s="12">
        <v>5.701701699855168E-4</v>
      </c>
    </row>
    <row r="28">
      <c r="A28" s="5">
        <v>27.0</v>
      </c>
      <c r="B28" s="12">
        <v>0.012198481422524199</v>
      </c>
      <c r="C28" s="12">
        <v>0.010463479501783796</v>
      </c>
      <c r="D28" s="12">
        <v>0.006509369816017088</v>
      </c>
      <c r="E28" s="12">
        <v>0.003979943068850609</v>
      </c>
      <c r="F28" s="12">
        <v>0.0028455924237656607</v>
      </c>
      <c r="G28" s="12">
        <v>4.991789961102554E-4</v>
      </c>
    </row>
    <row r="29">
      <c r="A29" s="5">
        <v>28.0</v>
      </c>
      <c r="B29" s="12">
        <v>0.012127383046723799</v>
      </c>
      <c r="C29" s="12">
        <v>0.010339874063901366</v>
      </c>
      <c r="D29" s="12">
        <v>0.00631154278415855</v>
      </c>
      <c r="E29" s="12">
        <v>0.003783264386562266</v>
      </c>
      <c r="F29" s="12">
        <v>0.002668751478040984</v>
      </c>
      <c r="G29" s="12">
        <v>4.36992837143491E-4</v>
      </c>
    </row>
    <row r="30">
      <c r="A30" s="5">
        <v>29.0</v>
      </c>
      <c r="B30" s="12">
        <v>0.01205665649516676</v>
      </c>
      <c r="C30" s="12">
        <v>0.010217601897758059</v>
      </c>
      <c r="D30" s="12">
        <v>0.006119415448482934</v>
      </c>
      <c r="E30" s="12">
        <v>0.003596007251071603</v>
      </c>
      <c r="F30" s="12">
        <v>0.0025026651625439803</v>
      </c>
      <c r="G30" s="12">
        <v>3.8252754923522503E-4</v>
      </c>
    </row>
    <row r="31">
      <c r="A31" s="5">
        <v>30.0</v>
      </c>
      <c r="B31" s="12">
        <v>0.01198630030217954</v>
      </c>
      <c r="C31" s="12">
        <v>0.010096651523511852</v>
      </c>
      <c r="D31" s="12">
        <v>0.005932842036055764</v>
      </c>
      <c r="E31" s="12">
        <v>0.003417748845222843</v>
      </c>
      <c r="F31" s="12">
        <v>0.0023467076403593592</v>
      </c>
      <c r="G31" s="12">
        <v>3.3483062278057287E-4</v>
      </c>
    </row>
    <row r="32">
      <c r="A32" s="5">
        <v>31.0</v>
      </c>
      <c r="B32" s="12">
        <v>0.011916313002522001</v>
      </c>
      <c r="C32" s="12">
        <v>0.009977011494268207</v>
      </c>
      <c r="D32" s="12">
        <v>0.005751679417490356</v>
      </c>
      <c r="E32" s="12">
        <v>0.003248082602464995</v>
      </c>
      <c r="F32" s="12">
        <v>0.0022002861130491565</v>
      </c>
      <c r="G32" s="12">
        <v>2.9306563372685047E-4</v>
      </c>
    </row>
    <row r="33">
      <c r="A33" s="5">
        <v>32.0</v>
      </c>
      <c r="B33" s="12">
        <v>0.01184669313145537</v>
      </c>
      <c r="C33" s="12">
        <v>0.009858670397631521</v>
      </c>
      <c r="D33" s="12">
        <v>0.005575787125332946</v>
      </c>
      <c r="E33" s="12">
        <v>0.0030866178475800555</v>
      </c>
      <c r="F33" s="12">
        <v>0.0020628394865976362</v>
      </c>
      <c r="G33" s="12">
        <v>2.564984291843498E-4</v>
      </c>
    </row>
    <row r="34">
      <c r="A34" s="5">
        <v>33.0</v>
      </c>
      <c r="B34" s="12">
        <v>0.01177743922480965</v>
      </c>
      <c r="C34" s="12">
        <v>0.009741616857214044</v>
      </c>
      <c r="D34" s="12">
        <v>0.00540502736733673</v>
      </c>
      <c r="E34" s="12">
        <v>0.002932979416959195</v>
      </c>
      <c r="F34" s="12">
        <v>0.0019338370387078088</v>
      </c>
      <c r="G34" s="12">
        <v>2.2448487845240945E-4</v>
      </c>
    </row>
    <row r="35">
      <c r="A35" s="5">
        <v>34.0</v>
      </c>
      <c r="B35" s="12">
        <v>0.011708549819050075</v>
      </c>
      <c r="C35" s="12">
        <v>0.009625839534102745</v>
      </c>
      <c r="D35" s="12">
        <v>0.005239265034924821</v>
      </c>
      <c r="E35" s="12">
        <v>0.0027868072622962954</v>
      </c>
      <c r="F35" s="12">
        <v>0.0018127770958340373</v>
      </c>
      <c r="G35" s="12">
        <v>1.9646003085552313E-4</v>
      </c>
    </row>
    <row r="36">
      <c r="A36" s="5">
        <v>35.0</v>
      </c>
      <c r="B36" s="12">
        <v>0.01164002345134308</v>
      </c>
      <c r="C36" s="12">
        <v>0.009511327128284185</v>
      </c>
      <c r="D36" s="12">
        <v>0.005078367707134006</v>
      </c>
      <c r="E36" s="12">
        <v>0.0026477560412180388</v>
      </c>
      <c r="F36" s="12">
        <v>0.0016991857270511395</v>
      </c>
      <c r="G36" s="12">
        <v>1.719285331872088E-4</v>
      </c>
    </row>
    <row r="37">
      <c r="A37" s="5">
        <v>36.0</v>
      </c>
      <c r="B37" s="12">
        <v>0.011571858659621367</v>
      </c>
      <c r="C37" s="12">
        <v>0.009398068380028192</v>
      </c>
      <c r="D37" s="12">
        <v>0.00492220565032278</v>
      </c>
      <c r="E37" s="12">
        <v>0.0025154946980379244</v>
      </c>
      <c r="F37" s="12">
        <v>0.0015926154607049689</v>
      </c>
      <c r="G37" s="12">
        <v>1.5045617142204248E-4</v>
      </c>
    </row>
    <row r="38">
      <c r="A38" s="5">
        <v>37.0</v>
      </c>
      <c r="B38" s="12">
        <v>0.01150405398264833</v>
      </c>
      <c r="C38" s="12">
        <v>0.009286052071230677</v>
      </c>
      <c r="D38" s="12">
        <v>0.004770651813918426</v>
      </c>
      <c r="E38" s="12">
        <v>0.002389706037507852</v>
      </c>
      <c r="F38" s="12">
        <v>0.0014926440287549444</v>
      </c>
      <c r="G38" s="12">
        <v>1.3166241320807767E-4</v>
      </c>
    </row>
    <row r="39">
      <c r="A39" s="5">
        <v>38.0</v>
      </c>
      <c r="B39" s="12">
        <v>0.011436607960081748</v>
      </c>
      <c r="C39" s="12">
        <v>0.009175267026715972</v>
      </c>
      <c r="D39" s="12">
        <v>0.0046235818224688386</v>
      </c>
      <c r="E39" s="12">
        <v>0.002270086294146868</v>
      </c>
      <c r="F39" s="12">
        <v>0.001398873142798815</v>
      </c>
      <c r="G39" s="12">
        <v>1.1521383916954926E-4</v>
      </c>
    </row>
    <row r="40">
      <c r="A40" s="5">
        <v>39.0</v>
      </c>
      <c r="B40" s="12">
        <v>0.011369519132536757</v>
      </c>
      <c r="C40" s="12">
        <v>0.009065702115499211</v>
      </c>
      <c r="D40" s="12">
        <v>0.004480873964255411</v>
      </c>
      <c r="E40" s="12">
        <v>0.0021563446994510714</v>
      </c>
      <c r="F40" s="12">
        <v>0.0013109273049546025</v>
      </c>
      <c r="G40" s="12">
        <v>1.00818362019092E-4</v>
      </c>
    </row>
    <row r="41">
      <c r="A41" s="5">
        <v>40.0</v>
      </c>
      <c r="B41" s="12">
        <v>0.011302786041648055</v>
      </c>
      <c r="C41" s="12">
        <v>0.008957346252009377</v>
      </c>
      <c r="D41" s="12">
        <v>0.004342409176713929</v>
      </c>
      <c r="E41" s="12">
        <v>0.002048203049032389</v>
      </c>
      <c r="F41" s="12">
        <v>0.0012284526560567895</v>
      </c>
      <c r="G41" s="12">
        <v>8.822014276852993E-5</v>
      </c>
    </row>
    <row r="42">
      <c r="A42" s="5">
        <v>41.0</v>
      </c>
      <c r="B42" s="12">
        <v>0.011102837045180013</v>
      </c>
      <c r="C42" s="12">
        <v>0.008744909901337944</v>
      </c>
      <c r="D42" s="12">
        <v>0.004157809889069997</v>
      </c>
      <c r="E42" s="12">
        <v>0.0019219855886282327</v>
      </c>
      <c r="F42" s="12">
        <v>0.0011371617536579909</v>
      </c>
      <c r="G42" s="12">
        <v>7.617082251022722E-5</v>
      </c>
    </row>
    <row r="43">
      <c r="A43" s="5">
        <v>42.0</v>
      </c>
      <c r="B43" s="12">
        <v>0.011171163414506345</v>
      </c>
      <c r="C43" s="12">
        <v>0.008745470174212417</v>
      </c>
      <c r="D43" s="12">
        <v>0.004079278573653705</v>
      </c>
      <c r="E43" s="12">
        <v>0.0018488136793957046</v>
      </c>
      <c r="F43" s="12">
        <v>0.0010794537599762399</v>
      </c>
      <c r="G43" s="12">
        <v>6.76635929799184E-5</v>
      </c>
    </row>
    <row r="44">
      <c r="A44" s="5">
        <v>43.0</v>
      </c>
      <c r="B44" s="12">
        <v>0.011105484459212178</v>
      </c>
      <c r="C44" s="12">
        <v>0.008640661067514446</v>
      </c>
      <c r="D44" s="12">
        <v>0.00395280827489818</v>
      </c>
      <c r="E44" s="12">
        <v>0.0017558647016927868</v>
      </c>
      <c r="F44" s="12">
        <v>0.0010114161222922785</v>
      </c>
      <c r="G44" s="12">
        <v>5.9206219126282646E-5</v>
      </c>
    </row>
    <row r="45">
      <c r="A45" s="5">
        <v>44.0</v>
      </c>
      <c r="B45" s="12">
        <v>0.011040155437610515</v>
      </c>
      <c r="C45" s="12">
        <v>0.008537017282274021</v>
      </c>
      <c r="D45" s="12">
        <v>0.0038301322176781563</v>
      </c>
      <c r="E45" s="12">
        <v>0.001667522692200713</v>
      </c>
      <c r="F45" s="12">
        <v>9.476322718372859E-4</v>
      </c>
      <c r="G45" s="12">
        <v>5.180546354019051E-5</v>
      </c>
    </row>
    <row r="46">
      <c r="A46" s="5">
        <v>45.0</v>
      </c>
      <c r="B46" s="12">
        <v>0.010975174897315261</v>
      </c>
      <c r="C46" s="12">
        <v>0.00843452797624037</v>
      </c>
      <c r="D46" s="12">
        <v>0.0037111442391903953</v>
      </c>
      <c r="E46" s="12">
        <v>0.0015835657607251473</v>
      </c>
      <c r="F46" s="12">
        <v>8.878404750113207E-4</v>
      </c>
      <c r="G46" s="12">
        <v>4.5329430940814086E-5</v>
      </c>
    </row>
    <row r="47">
      <c r="A47" s="5">
        <v>46.0</v>
      </c>
      <c r="B47" s="12">
        <v>0.010910541387317719</v>
      </c>
      <c r="C47" s="12">
        <v>0.008333182359102633</v>
      </c>
      <c r="D47" s="12">
        <v>0.0035957406843171624</v>
      </c>
      <c r="E47" s="12">
        <v>0.0015037820743647782</v>
      </c>
      <c r="F47" s="12">
        <v>8.317945886218512E-4</v>
      </c>
      <c r="G47" s="12">
        <v>3.966266378925772E-5</v>
      </c>
    </row>
    <row r="48">
      <c r="A48" s="5">
        <v>47.0</v>
      </c>
      <c r="B48" s="12">
        <v>0.010846253458043917</v>
      </c>
      <c r="C48" s="12">
        <v>0.008232969693451065</v>
      </c>
      <c r="D48" s="12">
        <v>0.0034838203748370246</v>
      </c>
      <c r="E48" s="12">
        <v>0.001427969463565669</v>
      </c>
      <c r="F48" s="12">
        <v>7.792631940909087E-4</v>
      </c>
      <c r="G48" s="12">
        <v>3.4704099898844756E-5</v>
      </c>
    </row>
    <row r="49">
      <c r="A49" s="5">
        <v>48.0</v>
      </c>
      <c r="B49" s="12">
        <v>0.010782309661411143</v>
      </c>
      <c r="C49" s="12">
        <v>0.008133879295702839</v>
      </c>
      <c r="D49" s="12">
        <v>0.0033752845770758408</v>
      </c>
      <c r="E49" s="12">
        <v>0.0013559350373359637</v>
      </c>
      <c r="F49" s="12">
        <v>7.300287719362876E-4</v>
      </c>
      <c r="G49" s="12">
        <v>3.036528235773178E-5</v>
      </c>
    </row>
    <row r="50">
      <c r="A50" s="5">
        <v>49.0</v>
      </c>
      <c r="B50" s="12">
        <v>0.010718708550883894</v>
      </c>
      <c r="C50" s="12">
        <v>0.008035900536992996</v>
      </c>
      <c r="D50" s="12">
        <v>0.0032700369681610817</v>
      </c>
      <c r="E50" s="12">
        <v>0.0012874948081149913</v>
      </c>
      <c r="F50" s="12">
        <v>6.838869156689758E-4</v>
      </c>
      <c r="G50" s="12">
        <v>2.6568790935622912E-5</v>
      </c>
    </row>
    <row r="51">
      <c r="A51" s="5">
        <v>50.0</v>
      </c>
      <c r="B51" s="12">
        <v>0.01065544868152898</v>
      </c>
      <c r="C51" s="12">
        <v>0.00793902284403095</v>
      </c>
      <c r="D51" s="12">
        <v>0.0031679836010337498</v>
      </c>
      <c r="E51" s="12">
        <v>0.0012224733266870372</v>
      </c>
      <c r="F51" s="12">
        <v>6.406455841138834E-4</v>
      </c>
      <c r="G51" s="12">
        <v>2.3246867832380455E-5</v>
      </c>
    </row>
    <row r="52">
      <c r="A52" s="5">
        <v>51.0</v>
      </c>
      <c r="B52" s="12">
        <v>0.010592528610070078</v>
      </c>
      <c r="C52" s="12">
        <v>0.007843235699923365</v>
      </c>
      <c r="D52" s="12">
        <v>0.0030690328683638346</v>
      </c>
      <c r="E52" s="12">
        <v>0.0011607033274373948</v>
      </c>
      <c r="F52" s="12">
        <v>6.001243910542952E-4</v>
      </c>
      <c r="G52" s="12">
        <v>2.0340213890787133E-5</v>
      </c>
    </row>
    <row r="53">
      <c r="A53" s="5">
        <v>52.0</v>
      </c>
      <c r="B53" s="12">
        <v>0.010529946894941553</v>
      </c>
      <c r="C53" s="12">
        <v>0.0077485286449636755</v>
      </c>
      <c r="D53" s="12">
        <v>0.0029730954655072667</v>
      </c>
      <c r="E53" s="12">
        <v>0.0011020253841653542</v>
      </c>
      <c r="F53" s="12">
        <v>5.621539310187442E-4</v>
      </c>
      <c r="G53" s="12">
        <v>1.7796934282208778E-5</v>
      </c>
    </row>
    <row r="54">
      <c r="A54" s="5">
        <v>53.0</v>
      </c>
      <c r="B54" s="12">
        <v>0.010467702096341437</v>
      </c>
      <c r="C54" s="12">
        <v>0.007654891277388803</v>
      </c>
      <c r="D54" s="12">
        <v>0.002880084352634022</v>
      </c>
      <c r="E54" s="12">
        <v>0.0010462875765954378</v>
      </c>
      <c r="F54" s="12">
        <v>5.265751399687288E-4</v>
      </c>
      <c r="G54" s="12">
        <v>1.5571615222721282E-5</v>
      </c>
    </row>
    <row r="55">
      <c r="A55" s="5">
        <v>54.0</v>
      </c>
      <c r="B55" s="12">
        <v>0.010405792776284058</v>
      </c>
      <c r="C55" s="12">
        <v>0.007562313254103984</v>
      </c>
      <c r="D55" s="12">
        <v>0.002789914716149663</v>
      </c>
      <c r="E55" s="12">
        <v>9.933451676627698E-4</v>
      </c>
      <c r="F55" s="12">
        <v>4.932386896039859E-4</v>
      </c>
      <c r="G55" s="12">
        <v>1.3624515525084676E-5</v>
      </c>
    </row>
    <row r="56">
      <c r="A56" s="5">
        <v>55.0</v>
      </c>
      <c r="B56" s="12">
        <v>0.010344217498651612</v>
      </c>
      <c r="C56" s="12">
        <v>0.007470784291375504</v>
      </c>
      <c r="D56" s="12">
        <v>0.0027025039295250973</v>
      </c>
      <c r="E56" s="12">
        <v>9.430602915913841E-4</v>
      </c>
      <c r="F56" s="12">
        <v>4.6200441397633186E-4</v>
      </c>
      <c r="G56" s="12">
        <v>1.1920858772366798E-5</v>
      </c>
    </row>
    <row r="57">
      <c r="A57" s="5">
        <v>56.0</v>
      </c>
      <c r="B57" s="12">
        <v>0.010282974829245315</v>
      </c>
      <c r="C57" s="12">
        <v>0.0073802941654928225</v>
      </c>
      <c r="D57" s="12">
        <v>0.0026177715136421415</v>
      </c>
      <c r="E57" s="12">
        <v>8.953016527338585E-4</v>
      </c>
      <c r="F57" s="12">
        <v>4.3274076709056303E-4</v>
      </c>
      <c r="G57" s="12">
        <v>1.0430213642264426E-5</v>
      </c>
    </row>
    <row r="58">
      <c r="A58" s="5">
        <v>57.0</v>
      </c>
      <c r="B58" s="12">
        <v>0.010222063335835793</v>
      </c>
      <c r="C58" s="12">
        <v>0.007290832713399751</v>
      </c>
      <c r="D58" s="12">
        <v>0.0025356390967555867</v>
      </c>
      <c r="E58" s="12">
        <v>8.499442350970312E-4</v>
      </c>
      <c r="F58" s="12">
        <v>4.053243101702819E-4</v>
      </c>
      <c r="G58" s="12">
        <v>9.125951444399508E-6</v>
      </c>
    </row>
    <row r="59">
      <c r="A59" s="5">
        <v>58.0</v>
      </c>
      <c r="B59" s="12">
        <v>0.010161481588212748</v>
      </c>
      <c r="C59" s="12">
        <v>0.007202389833295946</v>
      </c>
      <c r="D59" s="12">
        <v>0.0024560303741659973</v>
      </c>
      <c r="E59" s="12">
        <v>8.068690224405767E-4</v>
      </c>
      <c r="F59" s="12">
        <v>3.796392272750797E-4</v>
      </c>
      <c r="G59" s="12">
        <v>7.984771280561005E-6</v>
      </c>
    </row>
    <row r="60">
      <c r="A60" s="5">
        <v>59.0</v>
      </c>
      <c r="B60" s="12">
        <v>0.01010122815823401</v>
      </c>
      <c r="C60" s="12">
        <v>0.007114955485208574</v>
      </c>
      <c r="D60" s="12">
        <v>0.0023788710676909955</v>
      </c>
      <c r="E60" s="12">
        <v>7.659627288027244E-4</v>
      </c>
      <c r="F60" s="12">
        <v>3.555768679721858E-4</v>
      </c>
      <c r="G60" s="12">
        <v>6.986284421704193E-6</v>
      </c>
    </row>
    <row r="61">
      <c r="A61" s="5">
        <v>60.0</v>
      </c>
      <c r="B61" s="12">
        <v>0.010041301619873991</v>
      </c>
      <c r="C61" s="12">
        <v>0.007028519691535407</v>
      </c>
      <c r="D61" s="12">
        <v>0.002304088885016721</v>
      </c>
      <c r="E61" s="12">
        <v>7.271175392797788E-4</v>
      </c>
      <c r="F61" s="12">
        <v>3.3303531578895496E-4</v>
      </c>
      <c r="G61" s="12">
        <v>6.112650534945182E-6</v>
      </c>
    </row>
    <row r="62">
      <c r="A62" s="5">
        <v>61.0</v>
      </c>
      <c r="B62" s="12">
        <v>0.009863000511053932</v>
      </c>
      <c r="C62" s="12">
        <v>0.006860385876655042</v>
      </c>
      <c r="D62" s="12">
        <v>0.0022047940661827237</v>
      </c>
      <c r="E62" s="12">
        <v>6.817807176440383E-4</v>
      </c>
      <c r="F62" s="12">
        <v>3.080216729216463E-4</v>
      </c>
      <c r="G62" s="12">
        <v>5.2538566891302564E-6</v>
      </c>
    </row>
    <row r="63">
      <c r="A63" s="5">
        <v>62.0</v>
      </c>
      <c r="B63" s="12">
        <v>0.009923125504635151</v>
      </c>
      <c r="C63" s="12">
        <v>0.006859602324777597</v>
      </c>
      <c r="D63" s="12">
        <v>0.002162204264266468</v>
      </c>
      <c r="E63" s="12">
        <v>6.556193858902339E-4</v>
      </c>
      <c r="F63" s="12">
        <v>2.9237380028509006E-4</v>
      </c>
      <c r="G63" s="12">
        <v>4.688947500482112E-6</v>
      </c>
    </row>
    <row r="64">
      <c r="A64" s="5">
        <v>63.0</v>
      </c>
      <c r="B64" s="12">
        <v>0.009864167147916308</v>
      </c>
      <c r="C64" s="12">
        <v>0.006776091231084063</v>
      </c>
      <c r="D64" s="12">
        <v>0.002094113157385151</v>
      </c>
      <c r="E64" s="12">
        <v>6.223406890622331E-4</v>
      </c>
      <c r="F64" s="12">
        <v>2.7382962292886605E-4</v>
      </c>
      <c r="G64" s="12">
        <v>4.102584895958306E-6</v>
      </c>
    </row>
    <row r="65">
      <c r="A65" s="5">
        <v>64.0</v>
      </c>
      <c r="B65" s="12">
        <v>0.009805530019127205</v>
      </c>
      <c r="C65" s="12">
        <v>0.006693539536380886</v>
      </c>
      <c r="D65" s="12">
        <v>0.002028129826293636</v>
      </c>
      <c r="E65" s="12">
        <v>5.907427602248291E-4</v>
      </c>
      <c r="F65" s="12">
        <v>2.564590699025889E-4</v>
      </c>
      <c r="G65" s="12">
        <v>3.5895458364680026E-6</v>
      </c>
    </row>
    <row r="66">
      <c r="A66" s="5">
        <v>65.0</v>
      </c>
      <c r="B66" s="12">
        <v>0.009747212703489239</v>
      </c>
      <c r="C66" s="12">
        <v>0.00661193758122236</v>
      </c>
      <c r="D66" s="12">
        <v>0.0019641912775043334</v>
      </c>
      <c r="E66" s="12">
        <v>5.6074154403001E-4</v>
      </c>
      <c r="F66" s="12">
        <v>2.401881795804445E-4</v>
      </c>
      <c r="G66" s="12">
        <v>3.1406618926689202E-6</v>
      </c>
    </row>
    <row r="67">
      <c r="A67" s="5">
        <v>66.0</v>
      </c>
      <c r="B67" s="12">
        <v>0.009689213788616285</v>
      </c>
      <c r="C67" s="12">
        <v>0.006531275771210047</v>
      </c>
      <c r="D67" s="12">
        <v>0.0019022362613655831</v>
      </c>
      <c r="E67" s="12">
        <v>5.322571064260153E-4</v>
      </c>
      <c r="F67" s="12">
        <v>2.2494761274835124E-4</v>
      </c>
      <c r="G67" s="12">
        <v>2.747910935070164E-6</v>
      </c>
    </row>
    <row r="68">
      <c r="A68" s="5">
        <v>67.0</v>
      </c>
      <c r="B68" s="12">
        <v>0.009631531864558413</v>
      </c>
      <c r="C68" s="12">
        <v>0.006451544577348514</v>
      </c>
      <c r="D68" s="12">
        <v>0.0018422052324039428</v>
      </c>
      <c r="E68" s="12">
        <v>5.052134407369281E-4</v>
      </c>
      <c r="F68" s="12">
        <v>2.1067236846303191E-4</v>
      </c>
      <c r="G68" s="12">
        <v>2.404273845596693E-6</v>
      </c>
    </row>
    <row r="69">
      <c r="A69" s="5">
        <v>68.0</v>
      </c>
      <c r="B69" s="12">
        <v>0.009574165523845133</v>
      </c>
      <c r="C69" s="12">
        <v>0.00637273453637646</v>
      </c>
      <c r="D69" s="12">
        <v>0.0017840403100127511</v>
      </c>
      <c r="E69" s="12">
        <v>4.7953828205302715E-4</v>
      </c>
      <c r="F69" s="12">
        <v>1.973015167918092E-4</v>
      </c>
      <c r="G69" s="12">
        <v>2.1036091333382326E-6</v>
      </c>
    </row>
    <row r="70">
      <c r="A70" s="5">
        <v>69.0</v>
      </c>
      <c r="B70" s="12">
        <v>0.009517113361527857</v>
      </c>
      <c r="C70" s="12">
        <v>0.006294836251073573</v>
      </c>
      <c r="D70" s="12">
        <v>0.001727685239525515</v>
      </c>
      <c r="E70" s="12">
        <v>4.551629296591182E-4</v>
      </c>
      <c r="F70" s="12">
        <v>1.8477794750314475E-4</v>
      </c>
      <c r="G70" s="12">
        <v>1.8405432189506186E-6</v>
      </c>
    </row>
    <row r="71">
      <c r="A71" s="5">
        <v>70.0</v>
      </c>
      <c r="B71" s="12">
        <v>0.009460373975221788</v>
      </c>
      <c r="C71" s="12">
        <v>0.006217840390543868</v>
      </c>
      <c r="D71" s="12">
        <v>0.001673085353709062</v>
      </c>
      <c r="E71" s="12">
        <v>4.320220772278207E-4</v>
      </c>
      <c r="F71" s="12">
        <v>1.7304813381986784E-4</v>
      </c>
      <c r="G71" s="12">
        <v>1.6103744309338852E-6</v>
      </c>
    </row>
    <row r="72">
      <c r="A72" s="5">
        <v>71.0</v>
      </c>
      <c r="B72" s="12">
        <v>0.009403945965147226</v>
      </c>
      <c r="C72" s="12">
        <v>0.006141737690475787</v>
      </c>
      <c r="D72" s="12">
        <v>0.0016201875347080811</v>
      </c>
      <c r="E72" s="12">
        <v>4.100536505057865E-4</v>
      </c>
      <c r="F72" s="12">
        <v>1.6206191038840395E-4</v>
      </c>
      <c r="G72" s="12">
        <v>1.4089890010856054E-6</v>
      </c>
    </row>
    <row r="73">
      <c r="A73" s="5">
        <v>72.0</v>
      </c>
      <c r="B73" s="12">
        <v>0.009347827934170144</v>
      </c>
      <c r="C73" s="12">
        <v>0.006066518953379771</v>
      </c>
      <c r="D73" s="12">
        <v>0.001568940176469301</v>
      </c>
      <c r="E73" s="12">
        <v>3.891986522230324E-4</v>
      </c>
      <c r="F73" s="12">
        <v>1.51772264657683E-4</v>
      </c>
      <c r="G73" s="12">
        <v>1.2327875601278862E-6</v>
      </c>
    </row>
    <row r="74">
      <c r="A74" s="5">
        <v>73.0</v>
      </c>
      <c r="B74" s="12">
        <v>0.009292018487842234</v>
      </c>
      <c r="C74" s="12">
        <v>0.005992175048803658</v>
      </c>
      <c r="D74" s="12">
        <v>0.001519293147670558</v>
      </c>
      <c r="E74" s="12">
        <v>3.694010139588278E-4</v>
      </c>
      <c r="F74" s="12">
        <v>1.4213514090101318E-4</v>
      </c>
      <c r="G74" s="12">
        <v>1.0786208216014787E-6</v>
      </c>
    </row>
    <row r="75">
      <c r="A75" s="5">
        <v>74.0</v>
      </c>
      <c r="B75" s="12">
        <v>0.009236516234440287</v>
      </c>
      <c r="C75" s="12">
        <v>0.005918696913526515</v>
      </c>
      <c r="D75" s="12">
        <v>0.001471197755177258</v>
      </c>
      <c r="E75" s="12">
        <v>3.506074547012979E-4</v>
      </c>
      <c r="F75" s="12">
        <v>1.3310925615251892E-4</v>
      </c>
      <c r="G75" s="12">
        <v>9.437333058946201E-7</v>
      </c>
    </row>
    <row r="76">
      <c r="A76" s="5">
        <v>75.0</v>
      </c>
      <c r="B76" s="12">
        <v>0.009181319785004954</v>
      </c>
      <c r="C76" s="12">
        <v>0.005846075551731314</v>
      </c>
      <c r="D76" s="12">
        <v>0.0014246067080458443</v>
      </c>
      <c r="E76" s="12">
        <v>3.327673458428412E-4</v>
      </c>
      <c r="F76" s="12">
        <v>1.246559273669951E-4</v>
      </c>
      <c r="G76" s="12">
        <v>8.257140996438194E-7</v>
      </c>
    </row>
    <row r="77">
      <c r="A77" s="5">
        <v>76.0</v>
      </c>
      <c r="B77" s="12">
        <v>0.009126427753378897</v>
      </c>
      <c r="C77" s="12">
        <v>0.00577430203515699</v>
      </c>
      <c r="D77" s="12">
        <v>0.0013794740820916762</v>
      </c>
      <c r="E77" s="12">
        <v>3.158325823583947E-4</v>
      </c>
      <c r="F77" s="12">
        <v>1.1673890914785042E-4</v>
      </c>
      <c r="G77" s="12">
        <v>7.22453771229303E-7</v>
      </c>
    </row>
    <row r="78">
      <c r="A78" s="5">
        <v>77.0</v>
      </c>
      <c r="B78" s="12">
        <v>0.009071838756244342</v>
      </c>
      <c r="C78" s="12">
        <v>0.005703367503230333</v>
      </c>
      <c r="D78" s="12">
        <v>0.0013357552850359706</v>
      </c>
      <c r="E78" s="12">
        <v>2.997574599195282E-4</v>
      </c>
      <c r="F78" s="12">
        <v>1.0932424142254664E-4</v>
      </c>
      <c r="G78" s="12">
        <v>6.321066729147758E-7</v>
      </c>
    </row>
    <row r="79">
      <c r="A79" s="5">
        <v>78.0</v>
      </c>
      <c r="B79" s="12">
        <v>0.00901755141316012</v>
      </c>
      <c r="C79" s="12">
        <v>0.005633263163178348</v>
      </c>
      <c r="D79" s="12">
        <v>0.0012934070222447708</v>
      </c>
      <c r="E79" s="12">
        <v>2.8449855770322735E-4</v>
      </c>
      <c r="F79" s="12">
        <v>1.0238010647805713E-4</v>
      </c>
      <c r="G79" s="12">
        <v>5.530579563206589E-7</v>
      </c>
    </row>
    <row r="80">
      <c r="A80" s="5">
        <v>79.0</v>
      </c>
      <c r="B80" s="12">
        <v>0.008963564346597865</v>
      </c>
      <c r="C80" s="12">
        <v>0.00556398029012119</v>
      </c>
      <c r="D80" s="12">
        <v>0.0012523872630703897</v>
      </c>
      <c r="E80" s="12">
        <v>2.7001462666072733E-4</v>
      </c>
      <c r="F80" s="12">
        <v>9.58766948008359E-5</v>
      </c>
      <c r="G80" s="12">
        <v>4.83894712033425E-7</v>
      </c>
    </row>
    <row r="81">
      <c r="A81" s="5">
        <v>80.0</v>
      </c>
      <c r="B81" s="12">
        <v>0.008909876181977845</v>
      </c>
      <c r="C81" s="12">
        <v>0.005495510227146647</v>
      </c>
      <c r="D81" s="12">
        <v>0.0012126552078041482</v>
      </c>
      <c r="E81" s="12">
        <v>2.562664830183161E-4</v>
      </c>
      <c r="F81" s="12">
        <v>8.978607919627412E-5</v>
      </c>
      <c r="G81" s="12">
        <v>4.233807177916938E-7</v>
      </c>
    </row>
    <row r="82">
      <c r="A82" s="5">
        <v>81.0</v>
      </c>
      <c r="B82" s="12">
        <v>0.008751118449046826</v>
      </c>
      <c r="C82" s="12">
        <v>0.005363108143706795</v>
      </c>
      <c r="D82" s="12">
        <v>0.001159933550210501</v>
      </c>
      <c r="E82" s="12">
        <v>2.4015217779302595E-4</v>
      </c>
      <c r="F82" s="12">
        <v>8.297079631008711E-5</v>
      </c>
      <c r="G82" s="12">
        <v>3.5776102286873144E-7</v>
      </c>
    </row>
    <row r="83">
      <c r="A83" s="5">
        <v>82.0</v>
      </c>
      <c r="B83" s="12">
        <v>0.00880401967654052</v>
      </c>
      <c r="C83" s="12">
        <v>0.005361764468981775</v>
      </c>
      <c r="D83" s="12">
        <v>0.0011373380667916893</v>
      </c>
      <c r="E83" s="12">
        <v>2.3097921579288706E-4</v>
      </c>
      <c r="F83" s="12">
        <v>7.880574989047959E-5</v>
      </c>
      <c r="G83" s="12">
        <v>3.2514096573643847E-7</v>
      </c>
    </row>
    <row r="84">
      <c r="A84" s="5">
        <v>83.0</v>
      </c>
      <c r="B84" s="12">
        <v>0.008751216399899986</v>
      </c>
      <c r="C84" s="12">
        <v>0.005295672099142294</v>
      </c>
      <c r="D84" s="12">
        <v>0.001101222224160497</v>
      </c>
      <c r="E84" s="12">
        <v>2.192149271973262E-4</v>
      </c>
      <c r="F84" s="12">
        <v>7.379889388410392E-5</v>
      </c>
      <c r="G84" s="12">
        <v>2.8448004899739334E-7</v>
      </c>
    </row>
    <row r="85">
      <c r="A85" s="5">
        <v>84.0</v>
      </c>
      <c r="B85" s="12">
        <v>0.008698706574431076</v>
      </c>
      <c r="C85" s="12">
        <v>0.005230358695500146</v>
      </c>
      <c r="D85" s="12">
        <v>0.0010662429886295162</v>
      </c>
      <c r="E85" s="12">
        <v>2.0804876802864932E-4</v>
      </c>
      <c r="F85" s="12">
        <v>6.910995746191458E-5</v>
      </c>
      <c r="G85" s="12">
        <v>2.489040237558611E-7</v>
      </c>
    </row>
    <row r="86">
      <c r="A86" s="5">
        <v>85.0</v>
      </c>
      <c r="B86" s="12">
        <v>0.008646488840767134</v>
      </c>
      <c r="C86" s="12">
        <v>0.005165815940600836</v>
      </c>
      <c r="D86" s="12">
        <v>0.0010323652283755979</v>
      </c>
      <c r="E86" s="12">
        <v>1.974504321120637E-4</v>
      </c>
      <c r="F86" s="12">
        <v>6.471877670343914E-5</v>
      </c>
      <c r="G86" s="12">
        <v>2.1777699644296847E-7</v>
      </c>
    </row>
    <row r="87">
      <c r="A87" s="5">
        <v>86.0</v>
      </c>
      <c r="B87" s="12">
        <v>0.008594561842691946</v>
      </c>
      <c r="C87" s="12">
        <v>0.005102035585037452</v>
      </c>
      <c r="D87" s="12">
        <v>9.995548577047088E-4</v>
      </c>
      <c r="E87" s="12">
        <v>1.8739113847512305E-4</v>
      </c>
      <c r="F87" s="12">
        <v>6.0606463750835106E-5</v>
      </c>
      <c r="G87" s="12">
        <v>1.9054259485643758E-7</v>
      </c>
    </row>
    <row r="88">
      <c r="A88" s="5">
        <v>87.0</v>
      </c>
      <c r="B88" s="12">
        <v>0.008542924227171489</v>
      </c>
      <c r="C88" s="12">
        <v>0.005039009447406977</v>
      </c>
      <c r="D88" s="12">
        <v>9.677788083874192E-4</v>
      </c>
      <c r="E88" s="12">
        <v>1.778435556181914E-4</v>
      </c>
      <c r="F88" s="12">
        <v>5.675532640167838E-5</v>
      </c>
      <c r="G88" s="12">
        <v>1.6671402379733607E-7</v>
      </c>
    </row>
    <row r="89">
      <c r="A89" s="5">
        <v>88.0</v>
      </c>
      <c r="B89" s="12">
        <v>0.008491574644384941</v>
      </c>
      <c r="C89" s="12">
        <v>0.00497672941425126</v>
      </c>
      <c r="D89" s="12">
        <v>9.370050016217696E-4</v>
      </c>
      <c r="E89" s="12">
        <v>1.6878172944263684E-4</v>
      </c>
      <c r="F89" s="12">
        <v>5.314879272553281E-5</v>
      </c>
      <c r="G89" s="12">
        <v>1.458653642429134E-7</v>
      </c>
    </row>
    <row r="90">
      <c r="A90" s="5">
        <v>89.0</v>
      </c>
      <c r="B90" s="12">
        <v>0.008440511747755378</v>
      </c>
      <c r="C90" s="12">
        <v>0.00491518743998359</v>
      </c>
      <c r="D90" s="12">
        <v>9.072023206204508E-4</v>
      </c>
      <c r="E90" s="12">
        <v>1.6018101467036856E-4</v>
      </c>
      <c r="F90" s="12">
        <v>4.9771340395723295E-5</v>
      </c>
      <c r="G90" s="12">
        <v>1.2762396056058445E-7</v>
      </c>
    </row>
    <row r="91">
      <c r="A91" s="5">
        <v>90.0</v>
      </c>
      <c r="B91" s="12">
        <v>0.008389734193979682</v>
      </c>
      <c r="C91" s="12">
        <v>0.004854375546800615</v>
      </c>
      <c r="D91" s="12">
        <v>8.783405838183288E-4</v>
      </c>
      <c r="E91" s="12">
        <v>1.5201800959481848E-4</v>
      </c>
      <c r="F91" s="12">
        <v>4.6608430446011095E-5</v>
      </c>
      <c r="G91" s="12">
        <v>1.1166375970774459E-7</v>
      </c>
    </row>
    <row r="92">
      <c r="A92" s="5">
        <v>91.0</v>
      </c>
      <c r="B92" s="12">
        <v>0.008339240643058079</v>
      </c>
      <c r="C92" s="12">
        <v>0.00479428582458058</v>
      </c>
      <c r="D92" s="12">
        <v>8.50390518695537E-4</v>
      </c>
      <c r="E92" s="12">
        <v>1.44270494009908E-4</v>
      </c>
      <c r="F92" s="12">
        <v>4.36464451791664E-5</v>
      </c>
      <c r="G92" s="12">
        <v>9.769948337678278E-8</v>
      </c>
    </row>
    <row r="93">
      <c r="A93" s="5">
        <v>92.0</v>
      </c>
      <c r="B93" s="12">
        <v>0.008289029758322946</v>
      </c>
      <c r="C93" s="12">
        <v>0.004734910430767949</v>
      </c>
      <c r="D93" s="12">
        <v>8.233237362106834E-4</v>
      </c>
      <c r="E93" s="12">
        <v>1.3691737016968786E-4</v>
      </c>
      <c r="F93" s="12">
        <v>4.087262997078739E-5</v>
      </c>
      <c r="G93" s="12">
        <v>8.548152892678695E-8</v>
      </c>
    </row>
    <row r="94">
      <c r="A94" s="5">
        <v>93.0</v>
      </c>
      <c r="B94" s="12">
        <v>0.008239100206467263</v>
      </c>
      <c r="C94" s="12">
        <v>0.004676241590244946</v>
      </c>
      <c r="D94" s="12">
        <v>7.971127058381384E-4</v>
      </c>
      <c r="E94" s="12">
        <v>1.2993860663744965E-4</v>
      </c>
      <c r="F94" s="12">
        <v>3.827503872711046E-5</v>
      </c>
      <c r="G94" s="12">
        <v>7.479150796861441E-8</v>
      </c>
    </row>
    <row r="95">
      <c r="A95" s="5">
        <v>94.0</v>
      </c>
      <c r="B95" s="12">
        <v>0.008189450657572367</v>
      </c>
      <c r="C95" s="12">
        <v>0.004618271595190367</v>
      </c>
      <c r="D95" s="12">
        <v>7.717307312026915E-4</v>
      </c>
      <c r="E95" s="12">
        <v>1.2331518488899139E-4</v>
      </c>
      <c r="F95" s="12">
        <v>3.5842482770151485E-5</v>
      </c>
      <c r="G95" s="12">
        <v>6.543834286422298E-8</v>
      </c>
    </row>
    <row r="96">
      <c r="A96" s="5">
        <v>95.0</v>
      </c>
      <c r="B96" s="12">
        <v>0.008140079785135297</v>
      </c>
      <c r="C96" s="12">
        <v>0.004560992804926027</v>
      </c>
      <c r="D96" s="12">
        <v>7.471519263044732E-4</v>
      </c>
      <c r="E96" s="12">
        <v>1.1702904854041509E-4</v>
      </c>
      <c r="F96" s="12">
        <v>3.356448293719184E-5</v>
      </c>
      <c r="G96" s="12">
        <v>5.725485137395736E-8</v>
      </c>
    </row>
    <row r="97">
      <c r="A97" s="5">
        <v>96.0</v>
      </c>
      <c r="B97" s="12">
        <v>0.008090986266095482</v>
      </c>
      <c r="C97" s="12">
        <v>0.004504397645751338</v>
      </c>
      <c r="D97" s="12">
        <v>7.233511923264912E-4</v>
      </c>
      <c r="E97" s="12">
        <v>1.1106305507640787E-4</v>
      </c>
      <c r="F97" s="12">
        <v>3.1431224694605076E-5</v>
      </c>
      <c r="G97" s="12">
        <v>5.009475840729611E-8</v>
      </c>
    </row>
    <row r="98">
      <c r="A98" s="5">
        <v>97.0</v>
      </c>
      <c r="B98" s="12">
        <v>0.00804216878086101</v>
      </c>
      <c r="C98" s="12">
        <v>0.004448478610766181</v>
      </c>
      <c r="D98" s="12">
        <v>7.003041950167715E-4</v>
      </c>
      <c r="E98" s="12">
        <v>1.0540092996031031E-4</v>
      </c>
      <c r="F98" s="12">
        <v>2.9433516078167513E-5</v>
      </c>
      <c r="G98" s="12">
        <v>4.383008146752405E-8</v>
      </c>
    </row>
    <row r="99">
      <c r="A99" s="5">
        <v>98.0</v>
      </c>
      <c r="B99" s="12">
        <v>0.007993626013334303</v>
      </c>
      <c r="C99" s="12">
        <v>0.0043932282596826034</v>
      </c>
      <c r="D99" s="12">
        <v>6.779873426367453E-4</v>
      </c>
      <c r="E99" s="12">
        <v>1.0002722301244313E-4</v>
      </c>
      <c r="F99" s="12">
        <v>2.7562748283500082E-5</v>
      </c>
      <c r="G99" s="12">
        <v>3.834884305850596E-8</v>
      </c>
    </row>
    <row r="100">
      <c r="A100" s="5">
        <v>99.0</v>
      </c>
      <c r="B100" s="12">
        <v>0.007945356650937317</v>
      </c>
      <c r="C100" s="12">
        <v>0.004338639218625689</v>
      </c>
      <c r="D100" s="12">
        <v>6.563777644671623E-4</v>
      </c>
      <c r="E100" s="12">
        <v>9.492726694820507E-5</v>
      </c>
      <c r="F100" s="12">
        <v>2.5810858741078794E-5</v>
      </c>
      <c r="G100" s="12">
        <v>3.355306916670697E-8</v>
      </c>
    </row>
  </sheetData>
  <drawing r:id="rId1"/>
</worksheet>
</file>