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d\AI-ML\Datasets\"/>
    </mc:Choice>
  </mc:AlternateContent>
  <xr:revisionPtr revIDLastSave="0" documentId="13_ncr:1_{EE280134-A88E-423A-9E8E-94225BF9B2D4}" xr6:coauthVersionLast="47" xr6:coauthVersionMax="47" xr10:uidLastSave="{00000000-0000-0000-0000-000000000000}"/>
  <bookViews>
    <workbookView xWindow="0" yWindow="330" windowWidth="25860" windowHeight="11115" activeTab="1" xr2:uid="{937D5618-5639-4476-A4E8-36BB6C276835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F3" i="1"/>
  <c r="G3" i="1" s="1"/>
  <c r="C10" i="1"/>
  <c r="F4" i="1" s="1"/>
  <c r="G4" i="1" s="1"/>
  <c r="E3" i="1"/>
  <c r="E4" i="1"/>
  <c r="E5" i="1"/>
  <c r="D3" i="1"/>
  <c r="D4" i="1"/>
  <c r="D5" i="1"/>
  <c r="D6" i="1"/>
  <c r="E6" i="1" s="1"/>
  <c r="D7" i="1"/>
  <c r="E7" i="1" s="1"/>
  <c r="D2" i="1"/>
  <c r="E2" i="1" s="1"/>
  <c r="E8" i="1" s="1"/>
  <c r="F2" i="1" l="1"/>
  <c r="G2" i="1" s="1"/>
  <c r="F5" i="1"/>
  <c r="G5" i="1" s="1"/>
  <c r="F7" i="1"/>
  <c r="G7" i="1" s="1"/>
  <c r="F6" i="1"/>
  <c r="G6" i="1" s="1"/>
  <c r="G8" i="1" l="1"/>
  <c r="C12" i="1" s="1"/>
  <c r="C13" i="1" s="1"/>
</calcChain>
</file>

<file path=xl/sharedStrings.xml><?xml version="1.0" encoding="utf-8"?>
<sst xmlns="http://schemas.openxmlformats.org/spreadsheetml/2006/main" count="19" uniqueCount="17">
  <si>
    <t>Experience</t>
  </si>
  <si>
    <t>Salary</t>
  </si>
  <si>
    <t>Prediction</t>
  </si>
  <si>
    <t>Abosute Error</t>
  </si>
  <si>
    <t>A.E ^2</t>
  </si>
  <si>
    <t>Mean</t>
  </si>
  <si>
    <t>Mean Individual</t>
  </si>
  <si>
    <t>Individual mean^2</t>
  </si>
  <si>
    <t>R^2</t>
  </si>
  <si>
    <t>1-r^2=</t>
  </si>
  <si>
    <t>MAE</t>
  </si>
  <si>
    <t>Mean for the Error</t>
  </si>
  <si>
    <t>MSE</t>
  </si>
  <si>
    <t>Mean Square Error</t>
  </si>
  <si>
    <t xml:space="preserve"> </t>
  </si>
  <si>
    <t>Root Mean Square Error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</si>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</sst>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8.1999999999999993</c:v>
                </c:pt>
                <c:pt idx="2">
                  <c:v>3.2</c:v>
                </c:pt>
                <c:pt idx="3">
                  <c:v>2</c:v>
                </c:pt>
                <c:pt idx="4">
                  <c:v>8.6999999999999993</c:v>
                </c:pt>
                <c:pt idx="5">
                  <c:v>3.2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67938</c:v>
                </c:pt>
                <c:pt idx="1">
                  <c:v>113812</c:v>
                </c:pt>
                <c:pt idx="2">
                  <c:v>54445</c:v>
                </c:pt>
                <c:pt idx="3">
                  <c:v>43525</c:v>
                </c:pt>
                <c:pt idx="4">
                  <c:v>109431</c:v>
                </c:pt>
                <c:pt idx="5">
                  <c:v>64445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B-4DD6-8E63-EB3ECB6E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3327"/>
        <c:axId val="58645695"/>
      </c:scatterChart>
      <c:valAx>
        <c:axId val="605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695"/>
        <c:crosses val="autoZero"/>
        <c:crossBetween val="midCat"/>
      </c:valAx>
      <c:valAx>
        <c:axId val="586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5</xdr:row>
      <xdr:rowOff>33337</xdr:rowOff>
    </xdr:from>
    <xdr:to>
      <xdr:col>20</xdr:col>
      <xdr:colOff>171450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D279F-2248-54ED-A5D8-8B37E3DE6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60A5-CDC3-4A14-AB79-64225105FB4D}">
  <dimension ref="A1:G18"/>
  <sheetViews>
    <sheetView workbookViewId="0">
      <selection activeCell="G15" sqref="G15"/>
    </sheetView>
  </sheetViews>
  <sheetFormatPr defaultRowHeight="15" x14ac:dyDescent="0.25"/>
  <cols>
    <col min="1" max="1" width="28.42578125" bestFit="1" customWidth="1"/>
    <col min="2" max="2" width="8.5703125" bestFit="1" customWidth="1"/>
    <col min="3" max="3" width="19.7109375" bestFit="1" customWidth="1"/>
    <col min="4" max="4" width="13.28515625" bestFit="1" customWidth="1"/>
    <col min="5" max="5" width="12" bestFit="1" customWidth="1"/>
    <col min="6" max="6" width="15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5">
      <c r="A2">
        <v>4.9000000000000004</v>
      </c>
      <c r="B2">
        <v>67938</v>
      </c>
      <c r="C2">
        <v>74237.5</v>
      </c>
      <c r="D2" s="2">
        <f>B2-C2</f>
        <v>-6299.5</v>
      </c>
      <c r="E2">
        <f>D2*D2</f>
        <v>39683700.25</v>
      </c>
      <c r="F2" s="1">
        <f>(B2-$C$10)</f>
        <v>-7661.3333333333285</v>
      </c>
      <c r="G2">
        <f>F2*F2</f>
        <v>58696028.444444373</v>
      </c>
    </row>
    <row r="3" spans="1:7" x14ac:dyDescent="0.25">
      <c r="A3">
        <v>8.1999999999999993</v>
      </c>
      <c r="B3">
        <v>113812</v>
      </c>
      <c r="C3">
        <v>107947</v>
      </c>
      <c r="D3" s="2">
        <f t="shared" ref="D3:D7" si="0">B3-C3</f>
        <v>5865</v>
      </c>
      <c r="E3">
        <f t="shared" ref="E3:E7" si="1">D3*D3</f>
        <v>34398225</v>
      </c>
      <c r="F3" s="1">
        <f t="shared" ref="F3:F7" si="2">(B3-$C$10)</f>
        <v>38212.666666666672</v>
      </c>
      <c r="G3">
        <f t="shared" ref="G3:G7" si="3">F3*F3</f>
        <v>1460207893.7777781</v>
      </c>
    </row>
    <row r="4" spans="1:7" x14ac:dyDescent="0.25">
      <c r="A4">
        <v>3.2</v>
      </c>
      <c r="B4">
        <v>54445</v>
      </c>
      <c r="C4">
        <v>56872</v>
      </c>
      <c r="D4" s="2">
        <f t="shared" si="0"/>
        <v>-2427</v>
      </c>
      <c r="E4">
        <f t="shared" si="1"/>
        <v>5890329</v>
      </c>
      <c r="F4" s="1">
        <f t="shared" si="2"/>
        <v>-21154.333333333328</v>
      </c>
      <c r="G4">
        <f t="shared" si="3"/>
        <v>447505818.77777755</v>
      </c>
    </row>
    <row r="5" spans="1:7" x14ac:dyDescent="0.25">
      <c r="A5">
        <v>2</v>
      </c>
      <c r="B5">
        <v>43525</v>
      </c>
      <c r="C5">
        <v>44614</v>
      </c>
      <c r="D5" s="2">
        <f t="shared" si="0"/>
        <v>-1089</v>
      </c>
      <c r="E5">
        <f t="shared" si="1"/>
        <v>1185921</v>
      </c>
      <c r="F5" s="1">
        <f t="shared" si="2"/>
        <v>-32074.333333333328</v>
      </c>
      <c r="G5">
        <f t="shared" si="3"/>
        <v>1028762858.7777774</v>
      </c>
    </row>
    <row r="6" spans="1:7" x14ac:dyDescent="0.25">
      <c r="A6">
        <v>8.6999999999999993</v>
      </c>
      <c r="B6">
        <v>109431</v>
      </c>
      <c r="C6">
        <v>113054.5</v>
      </c>
      <c r="D6" s="2">
        <f t="shared" si="0"/>
        <v>-3623.5</v>
      </c>
      <c r="E6">
        <f t="shared" si="1"/>
        <v>13129752.25</v>
      </c>
      <c r="F6" s="1">
        <f t="shared" si="2"/>
        <v>33831.666666666672</v>
      </c>
      <c r="G6">
        <f t="shared" si="3"/>
        <v>1144581669.4444447</v>
      </c>
    </row>
    <row r="7" spans="1:7" x14ac:dyDescent="0.25">
      <c r="A7">
        <v>3.2</v>
      </c>
      <c r="B7">
        <v>64445</v>
      </c>
      <c r="C7">
        <v>56872</v>
      </c>
      <c r="D7" s="2">
        <f t="shared" si="0"/>
        <v>7573</v>
      </c>
      <c r="E7">
        <f t="shared" si="1"/>
        <v>57350329</v>
      </c>
      <c r="F7" s="1">
        <f t="shared" si="2"/>
        <v>-11154.333333333328</v>
      </c>
      <c r="G7">
        <f t="shared" si="3"/>
        <v>124419152.111111</v>
      </c>
    </row>
    <row r="8" spans="1:7" x14ac:dyDescent="0.25">
      <c r="E8">
        <f>SUM(E2:E7)</f>
        <v>151638256.5</v>
      </c>
      <c r="G8">
        <f>SUM(G2:G7)</f>
        <v>4264173421.3333335</v>
      </c>
    </row>
    <row r="10" spans="1:7" ht="18.75" x14ac:dyDescent="0.25">
      <c r="B10" s="4" t="s">
        <v>5</v>
      </c>
      <c r="C10" s="5">
        <f>SUM(B2:B7)/COUNT(B2:B7)</f>
        <v>75599.333333333328</v>
      </c>
    </row>
    <row r="11" spans="1:7" x14ac:dyDescent="0.25">
      <c r="B11" s="6"/>
      <c r="C11" s="6"/>
    </row>
    <row r="12" spans="1:7" ht="18.75" x14ac:dyDescent="0.25">
      <c r="B12" s="4" t="s">
        <v>9</v>
      </c>
      <c r="C12" s="5">
        <f>E8/G8</f>
        <v>3.5560996591124883E-2</v>
      </c>
    </row>
    <row r="13" spans="1:7" ht="18.75" x14ac:dyDescent="0.25">
      <c r="B13" s="4" t="s">
        <v>8</v>
      </c>
      <c r="C13" s="4">
        <f>1-C12</f>
        <v>0.96443900340887512</v>
      </c>
    </row>
    <row r="15" spans="1:7" ht="21" x14ac:dyDescent="0.35">
      <c r="A15" s="3" t="s">
        <v>11</v>
      </c>
      <c r="B15" s="4" t="s">
        <v>10</v>
      </c>
      <c r="C15" s="7">
        <f>SUM(D2:D7)/COUNT(D2:D7)</f>
        <v>-0.16666666666666666</v>
      </c>
    </row>
    <row r="16" spans="1:7" ht="21" x14ac:dyDescent="0.35">
      <c r="A16" s="3" t="s">
        <v>13</v>
      </c>
      <c r="B16" s="4" t="s">
        <v>12</v>
      </c>
      <c r="C16" s="7">
        <f>E8/6</f>
        <v>25273042.75</v>
      </c>
    </row>
    <row r="17" spans="1:3" ht="21" x14ac:dyDescent="0.35">
      <c r="A17" s="3" t="s">
        <v>15</v>
      </c>
      <c r="B17" s="4" t="s">
        <v>16</v>
      </c>
      <c r="C17" s="7">
        <f>C16*1/2</f>
        <v>12636521.375</v>
      </c>
    </row>
    <row r="18" spans="1:3" x14ac:dyDescent="0.25">
      <c r="C18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F102-BB13-4390-AAE9-D6850354D768}">
  <dimension ref="A1:B6"/>
  <sheetViews>
    <sheetView tabSelected="1" workbookViewId="0">
      <selection activeCell="C10" sqref="C10"/>
    </sheetView>
  </sheetViews>
  <sheetFormatPr defaultRowHeight="15" x14ac:dyDescent="0.25"/>
  <cols>
    <col min="1" max="1" width="10.85546875" bestFit="1" customWidth="1"/>
  </cols>
  <sheetData>
    <row r="1" spans="1:2" x14ac:dyDescent="0.25">
      <c r="A1" s="6" t="s">
        <v>0</v>
      </c>
      <c r="B1" s="6" t="s">
        <v>1</v>
      </c>
    </row>
    <row r="2" spans="1:2" x14ac:dyDescent="0.25">
      <c r="A2" s="6">
        <v>1.1000000000000001</v>
      </c>
      <c r="B2" s="6">
        <v>39343</v>
      </c>
    </row>
    <row r="3" spans="1:2" x14ac:dyDescent="0.25">
      <c r="A3" s="6">
        <v>1.3</v>
      </c>
      <c r="B3" s="6">
        <v>46205</v>
      </c>
    </row>
    <row r="4" spans="1:2" x14ac:dyDescent="0.25">
      <c r="A4" s="6">
        <v>1.5</v>
      </c>
      <c r="B4" s="6">
        <v>37731</v>
      </c>
    </row>
    <row r="5" spans="1:2" x14ac:dyDescent="0.25">
      <c r="A5" s="6">
        <v>2</v>
      </c>
      <c r="B5" s="6">
        <v>43525</v>
      </c>
    </row>
    <row r="6" spans="1:2" x14ac:dyDescent="0.25">
      <c r="A6" s="6">
        <v>2.2000000000000002</v>
      </c>
      <c r="B6" s="6">
        <v>39891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</dc:creator>
  <cp:lastModifiedBy>Vishesh</cp:lastModifiedBy>
  <dcterms:created xsi:type="dcterms:W3CDTF">2023-10-07T00:35:41Z</dcterms:created>
  <dcterms:modified xsi:type="dcterms:W3CDTF">2023-10-25T09:06:10Z</dcterms:modified>
</cp:coreProperties>
</file>