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2\"/>
    </mc:Choice>
  </mc:AlternateContent>
  <bookViews>
    <workbookView xWindow="0" yWindow="0" windowWidth="19200" windowHeight="6470"/>
  </bookViews>
  <sheets>
    <sheet name="Date func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3" i="1"/>
  <c r="P4" i="1"/>
  <c r="P5" i="1"/>
  <c r="P2" i="1"/>
  <c r="J2" i="1"/>
  <c r="M2" i="1" s="1"/>
  <c r="N2" i="1"/>
  <c r="K2" i="1"/>
  <c r="I2" i="1"/>
  <c r="H2" i="1"/>
  <c r="L2" i="1" s="1"/>
  <c r="G2" i="1"/>
  <c r="F2" i="1"/>
  <c r="F3" i="1"/>
  <c r="G3" i="1" s="1"/>
  <c r="F4" i="1"/>
  <c r="G4" i="1" s="1"/>
  <c r="F5" i="1"/>
  <c r="G5" i="1" s="1"/>
  <c r="D2" i="1"/>
  <c r="O2" i="1" l="1"/>
</calcChain>
</file>

<file path=xl/sharedStrings.xml><?xml version="1.0" encoding="utf-8"?>
<sst xmlns="http://schemas.openxmlformats.org/spreadsheetml/2006/main" count="21" uniqueCount="21">
  <si>
    <t>product</t>
  </si>
  <si>
    <t>laptop</t>
  </si>
  <si>
    <t>mobile</t>
  </si>
  <si>
    <t>tablet</t>
  </si>
  <si>
    <t>watch</t>
  </si>
  <si>
    <t>quantity</t>
  </si>
  <si>
    <t>single quantity</t>
  </si>
  <si>
    <t>general formula</t>
  </si>
  <si>
    <t>discount</t>
  </si>
  <si>
    <t>discounted amount</t>
  </si>
  <si>
    <t>discounted amount for all quantity</t>
  </si>
  <si>
    <t>=Today()</t>
  </si>
  <si>
    <t>=Now()</t>
  </si>
  <si>
    <t>=DATE(2000,12,3)</t>
  </si>
  <si>
    <t>=TIME(20,30,20)</t>
  </si>
  <si>
    <t>=DATEDIF(J2,H2,"D")
'=DATEDIF(J2,H2,"M")
'=DATEDIF(J2,H2,"Y")</t>
  </si>
  <si>
    <t>=YEAR(J2)</t>
  </si>
  <si>
    <t>=MONTH(J2)</t>
  </si>
  <si>
    <t>=DAY(J2)</t>
  </si>
  <si>
    <t>=IF(B2&gt;20,"team completed the target","team does not complete the target")</t>
  </si>
  <si>
    <t>=IF(C4&gt;20,"team achieved minimum target",IF(C4=10,"team completed the target","team still does not achieve the minimum target"))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</si>
</sst>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h\.mm\ AM/PM"/>
    <numFmt numFmtId="166" formatCode="[$-F400]h\.mm\.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/>
    <xf numFmtId="1" fontId="0" fillId="0" borderId="1" xfId="0" applyNumberFormat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166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1" width="7.36328125" bestFit="1" customWidth="1"/>
    <col min="2" max="2" width="7.7265625" bestFit="1" customWidth="1"/>
    <col min="3" max="3" width="13" bestFit="1" customWidth="1"/>
    <col min="4" max="4" width="14.1796875" bestFit="1" customWidth="1"/>
    <col min="5" max="5" width="7.90625" customWidth="1"/>
    <col min="6" max="6" width="10.453125" customWidth="1"/>
    <col min="7" max="7" width="13" customWidth="1"/>
    <col min="8" max="8" width="10.08984375" bestFit="1" customWidth="1"/>
    <col min="9" max="9" width="10.08984375" style="4" bestFit="1" customWidth="1"/>
    <col min="10" max="10" width="14.36328125" customWidth="1"/>
    <col min="11" max="11" width="15.453125" customWidth="1"/>
    <col min="12" max="12" width="21.81640625" customWidth="1"/>
    <col min="16" max="16" width="21.81640625" customWidth="1"/>
    <col min="17" max="17" width="27.08984375" bestFit="1" customWidth="1"/>
  </cols>
  <sheetData>
    <row r="1" spans="1:17" ht="87" x14ac:dyDescent="0.3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6" t="s">
        <v>11</v>
      </c>
      <c r="I1" s="7" t="s">
        <v>12</v>
      </c>
      <c r="J1" s="6" t="s">
        <v>13</v>
      </c>
      <c r="K1" s="8" t="s">
        <v>14</v>
      </c>
      <c r="L1" s="9" t="s">
        <v>15</v>
      </c>
      <c r="M1" s="8" t="s">
        <v>16</v>
      </c>
      <c r="N1" s="8" t="s">
        <v>17</v>
      </c>
      <c r="O1" s="10" t="s">
        <v>18</v>
      </c>
      <c r="P1" s="6" t="s">
        <v>19</v>
      </c>
      <c r="Q1" s="9" t="s">
        <v>20</v>
      </c>
    </row>
    <row r="2" spans="1:17" ht="29" x14ac:dyDescent="0.35">
      <c r="A2" s="2" t="s">
        <v>1</v>
      </c>
      <c r="B2" s="2">
        <v>25</v>
      </c>
      <c r="C2" s="2">
        <v>14890</v>
      </c>
      <c r="D2" s="2">
        <f>(10/100)*1000</f>
        <v>100</v>
      </c>
      <c r="E2" s="5">
        <v>5</v>
      </c>
      <c r="F2" s="2">
        <f>E2/100*C2</f>
        <v>744.5</v>
      </c>
      <c r="G2" s="2">
        <f>PRODUCT(F2,B2)</f>
        <v>18612.5</v>
      </c>
      <c r="H2" s="11">
        <f ca="1">TODAY()</f>
        <v>45518</v>
      </c>
      <c r="I2" s="12">
        <f ca="1">NOW()</f>
        <v>45518.794455439813</v>
      </c>
      <c r="J2" s="11">
        <f>DATE(2000,12,3)</f>
        <v>36863</v>
      </c>
      <c r="K2" s="13">
        <f>TIME(20,30,20)</f>
        <v>0.85439814814814818</v>
      </c>
      <c r="L2" s="14">
        <f ca="1">DATEDIF(J2,H2,"D")</f>
        <v>8655</v>
      </c>
      <c r="M2" s="14">
        <f>YEAR(J2)</f>
        <v>2000</v>
      </c>
      <c r="N2" s="14">
        <f>MONTH(J2)</f>
        <v>12</v>
      </c>
      <c r="O2" s="14">
        <f>DAY(J2)</f>
        <v>3</v>
      </c>
      <c r="P2" s="2" t="str">
        <f>IF(B2&gt;20,"team completed the target","team does not complete the target")</f>
        <v>team completed the target</v>
      </c>
      <c r="Q2" s="14"/>
    </row>
    <row r="3" spans="1:17" ht="29" x14ac:dyDescent="0.35">
      <c r="A3" s="2" t="s">
        <v>2</v>
      </c>
      <c r="B3" s="2">
        <v>23</v>
      </c>
      <c r="C3" s="2">
        <v>12345</v>
      </c>
      <c r="D3" s="2"/>
      <c r="E3" s="5">
        <v>4</v>
      </c>
      <c r="F3" s="2">
        <f t="shared" ref="F3:F5" si="0">E3/100*C3</f>
        <v>493.8</v>
      </c>
      <c r="G3" s="2">
        <f t="shared" ref="G3:G5" si="1">PRODUCT(F3,B3)</f>
        <v>11357.4</v>
      </c>
      <c r="H3" s="15"/>
      <c r="I3" s="12"/>
      <c r="J3" s="14"/>
      <c r="K3" s="14"/>
      <c r="L3" s="14"/>
      <c r="M3" s="14"/>
      <c r="N3" s="14"/>
      <c r="O3" s="14"/>
      <c r="P3" s="2" t="str">
        <f t="shared" ref="P3:P5" si="2">IF(B3&gt;20,"team completed the target","team does not complete the target")</f>
        <v>team completed the target</v>
      </c>
      <c r="Q3" s="14"/>
    </row>
    <row r="4" spans="1:17" ht="29" x14ac:dyDescent="0.35">
      <c r="A4" s="2" t="s">
        <v>3</v>
      </c>
      <c r="B4" s="2">
        <v>10</v>
      </c>
      <c r="C4" s="2">
        <v>12345</v>
      </c>
      <c r="D4" s="2"/>
      <c r="E4" s="5">
        <v>3</v>
      </c>
      <c r="F4" s="2">
        <f t="shared" si="0"/>
        <v>370.34999999999997</v>
      </c>
      <c r="G4" s="2">
        <f t="shared" si="1"/>
        <v>3703.4999999999995</v>
      </c>
      <c r="H4" s="14"/>
      <c r="I4" s="12"/>
      <c r="J4" s="14"/>
      <c r="K4" s="14"/>
      <c r="L4" s="14"/>
      <c r="M4" s="14"/>
      <c r="N4" s="14"/>
      <c r="O4" s="14"/>
      <c r="P4" s="2" t="str">
        <f t="shared" si="2"/>
        <v>team does not complete the target</v>
      </c>
      <c r="Q4" s="14" t="str">
        <f>IF(C4&gt;20,"team achieved minimum target",IF(C4=10,"team completed the target","team still does not achieve the minimum target"))</f>
        <v>team achieved minimum target</v>
      </c>
    </row>
    <row r="5" spans="1:17" ht="29" x14ac:dyDescent="0.35">
      <c r="A5" s="2" t="s">
        <v>4</v>
      </c>
      <c r="B5" s="2">
        <v>23</v>
      </c>
      <c r="C5" s="2">
        <v>3456</v>
      </c>
      <c r="D5" s="2"/>
      <c r="E5" s="5">
        <v>5</v>
      </c>
      <c r="F5" s="2">
        <f t="shared" si="0"/>
        <v>172.8</v>
      </c>
      <c r="G5" s="2">
        <f t="shared" si="1"/>
        <v>3974.4</v>
      </c>
      <c r="H5" s="14"/>
      <c r="I5" s="12"/>
      <c r="J5" s="14"/>
      <c r="K5" s="14"/>
      <c r="L5" s="14"/>
      <c r="M5" s="14"/>
      <c r="N5" s="14"/>
      <c r="O5" s="14"/>
      <c r="P5" s="2" t="str">
        <f t="shared" si="2"/>
        <v>team completed the target</v>
      </c>
      <c r="Q5" s="14"/>
    </row>
    <row r="7" spans="1:17" x14ac:dyDescent="0.35">
      <c r="J7" s="3"/>
    </row>
    <row r="8" spans="1:17" x14ac:dyDescent="0.35"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2024-08-14T12:50:41Z</dcterms:created>
  <dcterms:modified xsi:type="dcterms:W3CDTF">2024-08-14T13:34:02Z</dcterms:modified>
</cp:coreProperties>
</file>