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TrainerDoc\Programming\data_analytics\batch_02\"/>
    </mc:Choice>
  </mc:AlternateContent>
  <bookViews>
    <workbookView xWindow="0" yWindow="0" windowWidth="19200" windowHeight="6470"/>
  </bookViews>
  <sheets>
    <sheet name="Data" sheetId="1" r:id="rId1"/>
    <sheet name="Logical Functions" sheetId="2" r:id="rId2"/>
  </sheets>
  <calcPr calcId="162913"/>
</workbook>
</file>

<file path=xl/calcChain.xml><?xml version="1.0" encoding="utf-8"?>
<calcChain xmlns="http://schemas.openxmlformats.org/spreadsheetml/2006/main">
  <c r="Q11" i="1" l="1"/>
  <c r="P11" i="1"/>
  <c r="O4" i="1"/>
  <c r="N5" i="1"/>
  <c r="N6" i="1"/>
  <c r="N7" i="1"/>
  <c r="N8" i="1"/>
  <c r="N4" i="1"/>
  <c r="L4" i="1"/>
  <c r="H4" i="1"/>
  <c r="H5" i="1"/>
  <c r="H6" i="1"/>
  <c r="H7" i="1"/>
  <c r="H8" i="1"/>
  <c r="G4" i="1"/>
  <c r="F5" i="1"/>
  <c r="F6" i="1"/>
  <c r="F7" i="1"/>
  <c r="F8" i="1"/>
  <c r="F4" i="1"/>
  <c r="E4" i="1"/>
  <c r="I4" i="1"/>
  <c r="E5" i="1" l="1"/>
  <c r="E6" i="1"/>
  <c r="E7" i="1"/>
  <c r="E8" i="1"/>
  <c r="J4" i="1"/>
  <c r="E11" i="2" l="1"/>
  <c r="E10" i="2"/>
  <c r="E6" i="2"/>
  <c r="E5" i="2"/>
  <c r="E4" i="2"/>
  <c r="E3" i="2"/>
  <c r="E2" i="2"/>
  <c r="D8" i="1"/>
  <c r="D7" i="1"/>
  <c r="D6" i="1"/>
  <c r="D5" i="1"/>
  <c r="M4" i="1"/>
  <c r="D4" i="1"/>
  <c r="K4" i="1"/>
  <c r="E9" i="2"/>
  <c r="E8" i="2" a="1"/>
  <c r="E7" i="2"/>
  <c r="E8" i="2" l="1"/>
</calcChain>
</file>

<file path=xl/sharedStrings.xml><?xml version="1.0" encoding="utf-8"?>
<sst xmlns="http://schemas.openxmlformats.org/spreadsheetml/2006/main" count="64" uniqueCount="40">
  <si>
    <t>Value1</t>
  </si>
  <si>
    <t>Value2</t>
  </si>
  <si>
    <t>Category</t>
  </si>
  <si>
    <t>A</t>
  </si>
  <si>
    <t>B</t>
  </si>
  <si>
    <t>Function</t>
  </si>
  <si>
    <t>Formula</t>
  </si>
  <si>
    <t>Description</t>
  </si>
  <si>
    <t>IF</t>
  </si>
  <si>
    <t>Returns "Greater than 20" if Value1 &gt; 20, otherwise "Less or equal to 20"</t>
  </si>
  <si>
    <t>AND</t>
  </si>
  <si>
    <t>Returns TRUE if Value1 &gt; 10 and Value2 &lt; 30</t>
  </si>
  <si>
    <t>OR</t>
  </si>
  <si>
    <t>Returns TRUE if Value1 &gt; 10 or Value2 &lt; 30</t>
  </si>
  <si>
    <t>NOT</t>
  </si>
  <si>
    <t>Returns TRUE if Value1 is not greater than 15</t>
  </si>
  <si>
    <t>IFERROR</t>
  </si>
  <si>
    <t>Returns "Error" if dividing Value1 by Value2 results in an error</t>
  </si>
  <si>
    <t>IFS</t>
  </si>
  <si>
    <t>Evaluates multiple conditions and returns the corresponding value</t>
  </si>
  <si>
    <t>SWITCH</t>
  </si>
  <si>
    <t>Returns corresponding category name based on Category value</t>
  </si>
  <si>
    <t>XOR</t>
  </si>
  <si>
    <t>Returns TRUE if exactly one of the conditions is TRUE</t>
  </si>
  <si>
    <t>FALSE</t>
  </si>
  <si>
    <t>Returns the logical value FALSE</t>
  </si>
  <si>
    <t>TRUE</t>
  </si>
  <si>
    <t>Returns the logical value TRUE</t>
  </si>
  <si>
    <t>=IF(A2&gt;20, "Greater than 20", "Less or equal to 20")</t>
  </si>
  <si>
    <t>=AND(A2&gt;10, B2&lt;30)</t>
  </si>
  <si>
    <t>=OR(A3&gt;10, B3&lt;30)</t>
  </si>
  <si>
    <t>=NOT(a3&gt;15)</t>
  </si>
  <si>
    <t>=IFERROR(A3/A3, "Error")</t>
  </si>
  <si>
    <t>=IFS(D1&gt;30, "Above 30", D1&gt;20, "Above 20", D1&gt;10, "Above 10")</t>
  </si>
  <si>
    <t>=_xlfn.SWITCH(F6, "A", "Category A", "B", "Category B", "Unknown")</t>
  </si>
  <si>
    <t>=XOR(D1&gt;10, F5&lt;30)</t>
  </si>
  <si>
    <t>=FALSE()</t>
  </si>
  <si>
    <t>=TRUE()</t>
  </si>
  <si>
    <t>SUMIF()</t>
  </si>
  <si>
    <t>SUMIFS(),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</si>
</sst>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\.mm\.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quotePrefix="1" applyFont="1" applyFill="1" applyBorder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2" borderId="0" xfId="0" quotePrefix="1" applyFill="1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14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pane xSplit="3" ySplit="1" topLeftCell="F3" activePane="bottomRight" state="frozen"/>
      <selection pane="topRight" activeCell="D1" sqref="D1"/>
      <selection pane="bottomLeft" activeCell="A2" sqref="A2"/>
      <selection pane="bottomRight" activeCell="O3" sqref="O3"/>
    </sheetView>
  </sheetViews>
  <sheetFormatPr defaultRowHeight="14.5" x14ac:dyDescent="0.35"/>
  <cols>
    <col min="4" max="4" width="23.81640625" customWidth="1"/>
    <col min="5" max="5" width="15.90625" customWidth="1"/>
    <col min="6" max="6" width="18.7265625" customWidth="1"/>
    <col min="7" max="7" width="13.81640625" customWidth="1"/>
    <col min="8" max="8" width="12.26953125" customWidth="1"/>
    <col min="9" max="9" width="12.90625" customWidth="1"/>
    <col min="10" max="10" width="14.1796875" customWidth="1"/>
    <col min="12" max="12" width="15.1796875" bestFit="1" customWidth="1"/>
  </cols>
  <sheetData>
    <row r="1" spans="1:17" x14ac:dyDescent="0.35">
      <c r="A1" s="9" t="s">
        <v>0</v>
      </c>
      <c r="B1" s="9" t="s">
        <v>1</v>
      </c>
      <c r="C1" s="9" t="s">
        <v>2</v>
      </c>
      <c r="D1" s="1" t="s">
        <v>8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18</v>
      </c>
      <c r="J1" s="1" t="s">
        <v>20</v>
      </c>
      <c r="K1" s="1" t="s">
        <v>22</v>
      </c>
      <c r="L1" s="1" t="s">
        <v>24</v>
      </c>
      <c r="M1" s="1" t="s">
        <v>26</v>
      </c>
      <c r="N1" s="1" t="s">
        <v>38</v>
      </c>
    </row>
    <row r="2" spans="1:17" ht="101.5" x14ac:dyDescent="0.35">
      <c r="A2" s="9"/>
      <c r="B2" s="9"/>
      <c r="C2" s="9"/>
      <c r="D2" s="1" t="s">
        <v>9</v>
      </c>
      <c r="E2" s="1" t="s">
        <v>11</v>
      </c>
      <c r="F2" s="1" t="s">
        <v>13</v>
      </c>
      <c r="G2" s="1" t="s">
        <v>15</v>
      </c>
      <c r="H2" s="1" t="s">
        <v>17</v>
      </c>
      <c r="I2" s="1" t="s">
        <v>19</v>
      </c>
      <c r="J2" s="1" t="s">
        <v>21</v>
      </c>
      <c r="K2" s="1" t="s">
        <v>23</v>
      </c>
      <c r="L2" s="1" t="s">
        <v>25</v>
      </c>
      <c r="M2" s="1" t="s">
        <v>27</v>
      </c>
    </row>
    <row r="3" spans="1:17" ht="61.5" customHeight="1" x14ac:dyDescent="0.35">
      <c r="A3" s="10"/>
      <c r="B3" s="10"/>
      <c r="C3" s="10"/>
      <c r="D3" s="2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I3" s="4" t="s">
        <v>33</v>
      </c>
      <c r="J3" s="4" t="s">
        <v>34</v>
      </c>
      <c r="K3" s="4" t="s">
        <v>35</v>
      </c>
      <c r="L3" s="3" t="s">
        <v>36</v>
      </c>
      <c r="M3" s="3" t="s">
        <v>37</v>
      </c>
      <c r="N3" s="4" t="s">
        <v>38</v>
      </c>
      <c r="O3" s="4" t="s">
        <v>39</v>
      </c>
    </row>
    <row r="4" spans="1:17" x14ac:dyDescent="0.35">
      <c r="A4">
        <v>10</v>
      </c>
      <c r="B4">
        <v>0</v>
      </c>
      <c r="C4" t="s">
        <v>3</v>
      </c>
      <c r="D4" s="1" t="str">
        <f>IF(A4&gt;20, "Greater than 20", "Less or equal to 20")</f>
        <v>Less or equal to 20</v>
      </c>
      <c r="E4" s="3" t="b">
        <f>AND(A4&gt;10, B4&lt;30)</f>
        <v>0</v>
      </c>
      <c r="F4" s="1" t="b">
        <f>OR(A4&gt;10, B4&lt;30)</f>
        <v>1</v>
      </c>
      <c r="G4" s="1" t="b">
        <f>NOT(A4&gt;15)</f>
        <v>1</v>
      </c>
      <c r="H4" s="1" t="str">
        <f>IFERROR(A4/B4, "Error")</f>
        <v>Error</v>
      </c>
      <c r="I4" s="1" t="e">
        <f ca="1">IFS(A4&gt;30, "Above 30", B4&gt;20, "Above 20", A5&gt;10, "Above 10")</f>
        <v>#NAME?</v>
      </c>
      <c r="J4" s="1" t="e">
        <f ca="1">_xlfn.SWITCH("A", "A", "Category A", "B", "Category B", "Unknown")</f>
        <v>#NAME?</v>
      </c>
      <c r="K4" s="1" t="e">
        <f ca="1">_xludf.XOR(D3&gt;10, F6&lt;30)</f>
        <v>#NAME?</v>
      </c>
      <c r="L4" s="1" t="b">
        <f>FALSE()</f>
        <v>0</v>
      </c>
      <c r="M4" s="1" t="b">
        <f>TRUE()</f>
        <v>1</v>
      </c>
      <c r="N4">
        <f>SUMIF(C4:C8,"A",A4:A8)</f>
        <v>90</v>
      </c>
      <c r="O4">
        <f>SUMIFS(A4:A8,C4:C8,"A",B4:B8,0)</f>
        <v>40</v>
      </c>
    </row>
    <row r="5" spans="1:17" x14ac:dyDescent="0.35">
      <c r="A5">
        <v>20</v>
      </c>
      <c r="B5">
        <v>25</v>
      </c>
      <c r="C5" t="s">
        <v>4</v>
      </c>
      <c r="D5" s="1" t="str">
        <f>IF(A5&gt;20, "Greater than 20", "Less or equal to 20")</f>
        <v>Less or equal to 20</v>
      </c>
      <c r="E5" s="3" t="b">
        <f t="shared" ref="E5:E8" si="0">AND(A5&gt;10, B5&lt;30)</f>
        <v>1</v>
      </c>
      <c r="F5" s="1" t="b">
        <f t="shared" ref="F5:F8" si="1">OR(A5&gt;10, B5&lt;30)</f>
        <v>1</v>
      </c>
      <c r="G5" s="1"/>
      <c r="H5" s="1">
        <f t="shared" ref="H5:H8" si="2">IFERROR(A5/B5, "Error")</f>
        <v>0.8</v>
      </c>
      <c r="I5" s="1"/>
      <c r="J5" s="1"/>
      <c r="K5" s="1"/>
      <c r="L5" s="5"/>
      <c r="M5" s="1"/>
      <c r="N5">
        <f t="shared" ref="N5:N8" si="3">SUMIF(C5:C9,"A",A5:A9)</f>
        <v>80</v>
      </c>
    </row>
    <row r="6" spans="1:17" x14ac:dyDescent="0.35">
      <c r="A6">
        <v>30</v>
      </c>
      <c r="B6">
        <v>0</v>
      </c>
      <c r="C6" t="s">
        <v>3</v>
      </c>
      <c r="D6" s="1" t="str">
        <f>IF(A6&gt;20, "Greater than 20", "Less or equal to 20")</f>
        <v>Greater than 20</v>
      </c>
      <c r="E6" s="3" t="b">
        <f t="shared" si="0"/>
        <v>1</v>
      </c>
      <c r="F6" s="1" t="b">
        <f t="shared" si="1"/>
        <v>1</v>
      </c>
      <c r="G6" s="1"/>
      <c r="H6" s="1" t="str">
        <f t="shared" si="2"/>
        <v>Error</v>
      </c>
      <c r="I6" s="1"/>
      <c r="J6" s="1"/>
      <c r="K6" s="1"/>
      <c r="L6" s="1"/>
      <c r="M6" s="1"/>
      <c r="N6">
        <f t="shared" si="3"/>
        <v>80</v>
      </c>
    </row>
    <row r="7" spans="1:17" x14ac:dyDescent="0.35">
      <c r="A7">
        <v>40</v>
      </c>
      <c r="B7">
        <v>45</v>
      </c>
      <c r="C7" t="s">
        <v>4</v>
      </c>
      <c r="D7" s="1" t="str">
        <f>IF(A7&gt;20, "Greater than 20", "Less or equal to 20")</f>
        <v>Greater than 20</v>
      </c>
      <c r="E7" s="3" t="b">
        <f t="shared" si="0"/>
        <v>0</v>
      </c>
      <c r="F7" s="1" t="b">
        <f t="shared" si="1"/>
        <v>1</v>
      </c>
      <c r="G7" s="1"/>
      <c r="H7" s="1">
        <f t="shared" si="2"/>
        <v>0.88888888888888884</v>
      </c>
      <c r="I7" s="1"/>
      <c r="J7" s="1"/>
      <c r="K7" s="1"/>
      <c r="L7" s="8"/>
      <c r="M7" s="1"/>
      <c r="N7">
        <f t="shared" si="3"/>
        <v>50</v>
      </c>
    </row>
    <row r="8" spans="1:17" x14ac:dyDescent="0.35">
      <c r="A8">
        <v>50</v>
      </c>
      <c r="B8">
        <v>55</v>
      </c>
      <c r="C8" t="s">
        <v>3</v>
      </c>
      <c r="D8" s="1" t="str">
        <f>IF(A8&gt;20, "Greater than 20", "Less or equal to 20")</f>
        <v>Greater than 20</v>
      </c>
      <c r="E8" s="3" t="b">
        <f t="shared" si="0"/>
        <v>0</v>
      </c>
      <c r="F8" s="1" t="b">
        <f t="shared" si="1"/>
        <v>1</v>
      </c>
      <c r="G8" s="1"/>
      <c r="H8" s="1">
        <f t="shared" si="2"/>
        <v>0.90909090909090906</v>
      </c>
      <c r="I8" s="1"/>
      <c r="J8" s="1"/>
      <c r="K8" s="1"/>
      <c r="L8" s="1"/>
      <c r="M8" s="1"/>
      <c r="N8">
        <f t="shared" si="3"/>
        <v>50</v>
      </c>
    </row>
    <row r="9" spans="1:17" x14ac:dyDescent="0.35">
      <c r="L9" s="6"/>
    </row>
    <row r="10" spans="1:17" x14ac:dyDescent="0.35">
      <c r="L10" s="7"/>
    </row>
    <row r="11" spans="1:17" x14ac:dyDescent="0.35">
      <c r="A11">
        <v>11.62</v>
      </c>
      <c r="P11">
        <f>ROUND(A11,0)</f>
        <v>12</v>
      </c>
      <c r="Q11">
        <f>CEILING(A11,2)</f>
        <v>12</v>
      </c>
    </row>
  </sheetData>
  <mergeCells count="3">
    <mergeCell ref="B1:B3"/>
    <mergeCell ref="C1:C3"/>
    <mergeCell ref="A1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11"/>
  <sheetViews>
    <sheetView workbookViewId="0">
      <selection activeCell="F2" sqref="F2:F11"/>
    </sheetView>
  </sheetViews>
  <sheetFormatPr defaultRowHeight="14.5" x14ac:dyDescent="0.35"/>
  <cols>
    <col min="4" max="4" width="15.7265625" customWidth="1"/>
    <col min="5" max="6" width="50.7265625" customWidth="1"/>
  </cols>
  <sheetData>
    <row r="1" spans="4:6" x14ac:dyDescent="0.35">
      <c r="D1" t="s">
        <v>5</v>
      </c>
      <c r="E1" t="s">
        <v>6</v>
      </c>
      <c r="F1" t="s">
        <v>7</v>
      </c>
    </row>
    <row r="2" spans="4:6" x14ac:dyDescent="0.35">
      <c r="D2" t="s">
        <v>8</v>
      </c>
      <c r="E2" t="str">
        <f>IF(D2&gt;20, "Greater than 20", "Less or equal to 20")</f>
        <v>Greater than 20</v>
      </c>
      <c r="F2" t="s">
        <v>9</v>
      </c>
    </row>
    <row r="3" spans="4:6" x14ac:dyDescent="0.35">
      <c r="D3" t="s">
        <v>10</v>
      </c>
      <c r="E3" t="b">
        <f>AND(D2&gt;10, E2&lt;30)</f>
        <v>0</v>
      </c>
      <c r="F3" t="s">
        <v>11</v>
      </c>
    </row>
    <row r="4" spans="4:6" x14ac:dyDescent="0.35">
      <c r="D4" t="s">
        <v>12</v>
      </c>
      <c r="E4" t="b">
        <f>OR(D2&gt;10, E2&lt;30)</f>
        <v>1</v>
      </c>
      <c r="F4" t="s">
        <v>13</v>
      </c>
    </row>
    <row r="5" spans="4:6" x14ac:dyDescent="0.35">
      <c r="D5" t="s">
        <v>14</v>
      </c>
      <c r="E5" t="b">
        <f>NOT(D2&gt;15)</f>
        <v>0</v>
      </c>
      <c r="F5" t="s">
        <v>15</v>
      </c>
    </row>
    <row r="6" spans="4:6" x14ac:dyDescent="0.35">
      <c r="D6" t="s">
        <v>16</v>
      </c>
      <c r="E6" t="str">
        <f>IFERROR(D2/E2, "Error")</f>
        <v>Error</v>
      </c>
      <c r="F6" t="s">
        <v>17</v>
      </c>
    </row>
    <row r="7" spans="4:6" x14ac:dyDescent="0.35">
      <c r="D7" t="s">
        <v>18</v>
      </c>
      <c r="E7" t="e">
        <f ca="1">IFS(D2&gt;30, "Above 30", D2&gt;20, "Above 20", D2&gt;10, "Above 10")</f>
        <v>#NAME?</v>
      </c>
      <c r="F7" t="s">
        <v>19</v>
      </c>
    </row>
    <row r="8" spans="4:6" x14ac:dyDescent="0.35">
      <c r="D8" t="s">
        <v>20</v>
      </c>
      <c r="E8" t="e">
        <f t="array" aca="1" ref="E8" ca="1">_xlfn.SWITCH(F2, "A", "Category A", "B", "Category B", "Unknown")</f>
        <v>#NAME?</v>
      </c>
      <c r="F8" t="s">
        <v>21</v>
      </c>
    </row>
    <row r="9" spans="4:6" x14ac:dyDescent="0.35">
      <c r="D9" t="s">
        <v>22</v>
      </c>
      <c r="E9" t="e">
        <f ca="1">_xludf.XOR(D2&gt;10, E2&lt;30)</f>
        <v>#NAME?</v>
      </c>
      <c r="F9" t="s">
        <v>23</v>
      </c>
    </row>
    <row r="10" spans="4:6" x14ac:dyDescent="0.35">
      <c r="D10" t="s">
        <v>24</v>
      </c>
      <c r="E10" t="b">
        <f>FALSE()</f>
        <v>0</v>
      </c>
      <c r="F10" t="s">
        <v>25</v>
      </c>
    </row>
    <row r="11" spans="4:6" x14ac:dyDescent="0.35">
      <c r="D11" t="s">
        <v>26</v>
      </c>
      <c r="E11" t="b">
        <f>TRUE()</f>
        <v>1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Logical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2024-08-16T12:30:31Z</dcterms:created>
  <dcterms:modified xsi:type="dcterms:W3CDTF">2024-08-19T13:37:26Z</dcterms:modified>
</cp:coreProperties>
</file>