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/>
  <mc:AlternateContent xmlns:mc="http://schemas.openxmlformats.org/markup-compatibility/2006">
    <mc:Choice Requires="x15">
      <x15ac:absPath xmlns:x15ac="http://schemas.microsoft.com/office/spreadsheetml/2010/11/ac" url="P:\ICT Services 2023\7_Disseminate\"/>
    </mc:Choice>
  </mc:AlternateContent>
  <xr:revisionPtr revIDLastSave="53" documentId="13_ncr:1_{6352275D-6A7F-4776-A1E9-9F8B469EB645}" xr6:coauthVersionLast="47" xr6:coauthVersionMax="47" xr10:uidLastSave="{2E436E64-C0A6-4406-BF30-39A15E7822A1}"/>
  <bookViews>
    <workbookView xWindow="-5760" yWindow="8002" windowWidth="21795" windowHeight="13875" xr2:uid="{00000000-000D-0000-FFFF-FFFF00000000}"/>
  </bookViews>
  <sheets>
    <sheet name="Contents" sheetId="1" r:id="rId1"/>
    <sheet name="Table 1" sheetId="2" r:id="rId2"/>
    <sheet name="Table 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<sst xmlns="http://schemas.openxmlformats.org/spreadsheetml/2006/main" count="138" uniqueCount="68">
  <si>
    <t>Information and communication technology supply survey: 2023</t>
  </si>
  <si>
    <t>List of tables</t>
  </si>
  <si>
    <t>1.</t>
  </si>
  <si>
    <t>2.</t>
  </si>
  <si>
    <t>Changes from previous collections</t>
  </si>
  <si>
    <t>Information and communication technology supply survey now focuses on sales of published software and  IT services.</t>
  </si>
  <si>
    <t>Prior to 2017, the survey had a broader scope measuring sales of ICT goods and services.</t>
  </si>
  <si>
    <t>Further information</t>
  </si>
  <si>
    <t>Information and communication technology supply survey – DataInfo+ provides further details of the</t>
  </si>
  <si>
    <t>methodology and definitions of terms used.</t>
  </si>
  <si>
    <t xml:space="preserve">Information and communication technology supply survey  - Survey series – DataInfo+ </t>
  </si>
  <si>
    <t>Customised data</t>
  </si>
  <si>
    <t>Customised data can also be produced for clients. For more information and quotes:</t>
  </si>
  <si>
    <t>Email: info@stats.govt.nz</t>
  </si>
  <si>
    <t>Phone: 0508 525 525 (toll-free)</t>
  </si>
  <si>
    <t>Published by Stats NZ</t>
  </si>
  <si>
    <t>24 May 2024</t>
  </si>
  <si>
    <t>www.stats.govt.nz</t>
  </si>
  <si>
    <t>Table 1</t>
  </si>
  <si>
    <t>Information and communication technology sales of software and services</t>
  </si>
  <si>
    <r>
      <t>2010, 2012, 2014, 2017, 2019, 2021, and 2023 financial years</t>
    </r>
    <r>
      <rPr>
        <vertAlign val="superscript"/>
        <sz val="10"/>
        <color rgb="FF000000"/>
        <rFont val="Arial Mäori"/>
        <family val="2"/>
      </rPr>
      <t>(1)</t>
    </r>
  </si>
  <si>
    <t>2010</t>
  </si>
  <si>
    <t>2012</t>
  </si>
  <si>
    <t>2014</t>
  </si>
  <si>
    <t>2017</t>
  </si>
  <si>
    <t>2019</t>
  </si>
  <si>
    <t>2021</t>
  </si>
  <si>
    <t>2023</t>
  </si>
  <si>
    <r>
      <t>Percent change 2021 to 2023</t>
    </r>
    <r>
      <rPr>
        <vertAlign val="superscript"/>
        <sz val="8"/>
        <color rgb="FF000000"/>
        <rFont val="Arial Mäori"/>
        <family val="2"/>
      </rPr>
      <t>(2)</t>
    </r>
  </si>
  <si>
    <t>Total sales NZ$(million)</t>
  </si>
  <si>
    <t>Export sales</t>
  </si>
  <si>
    <t>R</t>
  </si>
  <si>
    <t>28</t>
  </si>
  <si>
    <t>Domestic sales</t>
  </si>
  <si>
    <t>Total</t>
  </si>
  <si>
    <t>Percentage of Sales</t>
  </si>
  <si>
    <t>..</t>
  </si>
  <si>
    <t>A change in population occurred between 2010 and 2012, and between 2014 and 2017.</t>
  </si>
  <si>
    <t>Percentage changes are calculated on unrounded values.</t>
  </si>
  <si>
    <r>
      <rPr>
        <b/>
        <sz val="8"/>
        <color rgb="FF000000"/>
        <rFont val="Arial Mäori"/>
        <family val="2"/>
      </rPr>
      <t xml:space="preserve">Note: </t>
    </r>
    <r>
      <rPr>
        <sz val="8"/>
        <color rgb="FF000000"/>
        <rFont val="Arial Mäori"/>
        <family val="2"/>
      </rPr>
      <t>Figures may not sum to totals due to rounding.</t>
    </r>
  </si>
  <si>
    <t>Symbol:</t>
  </si>
  <si>
    <t>figure not available</t>
  </si>
  <si>
    <t>Revised</t>
  </si>
  <si>
    <t>Source: Stats NZ</t>
  </si>
  <si>
    <t>Table 2</t>
  </si>
  <si>
    <t>Sales of information and communication technology software and services, by commodity and sales type</t>
  </si>
  <si>
    <t>By commodity and sales type</t>
  </si>
  <si>
    <t>NZ$(million)</t>
  </si>
  <si>
    <t>Total Sales</t>
  </si>
  <si>
    <t>Published software</t>
  </si>
  <si>
    <t>Information technology services</t>
  </si>
  <si>
    <t>IT technical support services</t>
  </si>
  <si>
    <t>IT design, consulting, and development services</t>
  </si>
  <si>
    <t>Hosting and IT infrastructure provisioning services</t>
  </si>
  <si>
    <t>Total sales of IT Services</t>
  </si>
  <si>
    <t>Total sales of ICT software and services</t>
  </si>
  <si>
    <t>Export Sales</t>
  </si>
  <si>
    <t>Total export sales of IT Services</t>
  </si>
  <si>
    <t>Total export sales of ICT software and services</t>
  </si>
  <si>
    <t>Domestic Sales</t>
  </si>
  <si>
    <t>Total domestic sales of IT Services</t>
  </si>
  <si>
    <t>Total domestic sales of ICT software and services</t>
  </si>
  <si>
    <r>
      <rPr>
        <b/>
        <sz val="8"/>
        <color rgb="FF000000"/>
        <rFont val="Arial Mäori"/>
        <family val="2"/>
      </rPr>
      <t>Note:</t>
    </r>
    <r>
      <rPr>
        <sz val="8"/>
        <color rgb="FF000000"/>
        <rFont val="Arial Mäori"/>
        <family val="2"/>
      </rPr>
      <t xml:space="preserve"> Figures may not sum to totals due to rounding.</t>
    </r>
  </si>
  <si>
    <t>Many respondents do not keep a separate account of their breakdown of specific ICT sales, or their sales may not be able to split out (ie they sell bundled products), or they</t>
  </si>
  <si>
    <t>may have difficulty deciding what category their specific sales may fall into, particularly for businesses that may span multiple industries or activities. Therefore, please</t>
  </si>
  <si>
    <t>consider the above points when using the breakdowns of published software and IT services.</t>
  </si>
  <si>
    <t>Data for 2023 includes some newly established businesses, changes in reporting or accounting (i.e. consolidated responses), as well as an increasing trend of businesses selling bundled</t>
  </si>
  <si>
    <t>products and services - which may have impacted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</si>
</sst>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"/>
    <numFmt numFmtId="165" formatCode="##,###,##0"/>
  </numFmts>
  <fonts count="13">
    <font>
      <sz val="8"/>
      <color rgb="FF000000"/>
      <name val="Arial Mäori"/>
    </font>
    <font>
      <b/>
      <sz val="12"/>
      <color rgb="FF000000"/>
      <name val="Arial Mäori"/>
      <family val="2"/>
    </font>
    <font>
      <b/>
      <sz val="11"/>
      <color rgb="FF000000"/>
      <name val="Arial Mäori"/>
      <family val="2"/>
    </font>
    <font>
      <sz val="10"/>
      <color rgb="FF000000"/>
      <name val="Arial Mäori"/>
      <family val="2"/>
    </font>
    <font>
      <b/>
      <sz val="10"/>
      <color rgb="FF000000"/>
      <name val="Arial Mäori"/>
      <family val="2"/>
    </font>
    <font>
      <u/>
      <sz val="10"/>
      <color theme="10"/>
      <name val="Arial Mäori"/>
      <family val="2"/>
    </font>
    <font>
      <b/>
      <sz val="8"/>
      <color rgb="FF000000"/>
      <name val="Arial Mäori"/>
      <family val="2"/>
    </font>
    <font>
      <sz val="8"/>
      <color theme="1"/>
      <name val="Arial Mäori"/>
      <family val="2"/>
    </font>
    <font>
      <vertAlign val="superscript"/>
      <sz val="8"/>
      <color rgb="FF000000"/>
      <name val="Arial Mäori"/>
      <family val="2"/>
    </font>
    <font>
      <sz val="8"/>
      <color rgb="FF000000"/>
      <name val="Arial Mäori"/>
      <family val="2"/>
    </font>
    <font>
      <vertAlign val="superscript"/>
      <sz val="10"/>
      <color rgb="FF000000"/>
      <name val="Arial Mäori"/>
      <family val="2"/>
    </font>
    <font>
      <b/>
      <sz val="8"/>
      <color theme="1"/>
      <name val="Arial Mäori"/>
      <family val="2"/>
    </font>
    <font>
      <u/>
      <sz val="8"/>
      <color theme="10"/>
      <name val="Arial Mäori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center"/>
    </xf>
    <xf numFmtId="165" fontId="6" fillId="0" borderId="3" xfId="0" applyNumberFormat="1" applyFont="1" applyBorder="1" applyAlignment="1">
      <alignment horizontal="left"/>
    </xf>
    <xf numFmtId="165" fontId="6" fillId="0" borderId="3" xfId="0" applyNumberFormat="1" applyFont="1" applyBorder="1" applyAlignment="1">
      <alignment horizontal="center"/>
    </xf>
    <xf numFmtId="0" fontId="9" fillId="0" borderId="0" xfId="0" applyFont="1"/>
    <xf numFmtId="164" fontId="7" fillId="0" borderId="0" xfId="0" applyNumberFormat="1" applyFont="1" applyAlignment="1">
      <alignment horizontal="center"/>
    </xf>
    <xf numFmtId="0" fontId="7" fillId="0" borderId="0" xfId="0" applyFont="1"/>
    <xf numFmtId="165" fontId="11" fillId="0" borderId="0" xfId="0" applyNumberFormat="1" applyFont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49" fontId="3" fillId="0" borderId="0" xfId="0" applyNumberFormat="1" applyFont="1" applyAlignment="1">
      <alignment horizontal="left"/>
    </xf>
    <xf numFmtId="0" fontId="6" fillId="0" borderId="0" xfId="0" applyFont="1"/>
    <xf numFmtId="0" fontId="12" fillId="0" borderId="0" xfId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infoplus.stats.govt.nz/Item/nz.govt.stats/6bde227c-1bc8-4db6-a937-4cbb2e4e26a6/93" TargetMode="External"/><Relationship Id="rId1" Type="http://schemas.openxmlformats.org/officeDocument/2006/relationships/hyperlink" Target="http://www.stats.govt.nz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/>
  </sheetViews>
  <sheetFormatPr defaultRowHeight="11.25"/>
  <cols>
    <col min="1" max="1" width="2.6640625" customWidth="1"/>
    <col min="2" max="2" width="108.83203125" customWidth="1"/>
  </cols>
  <sheetData>
    <row r="1" spans="1:2" ht="15.75">
      <c r="A1" s="1" t="s">
        <v>0</v>
      </c>
    </row>
    <row r="3" spans="1:2" ht="15">
      <c r="A3" s="2" t="s">
        <v>1</v>
      </c>
    </row>
    <row r="6" spans="1:2" ht="12.75">
      <c r="A6" s="3" t="s">
        <v>2</v>
      </c>
      <c r="B6" s="5" t="str">
        <f>HYPERLINK("#'Table 1'!A1", "Information and communication technology sales of software and services")</f>
        <v>Information and communication technology sales of software and services</v>
      </c>
    </row>
    <row r="7" spans="1:2" ht="12.75">
      <c r="A7" s="3" t="s">
        <v>3</v>
      </c>
      <c r="B7" s="5" t="str">
        <f>HYPERLINK("#'Table 2'!A1", "Sales of information and communication technology software and services, by commodity and sales type")</f>
        <v>Sales of information and communication technology software and services, by commodity and sales type</v>
      </c>
    </row>
    <row r="9" spans="1:2" ht="12.75">
      <c r="B9" s="4" t="s">
        <v>4</v>
      </c>
    </row>
    <row r="10" spans="1:2" ht="12.75">
      <c r="A10" s="3"/>
      <c r="B10" s="3" t="s">
        <v>5</v>
      </c>
    </row>
    <row r="11" spans="1:2" ht="12.75">
      <c r="A11" s="3"/>
      <c r="B11" s="3" t="s">
        <v>6</v>
      </c>
    </row>
    <row r="12" spans="1:2" ht="12.75">
      <c r="A12" s="3"/>
      <c r="B12" s="3"/>
    </row>
    <row r="13" spans="1:2" ht="12.75">
      <c r="B13" s="4" t="s">
        <v>7</v>
      </c>
    </row>
    <row r="14" spans="1:2" ht="12.75">
      <c r="A14" s="3"/>
      <c r="B14" s="3" t="s">
        <v>8</v>
      </c>
    </row>
    <row r="15" spans="1:2" ht="12.75">
      <c r="A15" s="3"/>
      <c r="B15" s="3" t="s">
        <v>9</v>
      </c>
    </row>
    <row r="16" spans="1:2" ht="12.75">
      <c r="A16" s="3"/>
      <c r="B16" s="21" t="s">
        <v>10</v>
      </c>
    </row>
    <row r="17" spans="1:2" ht="12.75">
      <c r="A17" s="3"/>
    </row>
    <row r="18" spans="1:2" ht="12.75">
      <c r="A18" s="3"/>
      <c r="B18" s="4" t="s">
        <v>11</v>
      </c>
    </row>
    <row r="19" spans="1:2" ht="12.75">
      <c r="A19" s="3"/>
      <c r="B19" s="3" t="s">
        <v>12</v>
      </c>
    </row>
    <row r="20" spans="1:2" ht="12.75">
      <c r="A20" s="3"/>
      <c r="B20" s="3" t="s">
        <v>13</v>
      </c>
    </row>
    <row r="21" spans="1:2" ht="12.75">
      <c r="B21" s="3" t="s">
        <v>14</v>
      </c>
    </row>
    <row r="22" spans="1:2" ht="12.75">
      <c r="A22" s="3"/>
      <c r="B22" s="3"/>
    </row>
    <row r="23" spans="1:2" ht="12.75">
      <c r="A23" s="3"/>
      <c r="B23" s="4" t="s">
        <v>15</v>
      </c>
    </row>
    <row r="24" spans="1:2" ht="12.75">
      <c r="B24" s="19" t="s">
        <v>16</v>
      </c>
    </row>
    <row r="25" spans="1:2" ht="12.75">
      <c r="B25" s="5" t="s">
        <v>17</v>
      </c>
    </row>
  </sheetData>
  <hyperlinks>
    <hyperlink ref="B25" r:id="rId1" xr:uid="{00000000-0004-0000-0000-000000000000}"/>
    <hyperlink ref="B16" r:id="rId2" xr:uid="{FAD4530D-1F5D-4457-B9A7-959B06B3AF35}"/>
  </hyperlink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workbookViewId="0"/>
  </sheetViews>
  <sheetFormatPr defaultRowHeight="11.25"/>
  <cols>
    <col min="1" max="1" width="2.1640625" customWidth="1"/>
    <col min="2" max="3" width="14.1640625" customWidth="1"/>
    <col min="4" max="4" width="1.6640625" customWidth="1"/>
    <col min="5" max="5" width="14.1640625" customWidth="1"/>
    <col min="6" max="6" width="1.6640625" customWidth="1"/>
    <col min="7" max="7" width="14.1640625" customWidth="1"/>
    <col min="8" max="8" width="1.6640625" customWidth="1"/>
    <col min="9" max="9" width="12" customWidth="1"/>
    <col min="10" max="10" width="2.1640625" customWidth="1"/>
    <col min="11" max="11" width="12" customWidth="1"/>
    <col min="12" max="12" width="2.1640625" customWidth="1"/>
    <col min="13" max="13" width="12" customWidth="1"/>
    <col min="14" max="14" width="2.1640625" customWidth="1"/>
    <col min="15" max="15" width="14.1640625" customWidth="1"/>
    <col min="16" max="16" width="1.6640625" customWidth="1"/>
    <col min="17" max="17" width="14.1640625" customWidth="1"/>
  </cols>
  <sheetData>
    <row r="1" spans="1:17" ht="12.75">
      <c r="A1" s="6" t="s">
        <v>18</v>
      </c>
    </row>
    <row r="2" spans="1:17" ht="6" customHeight="1"/>
    <row r="3" spans="1:17" ht="15">
      <c r="A3" s="2" t="s">
        <v>19</v>
      </c>
    </row>
    <row r="4" spans="1:17" ht="14.25">
      <c r="A4" s="3" t="s">
        <v>20</v>
      </c>
    </row>
    <row r="5" spans="1:17" ht="6" customHeight="1"/>
    <row r="6" spans="1:17" ht="14.25" customHeight="1">
      <c r="A6" s="22"/>
      <c r="B6" s="22"/>
      <c r="C6" s="26" t="s">
        <v>21</v>
      </c>
      <c r="D6" s="27"/>
      <c r="E6" s="26" t="s">
        <v>22</v>
      </c>
      <c r="F6" s="27"/>
      <c r="G6" s="26" t="s">
        <v>23</v>
      </c>
      <c r="H6" s="27"/>
      <c r="I6" s="26" t="s">
        <v>24</v>
      </c>
      <c r="J6" s="27"/>
      <c r="K6" s="26" t="s">
        <v>25</v>
      </c>
      <c r="L6" s="27"/>
      <c r="M6" s="26" t="s">
        <v>26</v>
      </c>
      <c r="N6" s="27"/>
      <c r="O6" s="26" t="s">
        <v>27</v>
      </c>
      <c r="P6" s="27"/>
      <c r="Q6" s="24" t="s">
        <v>28</v>
      </c>
    </row>
    <row r="7" spans="1:17" ht="12.75" customHeight="1">
      <c r="A7" s="22"/>
      <c r="B7" s="22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  <c r="N7" s="29"/>
      <c r="O7" s="28"/>
      <c r="P7" s="29"/>
      <c r="Q7" s="25"/>
    </row>
    <row r="8" spans="1:17" ht="12.75" customHeight="1">
      <c r="A8" s="23" t="s">
        <v>29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1:17" ht="12.75" customHeight="1">
      <c r="A9" t="s">
        <v>30</v>
      </c>
      <c r="C9" s="7">
        <v>502</v>
      </c>
      <c r="D9" s="7"/>
      <c r="E9" s="7">
        <v>624</v>
      </c>
      <c r="F9" s="7"/>
      <c r="G9" s="7">
        <v>865</v>
      </c>
      <c r="H9" s="7"/>
      <c r="I9" s="7">
        <v>1387</v>
      </c>
      <c r="J9" s="13"/>
      <c r="K9" s="7">
        <v>2010</v>
      </c>
      <c r="L9" s="13"/>
      <c r="M9" s="7">
        <v>2419</v>
      </c>
      <c r="N9" s="13" t="s">
        <v>31</v>
      </c>
      <c r="O9" s="7">
        <v>3104</v>
      </c>
      <c r="P9" s="7"/>
      <c r="Q9" s="7" t="s">
        <v>32</v>
      </c>
    </row>
    <row r="10" spans="1:17" ht="12.75" customHeight="1">
      <c r="A10" t="s">
        <v>33</v>
      </c>
      <c r="C10" s="7">
        <v>4156</v>
      </c>
      <c r="D10" s="7"/>
      <c r="E10" s="7">
        <v>4632</v>
      </c>
      <c r="F10" s="7"/>
      <c r="G10" s="7">
        <v>5491</v>
      </c>
      <c r="H10" s="7"/>
      <c r="I10" s="7">
        <v>5996</v>
      </c>
      <c r="J10" s="13"/>
      <c r="K10" s="7">
        <v>7641</v>
      </c>
      <c r="L10" s="13" t="s">
        <v>31</v>
      </c>
      <c r="M10" s="7">
        <v>8875</v>
      </c>
      <c r="N10" s="13" t="s">
        <v>31</v>
      </c>
      <c r="O10" s="7">
        <v>11386</v>
      </c>
      <c r="P10" s="7"/>
      <c r="Q10" s="7" t="s">
        <v>32</v>
      </c>
    </row>
    <row r="11" spans="1:17" ht="6" customHeight="1">
      <c r="J11" s="14"/>
      <c r="L11" s="14"/>
      <c r="N11" s="14"/>
    </row>
    <row r="12" spans="1:17" ht="12.75" customHeight="1">
      <c r="A12" s="8" t="s">
        <v>34</v>
      </c>
      <c r="B12" s="8"/>
      <c r="C12" s="9">
        <v>4658</v>
      </c>
      <c r="D12" s="9"/>
      <c r="E12" s="9">
        <v>5256</v>
      </c>
      <c r="F12" s="9"/>
      <c r="G12" s="9">
        <v>6357</v>
      </c>
      <c r="H12" s="9"/>
      <c r="I12" s="9">
        <v>7382</v>
      </c>
      <c r="J12" s="15"/>
      <c r="K12" s="9">
        <v>9651</v>
      </c>
      <c r="L12" s="15" t="s">
        <v>31</v>
      </c>
      <c r="M12" s="9">
        <v>11294</v>
      </c>
      <c r="N12" s="15" t="s">
        <v>31</v>
      </c>
      <c r="O12" s="9">
        <v>14490</v>
      </c>
      <c r="P12" s="9"/>
      <c r="Q12" s="9" t="s">
        <v>32</v>
      </c>
    </row>
    <row r="13" spans="1:17" ht="12.75" customHeight="1">
      <c r="A13" s="23" t="s">
        <v>35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ht="12.75" customHeight="1">
      <c r="A14" t="s">
        <v>30</v>
      </c>
      <c r="C14" s="7">
        <v>11</v>
      </c>
      <c r="D14" s="7"/>
      <c r="E14" s="7">
        <v>12</v>
      </c>
      <c r="F14" s="7"/>
      <c r="G14" s="7">
        <v>14</v>
      </c>
      <c r="H14" s="7"/>
      <c r="I14" s="7">
        <v>19</v>
      </c>
      <c r="J14" s="13"/>
      <c r="K14" s="7">
        <v>21</v>
      </c>
      <c r="L14" s="13" t="s">
        <v>31</v>
      </c>
      <c r="M14" s="7">
        <v>21</v>
      </c>
      <c r="N14" s="13" t="s">
        <v>31</v>
      </c>
      <c r="O14" s="7">
        <v>21</v>
      </c>
      <c r="P14" s="7"/>
      <c r="Q14" s="7" t="s">
        <v>36</v>
      </c>
    </row>
    <row r="15" spans="1:17" ht="12.75" customHeight="1">
      <c r="A15" t="s">
        <v>33</v>
      </c>
      <c r="C15" s="7">
        <v>89</v>
      </c>
      <c r="D15" s="7"/>
      <c r="E15" s="7">
        <v>88</v>
      </c>
      <c r="F15" s="7"/>
      <c r="G15" s="7">
        <v>86</v>
      </c>
      <c r="H15" s="7"/>
      <c r="I15" s="7">
        <v>81</v>
      </c>
      <c r="J15" s="13"/>
      <c r="K15" s="7">
        <v>79</v>
      </c>
      <c r="L15" s="13" t="s">
        <v>31</v>
      </c>
      <c r="M15" s="7">
        <v>79</v>
      </c>
      <c r="N15" s="13" t="s">
        <v>31</v>
      </c>
      <c r="O15" s="7">
        <v>79</v>
      </c>
      <c r="P15" s="7"/>
      <c r="Q15" s="7" t="s">
        <v>36</v>
      </c>
    </row>
    <row r="16" spans="1:17" ht="6" customHeight="1"/>
    <row r="17" spans="1:17" ht="12.75" customHeight="1">
      <c r="A17" s="10" t="s">
        <v>34</v>
      </c>
      <c r="B17" s="10"/>
      <c r="C17" s="11">
        <v>100</v>
      </c>
      <c r="D17" s="11"/>
      <c r="E17" s="11">
        <v>100</v>
      </c>
      <c r="F17" s="11"/>
      <c r="G17" s="11">
        <v>100</v>
      </c>
      <c r="H17" s="11"/>
      <c r="I17" s="11">
        <v>100</v>
      </c>
      <c r="J17" s="11"/>
      <c r="K17" s="11">
        <v>100</v>
      </c>
      <c r="L17" s="11"/>
      <c r="M17" s="11">
        <v>100</v>
      </c>
      <c r="N17" s="11"/>
      <c r="O17" s="11">
        <v>100</v>
      </c>
      <c r="P17" s="11"/>
      <c r="Q17" s="11" t="s">
        <v>36</v>
      </c>
    </row>
    <row r="18" spans="1:17">
      <c r="A18" t="s">
        <v>2</v>
      </c>
      <c r="B18" t="s">
        <v>37</v>
      </c>
    </row>
    <row r="19" spans="1:17">
      <c r="A19" t="s">
        <v>3</v>
      </c>
      <c r="B19" t="s">
        <v>38</v>
      </c>
    </row>
    <row r="20" spans="1:17">
      <c r="A20" s="12" t="s">
        <v>39</v>
      </c>
    </row>
    <row r="21" spans="1:17">
      <c r="A21" s="20" t="s">
        <v>40</v>
      </c>
    </row>
    <row r="22" spans="1:17">
      <c r="A22" t="s">
        <v>36</v>
      </c>
      <c r="B22" t="s">
        <v>41</v>
      </c>
    </row>
    <row r="23" spans="1:17">
      <c r="A23" t="s">
        <v>31</v>
      </c>
      <c r="B23" t="s">
        <v>42</v>
      </c>
    </row>
    <row r="25" spans="1:17">
      <c r="A25" t="s">
        <v>43</v>
      </c>
    </row>
  </sheetData>
  <mergeCells count="11">
    <mergeCell ref="A6:B7"/>
    <mergeCell ref="A8:Q8"/>
    <mergeCell ref="A13:Q13"/>
    <mergeCell ref="Q6:Q7"/>
    <mergeCell ref="I6:J7"/>
    <mergeCell ref="K6:L7"/>
    <mergeCell ref="M6:N7"/>
    <mergeCell ref="C6:D7"/>
    <mergeCell ref="E6:F7"/>
    <mergeCell ref="G6:H7"/>
    <mergeCell ref="O6:P7"/>
  </mergeCells>
  <pageMargins left="0.7" right="0.7" top="0.75" bottom="0.75" header="0.3" footer="0.3"/>
  <pageSetup paperSize="9" orientation="portrait" horizontalDpi="300" verticalDpi="300" r:id="rId1"/>
  <ignoredErrors>
    <ignoredError sqref="C6 E6 G6 I6 K6 M6 O6 Q9:Q10 Q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"/>
  <sheetViews>
    <sheetView workbookViewId="0"/>
  </sheetViews>
  <sheetFormatPr defaultRowHeight="11.25"/>
  <cols>
    <col min="1" max="1" width="2.1640625" customWidth="1"/>
    <col min="2" max="2" width="43.6640625" customWidth="1"/>
    <col min="3" max="3" width="9.6640625" customWidth="1"/>
    <col min="4" max="4" width="2" customWidth="1"/>
    <col min="5" max="5" width="9.6640625" customWidth="1"/>
    <col min="6" max="6" width="2" customWidth="1"/>
    <col min="7" max="7" width="9.6640625" customWidth="1"/>
    <col min="8" max="8" width="2" customWidth="1"/>
    <col min="9" max="9" width="8.5" customWidth="1"/>
    <col min="10" max="10" width="1.83203125" customWidth="1"/>
    <col min="11" max="11" width="8.5" customWidth="1"/>
    <col min="12" max="12" width="1.83203125" customWidth="1"/>
    <col min="13" max="13" width="8.5" customWidth="1"/>
    <col min="14" max="14" width="1.83203125" customWidth="1"/>
    <col min="15" max="15" width="9.6640625" customWidth="1"/>
    <col min="16" max="16" width="2" customWidth="1"/>
    <col min="17" max="17" width="14" customWidth="1"/>
  </cols>
  <sheetData>
    <row r="1" spans="1:17" ht="12.75">
      <c r="A1" s="6" t="s">
        <v>44</v>
      </c>
    </row>
    <row r="2" spans="1:17" ht="6" customHeight="1"/>
    <row r="3" spans="1:17" ht="13.9" customHeight="1">
      <c r="A3" s="2" t="s">
        <v>45</v>
      </c>
    </row>
    <row r="4" spans="1:17" ht="13.9" customHeight="1">
      <c r="A4" s="6" t="s">
        <v>46</v>
      </c>
    </row>
    <row r="5" spans="1:17" ht="13.9" customHeight="1">
      <c r="A5" s="6" t="s">
        <v>20</v>
      </c>
    </row>
    <row r="6" spans="1:17" ht="6" customHeight="1"/>
    <row r="7" spans="1:17">
      <c r="A7" s="22"/>
      <c r="B7" s="22"/>
      <c r="C7" s="25" t="s">
        <v>21</v>
      </c>
      <c r="D7" s="22"/>
      <c r="E7" s="25" t="s">
        <v>22</v>
      </c>
      <c r="F7" s="22"/>
      <c r="G7" s="25" t="s">
        <v>23</v>
      </c>
      <c r="H7" s="22"/>
      <c r="I7" s="25" t="s">
        <v>24</v>
      </c>
      <c r="J7" s="22"/>
      <c r="K7" s="25" t="s">
        <v>25</v>
      </c>
      <c r="L7" s="22"/>
      <c r="M7" s="25" t="s">
        <v>26</v>
      </c>
      <c r="N7" s="22"/>
      <c r="O7" s="25" t="s">
        <v>27</v>
      </c>
      <c r="P7" s="22"/>
      <c r="Q7" s="24" t="s">
        <v>28</v>
      </c>
    </row>
    <row r="8" spans="1:17" ht="16.5" customHeight="1">
      <c r="A8" s="22"/>
      <c r="B8" s="22"/>
      <c r="C8" s="25" t="s">
        <v>47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22"/>
      <c r="Q8" s="25"/>
    </row>
    <row r="9" spans="1:17">
      <c r="A9" s="23" t="s">
        <v>48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17" ht="12.75" customHeight="1">
      <c r="A10" s="8" t="s">
        <v>49</v>
      </c>
      <c r="B10" s="8"/>
    </row>
    <row r="11" spans="1:17" ht="12.75" customHeight="1">
      <c r="B11" t="s">
        <v>49</v>
      </c>
      <c r="C11" s="7">
        <v>1189</v>
      </c>
      <c r="D11" s="7"/>
      <c r="E11" s="7">
        <v>1307</v>
      </c>
      <c r="F11" s="7"/>
      <c r="G11" s="7">
        <v>1526</v>
      </c>
      <c r="H11" s="7"/>
      <c r="I11" s="7">
        <v>1934</v>
      </c>
      <c r="J11" s="13"/>
      <c r="K11" s="7">
        <v>2929</v>
      </c>
      <c r="L11" s="13"/>
      <c r="M11" s="7">
        <v>3679</v>
      </c>
      <c r="N11" s="13" t="s">
        <v>31</v>
      </c>
      <c r="O11" s="7">
        <v>4884</v>
      </c>
      <c r="P11" s="7"/>
      <c r="Q11" s="7">
        <v>33</v>
      </c>
    </row>
    <row r="12" spans="1:17" ht="12.75" customHeight="1">
      <c r="A12" s="8" t="s">
        <v>50</v>
      </c>
      <c r="B12" s="8"/>
      <c r="J12" s="14"/>
      <c r="L12" s="14"/>
      <c r="N12" s="14"/>
    </row>
    <row r="13" spans="1:17" ht="12.75" customHeight="1">
      <c r="B13" t="s">
        <v>51</v>
      </c>
      <c r="C13" s="7">
        <v>1398</v>
      </c>
      <c r="D13" s="7"/>
      <c r="E13" s="7">
        <v>1647</v>
      </c>
      <c r="F13" s="7"/>
      <c r="G13" s="7">
        <v>1993</v>
      </c>
      <c r="H13" s="7"/>
      <c r="I13" s="7">
        <v>1876</v>
      </c>
      <c r="J13" s="13"/>
      <c r="K13" s="7">
        <v>2503</v>
      </c>
      <c r="L13" s="13"/>
      <c r="M13" s="7">
        <v>2637</v>
      </c>
      <c r="N13" s="13" t="s">
        <v>31</v>
      </c>
      <c r="O13" s="7">
        <v>3097</v>
      </c>
      <c r="P13" s="7"/>
      <c r="Q13" s="7">
        <v>17</v>
      </c>
    </row>
    <row r="14" spans="1:17" ht="12.75" customHeight="1">
      <c r="B14" t="s">
        <v>52</v>
      </c>
      <c r="C14" s="7">
        <v>1339</v>
      </c>
      <c r="D14" s="7"/>
      <c r="E14" s="7">
        <v>1535</v>
      </c>
      <c r="F14" s="7"/>
      <c r="G14" s="7">
        <v>1978</v>
      </c>
      <c r="H14" s="7"/>
      <c r="I14" s="7">
        <v>2126</v>
      </c>
      <c r="J14" s="13"/>
      <c r="K14" s="7">
        <v>2528</v>
      </c>
      <c r="L14" s="13"/>
      <c r="M14" s="7">
        <v>2675</v>
      </c>
      <c r="N14" s="13" t="s">
        <v>31</v>
      </c>
      <c r="O14" s="7">
        <v>3339</v>
      </c>
      <c r="P14" s="7"/>
      <c r="Q14" s="7">
        <v>25</v>
      </c>
    </row>
    <row r="15" spans="1:17" ht="12.75" customHeight="1">
      <c r="B15" t="s">
        <v>53</v>
      </c>
      <c r="C15" s="7">
        <v>732</v>
      </c>
      <c r="D15" s="7"/>
      <c r="E15" s="7">
        <v>767</v>
      </c>
      <c r="F15" s="7"/>
      <c r="G15" s="7">
        <v>860</v>
      </c>
      <c r="H15" s="7"/>
      <c r="I15" s="7">
        <v>1446</v>
      </c>
      <c r="J15" s="13"/>
      <c r="K15" s="7">
        <v>1691</v>
      </c>
      <c r="L15" s="13" t="s">
        <v>31</v>
      </c>
      <c r="M15" s="7">
        <v>2303</v>
      </c>
      <c r="N15" s="13" t="s">
        <v>31</v>
      </c>
      <c r="O15" s="7">
        <v>3170</v>
      </c>
      <c r="P15" s="7"/>
      <c r="Q15" s="7">
        <v>38</v>
      </c>
    </row>
    <row r="16" spans="1:17" ht="12.75" customHeight="1">
      <c r="A16" s="8" t="s">
        <v>54</v>
      </c>
      <c r="B16" s="8"/>
      <c r="C16" s="9">
        <v>3469</v>
      </c>
      <c r="D16" s="9"/>
      <c r="E16" s="9">
        <v>3949</v>
      </c>
      <c r="F16" s="9"/>
      <c r="G16" s="9">
        <v>4831</v>
      </c>
      <c r="H16" s="9"/>
      <c r="I16" s="9">
        <v>5448</v>
      </c>
      <c r="J16" s="15"/>
      <c r="K16" s="9">
        <v>6722</v>
      </c>
      <c r="L16" s="13" t="s">
        <v>31</v>
      </c>
      <c r="M16" s="9">
        <v>7615</v>
      </c>
      <c r="N16" s="15" t="s">
        <v>31</v>
      </c>
      <c r="O16" s="9">
        <v>9606</v>
      </c>
      <c r="P16" s="9"/>
      <c r="Q16" s="9">
        <v>26</v>
      </c>
    </row>
    <row r="17" spans="1:17" ht="6" customHeight="1">
      <c r="J17" s="14"/>
      <c r="L17" s="14"/>
      <c r="N17" s="14"/>
    </row>
    <row r="18" spans="1:17" ht="12.75" customHeight="1">
      <c r="A18" s="8" t="s">
        <v>55</v>
      </c>
      <c r="B18" s="8"/>
      <c r="C18" s="9">
        <v>4658</v>
      </c>
      <c r="D18" s="9"/>
      <c r="E18" s="9">
        <v>5256</v>
      </c>
      <c r="F18" s="9"/>
      <c r="G18" s="9">
        <v>6357</v>
      </c>
      <c r="H18" s="9"/>
      <c r="I18" s="9">
        <v>7382</v>
      </c>
      <c r="J18" s="15"/>
      <c r="K18" s="9">
        <v>9651</v>
      </c>
      <c r="L18" s="13" t="s">
        <v>31</v>
      </c>
      <c r="M18" s="9">
        <v>11294</v>
      </c>
      <c r="N18" s="15" t="s">
        <v>31</v>
      </c>
      <c r="O18" s="9">
        <v>14490</v>
      </c>
      <c r="P18" s="9"/>
      <c r="Q18" s="9">
        <v>28</v>
      </c>
    </row>
    <row r="19" spans="1:17" ht="12.75" customHeight="1">
      <c r="A19" s="23" t="s">
        <v>56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12.75" customHeight="1">
      <c r="A20" s="8" t="s">
        <v>49</v>
      </c>
      <c r="B20" s="8"/>
    </row>
    <row r="21" spans="1:17" ht="12.75" customHeight="1">
      <c r="B21" t="s">
        <v>49</v>
      </c>
      <c r="C21" s="7">
        <v>131</v>
      </c>
      <c r="D21" s="7"/>
      <c r="E21" s="7">
        <v>166</v>
      </c>
      <c r="F21" s="7"/>
      <c r="G21" s="7">
        <v>300</v>
      </c>
      <c r="H21" s="7"/>
      <c r="I21" s="7">
        <v>533</v>
      </c>
      <c r="J21" s="13"/>
      <c r="K21" s="7">
        <v>901</v>
      </c>
      <c r="L21" s="13"/>
      <c r="M21" s="7">
        <v>1392</v>
      </c>
      <c r="N21" s="13"/>
      <c r="O21" s="7">
        <v>1859</v>
      </c>
      <c r="P21" s="7"/>
      <c r="Q21" s="7">
        <v>34</v>
      </c>
    </row>
    <row r="22" spans="1:17" ht="12.75" customHeight="1">
      <c r="A22" s="8" t="s">
        <v>50</v>
      </c>
      <c r="B22" s="8"/>
      <c r="J22" s="14"/>
      <c r="L22" s="14"/>
      <c r="N22" s="14"/>
    </row>
    <row r="23" spans="1:17" ht="12.75" customHeight="1">
      <c r="B23" t="s">
        <v>51</v>
      </c>
      <c r="C23" s="7">
        <v>98</v>
      </c>
      <c r="D23" s="7"/>
      <c r="E23" s="7">
        <v>85</v>
      </c>
      <c r="F23" s="7"/>
      <c r="G23" s="7">
        <v>103</v>
      </c>
      <c r="H23" s="7"/>
      <c r="I23" s="7">
        <v>213</v>
      </c>
      <c r="J23" s="13"/>
      <c r="K23" s="7">
        <v>310</v>
      </c>
      <c r="L23" s="13"/>
      <c r="M23" s="7">
        <v>275</v>
      </c>
      <c r="N23" s="13" t="s">
        <v>31</v>
      </c>
      <c r="O23" s="7">
        <v>320</v>
      </c>
      <c r="P23" s="7"/>
      <c r="Q23" s="7">
        <v>16</v>
      </c>
    </row>
    <row r="24" spans="1:17" ht="12.75" customHeight="1">
      <c r="B24" t="s">
        <v>52</v>
      </c>
      <c r="C24" s="7">
        <v>225</v>
      </c>
      <c r="D24" s="7"/>
      <c r="E24" s="7">
        <v>300</v>
      </c>
      <c r="F24" s="7"/>
      <c r="G24" s="7">
        <v>357</v>
      </c>
      <c r="H24" s="7"/>
      <c r="I24" s="7">
        <v>436</v>
      </c>
      <c r="J24" s="13"/>
      <c r="K24" s="7">
        <v>582</v>
      </c>
      <c r="L24" s="13"/>
      <c r="M24" s="7">
        <v>593</v>
      </c>
      <c r="N24" s="13"/>
      <c r="O24" s="7">
        <v>619</v>
      </c>
      <c r="P24" s="7"/>
      <c r="Q24" s="7">
        <v>4</v>
      </c>
    </row>
    <row r="25" spans="1:17" ht="12.75" customHeight="1">
      <c r="B25" t="s">
        <v>53</v>
      </c>
      <c r="C25" s="7">
        <v>49</v>
      </c>
      <c r="D25" s="7"/>
      <c r="E25" s="7">
        <v>73</v>
      </c>
      <c r="F25" s="7"/>
      <c r="G25" s="7">
        <v>106</v>
      </c>
      <c r="H25" s="7"/>
      <c r="I25" s="7">
        <v>204</v>
      </c>
      <c r="J25" s="13"/>
      <c r="K25" s="7">
        <v>218</v>
      </c>
      <c r="L25" s="13"/>
      <c r="M25" s="7">
        <v>160</v>
      </c>
      <c r="N25" s="13" t="s">
        <v>31</v>
      </c>
      <c r="O25" s="7">
        <v>307</v>
      </c>
      <c r="P25" s="7"/>
      <c r="Q25" s="7">
        <v>92</v>
      </c>
    </row>
    <row r="26" spans="1:17" ht="12.75" customHeight="1">
      <c r="A26" s="8" t="s">
        <v>57</v>
      </c>
      <c r="B26" s="8"/>
      <c r="C26" s="9">
        <v>372</v>
      </c>
      <c r="D26" s="9"/>
      <c r="E26" s="9">
        <v>458</v>
      </c>
      <c r="F26" s="9"/>
      <c r="G26" s="9">
        <v>565</v>
      </c>
      <c r="H26" s="9"/>
      <c r="I26" s="9">
        <v>853</v>
      </c>
      <c r="J26" s="15"/>
      <c r="K26" s="9">
        <v>1110</v>
      </c>
      <c r="L26" s="17"/>
      <c r="M26" s="9">
        <v>1028</v>
      </c>
      <c r="N26" s="15" t="s">
        <v>31</v>
      </c>
      <c r="O26" s="9">
        <v>1245</v>
      </c>
      <c r="P26" s="9"/>
      <c r="Q26" s="9">
        <v>21</v>
      </c>
    </row>
    <row r="27" spans="1:17" ht="6" customHeight="1">
      <c r="J27" s="14"/>
      <c r="L27" s="18"/>
      <c r="N27" s="14"/>
    </row>
    <row r="28" spans="1:17" ht="12.75" customHeight="1">
      <c r="A28" s="8" t="s">
        <v>58</v>
      </c>
      <c r="B28" s="8"/>
      <c r="C28" s="9">
        <v>502</v>
      </c>
      <c r="D28" s="9"/>
      <c r="E28" s="9">
        <v>624</v>
      </c>
      <c r="F28" s="9"/>
      <c r="G28" s="9">
        <v>865</v>
      </c>
      <c r="H28" s="9"/>
      <c r="I28" s="9">
        <v>1387</v>
      </c>
      <c r="J28" s="15"/>
      <c r="K28" s="9">
        <v>2010</v>
      </c>
      <c r="L28" s="17"/>
      <c r="M28" s="9">
        <v>2419</v>
      </c>
      <c r="N28" s="15" t="s">
        <v>31</v>
      </c>
      <c r="O28" s="9">
        <v>3104</v>
      </c>
      <c r="P28" s="9"/>
      <c r="Q28" s="9">
        <v>28</v>
      </c>
    </row>
    <row r="29" spans="1:17" ht="12.75" customHeight="1">
      <c r="A29" s="23" t="s">
        <v>59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 ht="12.75" customHeight="1">
      <c r="A30" s="8" t="s">
        <v>49</v>
      </c>
      <c r="B30" s="8"/>
    </row>
    <row r="31" spans="1:17" ht="12.75" customHeight="1">
      <c r="B31" t="s">
        <v>49</v>
      </c>
      <c r="C31" s="7">
        <v>1058</v>
      </c>
      <c r="D31" s="7"/>
      <c r="E31" s="7">
        <v>1142</v>
      </c>
      <c r="F31" s="7"/>
      <c r="G31" s="7">
        <v>1226</v>
      </c>
      <c r="H31" s="7"/>
      <c r="I31" s="7">
        <v>1401</v>
      </c>
      <c r="J31" s="7"/>
      <c r="K31" s="7">
        <v>2028</v>
      </c>
      <c r="L31" s="13"/>
      <c r="M31" s="7">
        <v>2287</v>
      </c>
      <c r="N31" s="13" t="s">
        <v>31</v>
      </c>
      <c r="O31" s="7">
        <v>3026</v>
      </c>
      <c r="P31" s="7"/>
      <c r="Q31" s="7">
        <v>32</v>
      </c>
    </row>
    <row r="32" spans="1:17" ht="12.75" customHeight="1">
      <c r="A32" s="8" t="s">
        <v>50</v>
      </c>
      <c r="B32" s="8"/>
      <c r="L32" s="14"/>
      <c r="N32" s="14"/>
    </row>
    <row r="33" spans="1:17" ht="12.75" customHeight="1">
      <c r="B33" t="s">
        <v>51</v>
      </c>
      <c r="C33" s="7">
        <v>1300</v>
      </c>
      <c r="D33" s="7"/>
      <c r="E33" s="7">
        <v>1562</v>
      </c>
      <c r="F33" s="7"/>
      <c r="G33" s="7">
        <v>1890</v>
      </c>
      <c r="H33" s="7"/>
      <c r="I33" s="7">
        <v>1663</v>
      </c>
      <c r="J33" s="13"/>
      <c r="K33" s="7">
        <v>2194</v>
      </c>
      <c r="L33" s="13"/>
      <c r="M33" s="7">
        <v>2362</v>
      </c>
      <c r="N33" s="13" t="s">
        <v>31</v>
      </c>
      <c r="O33" s="7">
        <v>2777</v>
      </c>
      <c r="P33" s="7"/>
      <c r="Q33" s="7">
        <v>18</v>
      </c>
    </row>
    <row r="34" spans="1:17" ht="12.75" customHeight="1">
      <c r="B34" t="s">
        <v>52</v>
      </c>
      <c r="C34" s="7">
        <v>1114</v>
      </c>
      <c r="D34" s="7"/>
      <c r="E34" s="7">
        <v>1235</v>
      </c>
      <c r="F34" s="7"/>
      <c r="G34" s="7">
        <v>1621</v>
      </c>
      <c r="H34" s="7"/>
      <c r="I34" s="7">
        <v>1690</v>
      </c>
      <c r="J34" s="13"/>
      <c r="K34" s="7">
        <v>1946</v>
      </c>
      <c r="L34" s="13"/>
      <c r="M34" s="7">
        <v>2082</v>
      </c>
      <c r="N34" s="13" t="s">
        <v>31</v>
      </c>
      <c r="O34" s="7">
        <v>2720</v>
      </c>
      <c r="P34" s="7"/>
      <c r="Q34" s="7">
        <v>31</v>
      </c>
    </row>
    <row r="35" spans="1:17" ht="12.75" customHeight="1">
      <c r="B35" t="s">
        <v>53</v>
      </c>
      <c r="C35" s="7">
        <v>683</v>
      </c>
      <c r="D35" s="7"/>
      <c r="E35" s="7">
        <v>693</v>
      </c>
      <c r="F35" s="7"/>
      <c r="G35" s="7">
        <v>755</v>
      </c>
      <c r="H35" s="7"/>
      <c r="I35" s="7">
        <v>1242</v>
      </c>
      <c r="J35" s="13"/>
      <c r="K35" s="7">
        <v>1473</v>
      </c>
      <c r="L35" s="13" t="s">
        <v>31</v>
      </c>
      <c r="M35" s="7">
        <v>2143</v>
      </c>
      <c r="N35" s="13"/>
      <c r="O35" s="7">
        <v>2864</v>
      </c>
      <c r="P35" s="7"/>
      <c r="Q35" s="7">
        <v>34</v>
      </c>
    </row>
    <row r="36" spans="1:17" ht="12.75" customHeight="1">
      <c r="A36" s="8" t="s">
        <v>60</v>
      </c>
      <c r="B36" s="8"/>
      <c r="C36" s="9">
        <v>3097</v>
      </c>
      <c r="D36" s="9"/>
      <c r="E36" s="9">
        <v>3491</v>
      </c>
      <c r="F36" s="9"/>
      <c r="G36" s="9">
        <v>4266</v>
      </c>
      <c r="H36" s="9"/>
      <c r="I36" s="9">
        <v>4595</v>
      </c>
      <c r="J36" s="15"/>
      <c r="K36" s="9">
        <v>5613</v>
      </c>
      <c r="L36" s="17" t="s">
        <v>31</v>
      </c>
      <c r="M36" s="9">
        <v>6587</v>
      </c>
      <c r="N36" s="15" t="s">
        <v>31</v>
      </c>
      <c r="O36" s="9">
        <v>8360</v>
      </c>
      <c r="P36" s="9"/>
      <c r="Q36" s="9">
        <v>27</v>
      </c>
    </row>
    <row r="37" spans="1:17" ht="6" customHeight="1">
      <c r="J37" s="14"/>
      <c r="L37" s="14"/>
      <c r="N37" s="14"/>
    </row>
    <row r="38" spans="1:17" ht="12.75" customHeight="1">
      <c r="A38" s="10" t="s">
        <v>61</v>
      </c>
      <c r="B38" s="10"/>
      <c r="C38" s="11">
        <v>4156</v>
      </c>
      <c r="D38" s="11"/>
      <c r="E38" s="11">
        <v>4632</v>
      </c>
      <c r="F38" s="11"/>
      <c r="G38" s="11">
        <v>5491</v>
      </c>
      <c r="H38" s="11"/>
      <c r="I38" s="11">
        <v>5996</v>
      </c>
      <c r="J38" s="16"/>
      <c r="K38" s="11">
        <v>7641</v>
      </c>
      <c r="L38" s="16" t="s">
        <v>31</v>
      </c>
      <c r="M38" s="11">
        <v>8875</v>
      </c>
      <c r="N38" s="16" t="s">
        <v>31</v>
      </c>
      <c r="O38" s="11">
        <v>11386</v>
      </c>
      <c r="P38" s="11"/>
      <c r="Q38" s="11">
        <v>28</v>
      </c>
    </row>
    <row r="39" spans="1:17">
      <c r="A39" t="s">
        <v>2</v>
      </c>
      <c r="B39" t="s">
        <v>37</v>
      </c>
    </row>
    <row r="40" spans="1:17">
      <c r="A40" t="s">
        <v>3</v>
      </c>
      <c r="B40" t="s">
        <v>38</v>
      </c>
    </row>
    <row r="41" spans="1:17">
      <c r="A41" s="12" t="s">
        <v>62</v>
      </c>
    </row>
    <row r="42" spans="1:17">
      <c r="A42" s="12"/>
      <c r="B42" s="12" t="s">
        <v>63</v>
      </c>
    </row>
    <row r="43" spans="1:17">
      <c r="A43" s="12"/>
      <c r="B43" s="12" t="s">
        <v>64</v>
      </c>
    </row>
    <row r="44" spans="1:17">
      <c r="A44" s="12"/>
      <c r="B44" s="12" t="s">
        <v>65</v>
      </c>
    </row>
    <row r="45" spans="1:17">
      <c r="A45" s="12"/>
      <c r="B45" s="12" t="s">
        <v>66</v>
      </c>
    </row>
    <row r="46" spans="1:17">
      <c r="A46" s="12"/>
      <c r="B46" s="12" t="s">
        <v>67</v>
      </c>
    </row>
    <row r="47" spans="1:17">
      <c r="A47" s="20" t="s">
        <v>40</v>
      </c>
    </row>
    <row r="48" spans="1:17">
      <c r="A48" t="s">
        <v>31</v>
      </c>
      <c r="B48" t="s">
        <v>42</v>
      </c>
    </row>
    <row r="50" spans="1:1">
      <c r="A50" t="s">
        <v>43</v>
      </c>
    </row>
  </sheetData>
  <mergeCells count="13">
    <mergeCell ref="A29:Q29"/>
    <mergeCell ref="I7:J7"/>
    <mergeCell ref="K7:L7"/>
    <mergeCell ref="M7:N7"/>
    <mergeCell ref="A7:B8"/>
    <mergeCell ref="Q7:Q8"/>
    <mergeCell ref="A9:Q9"/>
    <mergeCell ref="A19:Q19"/>
    <mergeCell ref="C7:D7"/>
    <mergeCell ref="E7:F7"/>
    <mergeCell ref="G7:H7"/>
    <mergeCell ref="O7:P7"/>
    <mergeCell ref="C8:P8"/>
  </mergeCells>
  <pageMargins left="0.7" right="0.7" top="0.75" bottom="0.75" header="0.3" footer="0.3"/>
  <pageSetup paperSize="9" orientation="portrait" horizontalDpi="300" verticalDpi="300" r:id="rId1"/>
  <ignoredErrors>
    <ignoredError sqref="C7:P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s NZ Document" ma:contentTypeID="0x0101005C1F0E1F7D76D944AAE852963BF785A30054EF6807C1F1DA4090AFA33FFEE8F5B1" ma:contentTypeVersion="12" ma:contentTypeDescription="" ma:contentTypeScope="" ma:versionID="95b783ef41b7c95afc390c0f524780aa">
  <xsd:schema xmlns:xsd="http://www.w3.org/2001/XMLSchema" xmlns:xs="http://www.w3.org/2001/XMLSchema" xmlns:p="http://schemas.microsoft.com/office/2006/metadata/properties" xmlns:ns2="5f3e49f9-63b2-4bbe-8408-c4b58cb2712b" xmlns:ns3="4d5aeaa5-10c6-4b46-b472-171b603d6bc4" targetNamespace="http://schemas.microsoft.com/office/2006/metadata/properties" ma:root="true" ma:fieldsID="a16126ec2fd33b7051fcb1b61604dee9" ns2:_="" ns3:_="">
    <xsd:import namespace="5f3e49f9-63b2-4bbe-8408-c4b58cb2712b"/>
    <xsd:import namespace="4d5aeaa5-10c6-4b46-b472-171b603d6bc4"/>
    <xsd:element name="properties">
      <xsd:complexType>
        <xsd:sequence>
          <xsd:element name="documentManagement">
            <xsd:complexType>
              <xsd:all>
                <xsd:element ref="ns2:Activity_x0020_Status_x0020__x0028_F_x0029_" minOccurs="0"/>
                <xsd:element ref="ns2:Last_x0020_Edited_x0020_By_x0020__x0028_F_x0029_" minOccurs="0"/>
                <xsd:element ref="ns2:Relates_x0020_to_x0020__x0028_F_x0029_12" minOccurs="0"/>
                <xsd:element ref="ns2:Archive_x0020_Access_x0020_level_x0020__x0028_F_x0029_" minOccurs="0"/>
                <xsd:element ref="ns2:hc1a1a3ab2ae420fb2e3cb6a43fb3060" minOccurs="0"/>
                <xsd:element ref="ns2:id100c0c3eec40d4ac767d9dfa41607b" minOccurs="0"/>
                <xsd:element ref="ns2:TaxCatchAll" minOccurs="0"/>
                <xsd:element ref="ns2:TaxCatchAllLabel" minOccurs="0"/>
                <xsd:element ref="ns2:ka1980c8309e4dfba9b4151987bcda67" minOccurs="0"/>
                <xsd:element ref="ns3:TEST_x0020_ONL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3e49f9-63b2-4bbe-8408-c4b58cb2712b" elementFormDefault="qualified">
    <xsd:import namespace="http://schemas.microsoft.com/office/2006/documentManagement/types"/>
    <xsd:import namespace="http://schemas.microsoft.com/office/infopath/2007/PartnerControls"/>
    <xsd:element name="Activity_x0020_Status_x0020__x0028_F_x0029_" ma:index="2" nillable="true" ma:displayName="Activity Status (F)" ma:default="Active" ma:format="Dropdown" ma:internalName="Activity_x0020_Status_x0020__x0028_F_x0029_" ma:readOnly="false">
      <xsd:simpleType>
        <xsd:restriction base="dms:Choice">
          <xsd:enumeration value="Active"/>
          <xsd:enumeration value="Inactive"/>
        </xsd:restriction>
      </xsd:simpleType>
    </xsd:element>
    <xsd:element name="Last_x0020_Edited_x0020_By_x0020__x0028_F_x0029_" ma:index="6" nillable="true" ma:displayName="Last Edited By (F)" ma:list="UserInfo" ma:SharePointGroup="0" ma:internalName="Last_x0020_Edited_x0020_By_x0020__x0028_F_x0029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s_x0020_to_x0020__x0028_F_x0029_12" ma:index="7" nillable="true" ma:displayName="Relates to (F)" ma:internalName="Relates_x0020_to_x0020__x0028_F_x0029_12" ma:readOnly="false">
      <xsd:simpleType>
        <xsd:restriction base="dms:Text">
          <xsd:maxLength value="255"/>
        </xsd:restriction>
      </xsd:simpleType>
    </xsd:element>
    <xsd:element name="Archive_x0020_Access_x0020_level_x0020__x0028_F_x0029_" ma:index="8" nillable="true" ma:displayName="Archive Access level (F)" ma:format="Dropdown" ma:internalName="Archive_x0020_Access_x0020_level_x0020__x0028_F_x0029_" ma:readOnly="false">
      <xsd:simpleType>
        <xsd:restriction base="dms:Choice">
          <xsd:enumeration value="Open"/>
          <xsd:enumeration value="Restricted"/>
        </xsd:restriction>
      </xsd:simpleType>
    </xsd:element>
    <xsd:element name="hc1a1a3ab2ae420fb2e3cb6a43fb3060" ma:index="10" nillable="true" ma:displayName="Function (F)_0" ma:hidden="true" ma:internalName="hc1a1a3ab2ae420fb2e3cb6a43fb3060" ma:readOnly="false">
      <xsd:simpleType>
        <xsd:restriction base="dms:Note"/>
      </xsd:simpleType>
    </xsd:element>
    <xsd:element name="id100c0c3eec40d4ac767d9dfa41607b" ma:index="11" nillable="true" ma:displayName="Activity (F)_0" ma:hidden="true" ma:internalName="id100c0c3eec40d4ac767d9dfa41607b" ma:readOnly="false">
      <xsd:simpleType>
        <xsd:restriction base="dms:Note"/>
      </xsd:simpleType>
    </xsd:element>
    <xsd:element name="TaxCatchAll" ma:index="12" nillable="true" ma:displayName="Taxonomy Catch All Column" ma:hidden="true" ma:list="{29347b52-944f-4c25-9df2-d19e0eab6dfc}" ma:internalName="TaxCatchAll" ma:readOnly="false" ma:showField="CatchAllData" ma:web="4d5aeaa5-10c6-4b46-b472-171b603d6b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29347b52-944f-4c25-9df2-d19e0eab6dfc}" ma:internalName="TaxCatchAllLabel" ma:readOnly="false" ma:showField="CatchAllDataLabel" ma:web="4d5aeaa5-10c6-4b46-b472-171b603d6b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a1980c8309e4dfba9b4151987bcda67" ma:index="17" nillable="true" ma:displayName="Protective Marking (F)_0" ma:hidden="true" ma:internalName="ka1980c8309e4dfba9b4151987bcda67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aeaa5-10c6-4b46-b472-171b603d6bc4" elementFormDefault="qualified">
    <xsd:import namespace="http://schemas.microsoft.com/office/2006/documentManagement/types"/>
    <xsd:import namespace="http://schemas.microsoft.com/office/infopath/2007/PartnerControls"/>
    <xsd:element name="TEST_x0020_ONLY" ma:index="20" nillable="true" ma:displayName="TEST ONLY" ma:internalName="TEST_x0020_ONLY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ada8392b-dc98-451e-8434-fd5d9b2c1940" ContentTypeId="0x0101005C1F0E1F7D76D944AAE852963BF785A3" PreviousValue="false" LastSyncTimeStamp="2022-04-27T00:46:00.963Z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3e49f9-63b2-4bbe-8408-c4b58cb2712b">
      <Value>3</Value>
      <Value>2</Value>
      <Value>1</Value>
    </TaxCatchAll>
    <TaxCatchAllLabel xmlns="5f3e49f9-63b2-4bbe-8408-c4b58cb2712b" xsi:nil="true"/>
    <ka1980c8309e4dfba9b4151987bcda67 xmlns="5f3e49f9-63b2-4bbe-8408-c4b58cb2712b">Unclassified|e358a964-c2cf-4fbc-b0d6-6d6f8b9fb44c</ka1980c8309e4dfba9b4151987bcda67>
    <Archive_x0020_Access_x0020_level_x0020__x0028_F_x0029_ xmlns="5f3e49f9-63b2-4bbe-8408-c4b58cb2712b" xsi:nil="true"/>
    <Last_x0020_Edited_x0020_By_x0020__x0028_F_x0029_ xmlns="5f3e49f9-63b2-4bbe-8408-c4b58cb2712b">
      <UserInfo>
        <DisplayName/>
        <AccountId xsi:nil="true"/>
        <AccountType/>
      </UserInfo>
    </Last_x0020_Edited_x0020_By_x0020__x0028_F_x0029_>
    <Relates_x0020_to_x0020__x0028_F_x0029_12 xmlns="5f3e49f9-63b2-4bbe-8408-c4b58cb2712b" xsi:nil="true"/>
    <id100c0c3eec40d4ac767d9dfa41607b xmlns="5f3e49f9-63b2-4bbe-8408-c4b58cb2712b">Statistical Dissemination|9bab31ad-7584-49a1-a4fc-061fd380e4f6</id100c0c3eec40d4ac767d9dfa41607b>
    <TEST_x0020_ONLY xmlns="4d5aeaa5-10c6-4b46-b472-171b603d6bc4" xsi:nil="true"/>
    <hc1a1a3ab2ae420fb2e3cb6a43fb3060 xmlns="5f3e49f9-63b2-4bbe-8408-c4b58cb2712b">Statistical Production|56beeb0d-f7ac-46f4-b55a-2b3f50e9ed92</hc1a1a3ab2ae420fb2e3cb6a43fb3060>
    <Activity_x0020_Status_x0020__x0028_F_x0029_ xmlns="5f3e49f9-63b2-4bbe-8408-c4b58cb2712b">Active</Activity_x0020_Status_x0020__x0028_F_x0029_>
  </documentManagement>
</p:properties>
</file>

<file path=customXml/itemProps1.xml><?xml version="1.0" encoding="utf-8"?>
<ds:datastoreItem xmlns:ds="http://schemas.openxmlformats.org/officeDocument/2006/customXml" ds:itemID="{2A76F3EA-0C48-4E5A-B41E-2E529F11C6BE}"/>
</file>

<file path=customXml/itemProps2.xml><?xml version="1.0" encoding="utf-8"?>
<ds:datastoreItem xmlns:ds="http://schemas.openxmlformats.org/officeDocument/2006/customXml" ds:itemID="{E83B5D87-B9A8-41D6-9992-660893CD2D60}"/>
</file>

<file path=customXml/itemProps3.xml><?xml version="1.0" encoding="utf-8"?>
<ds:datastoreItem xmlns:ds="http://schemas.openxmlformats.org/officeDocument/2006/customXml" ds:itemID="{4E36AB08-7E83-4752-B4C6-93250B794F97}"/>
</file>

<file path=customXml/itemProps4.xml><?xml version="1.0" encoding="utf-8"?>
<ds:datastoreItem xmlns:ds="http://schemas.openxmlformats.org/officeDocument/2006/customXml" ds:itemID="{DA9E1E72-173B-444F-86F4-327F2AC28D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kjackson</dc:creator>
  <cp:keywords/>
  <dc:description/>
  <cp:lastModifiedBy>Kathy Jackson</cp:lastModifiedBy>
  <cp:revision/>
  <dcterms:created xsi:type="dcterms:W3CDTF">2024-03-11T12:59:43Z</dcterms:created>
  <dcterms:modified xsi:type="dcterms:W3CDTF">2024-05-21T05:05:40Z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0x0101005C1F0E1F7D76D944AAE852963BF785A30054EF6807C1F1DA4090AFA33FFEE8F5B1</vt:lpwstr>
  </property>
  <property fmtid="{D5CDD505-2E9C-101B-9397-08002B2CF9AE}" pid="3" name="MediaServiceImageTags">
    <vt:lpwstr/>
  </property>
  <property fmtid="{D5CDD505-2E9C-101B-9397-08002B2CF9AE}" pid="4" name="Function (F)">
    <vt:lpwstr>2;#Statistical Production|56beeb0d-f7ac-46f4-b55a-2b3f50e9ed92</vt:lpwstr>
  </property>
  <property fmtid="{D5CDD505-2E9C-101B-9397-08002B2CF9AE}" pid="5" name="Activity (F)">
    <vt:lpwstr>3;#Statistical Dissemination|9bab31ad-7584-49a1-a4fc-061fd380e4f6</vt:lpwstr>
  </property>
  <property fmtid="{D5CDD505-2E9C-101B-9397-08002B2CF9AE}" pid="6" name="DocType">
    <vt:lpwstr/>
  </property>
  <property fmtid="{D5CDD505-2E9C-101B-9397-08002B2CF9AE}" pid="7" name="nfc08e88b9a44e9a91d481bca3eba5a6">
    <vt:lpwstr/>
  </property>
  <property fmtid="{D5CDD505-2E9C-101B-9397-08002B2CF9AE}" pid="8" name="NZGovtAgency_x0020_F">
    <vt:lpwstr/>
  </property>
  <property fmtid="{D5CDD505-2E9C-101B-9397-08002B2CF9AE}" pid="9" name="Protective Marking (F)">
    <vt:lpwstr>1;#Unclassified|e358a964-c2cf-4fbc-b0d6-6d6f8b9fb44c</vt:lpwstr>
  </property>
  <property fmtid="{D5CDD505-2E9C-101B-9397-08002B2CF9AE}" pid="10" name="lcf76f155ced4ddcb4097134ff3c332f">
    <vt:lpwstr/>
  </property>
  <property fmtid="{D5CDD505-2E9C-101B-9397-08002B2CF9AE}" pid="11" name="n80b7e3aec83466ab6b8b24620259cd2">
    <vt:lpwstr/>
  </property>
  <property fmtid="{D5CDD505-2E9C-101B-9397-08002B2CF9AE}" pid="12" name="NZGovtAgency F">
    <vt:lpwstr/>
  </property>
  <property fmtid="{D5CDD505-2E9C-101B-9397-08002B2CF9AE}" pid="13" name="SharedWithUsers">
    <vt:lpwstr>281;#Ricky Ho;#462;#Jeroen Kole;#198;#Al Allen;#127;#Darren Allan;#333;#Rebecca Zhang;#280;#Kathy Jackson</vt:lpwstr>
  </property>
</Properties>
</file>