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uijterl\AppData\Local\Microsoft\Windows\INetCache\Content.Outlook\SGPAPXI4\"/>
    </mc:Choice>
  </mc:AlternateContent>
  <xr:revisionPtr revIDLastSave="0" documentId="8_{40BAF3D4-07BA-4464-B155-173A1DA2D71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isk Context" sheetId="1" r:id="rId1"/>
    <sheet name="Risico's" sheetId="2" r:id="rId2"/>
    <sheet name="Variabelen" sheetId="4" r:id="rId3"/>
    <sheet name="lijsten" sheetId="3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E2" i="2"/>
  <c r="E3" i="2"/>
  <c r="E4" i="2"/>
  <c r="E5" i="2"/>
  <c r="E6" i="2"/>
  <c r="E7" i="2"/>
  <c r="E8" i="2"/>
  <c r="E9" i="2"/>
  <c r="E10" i="2"/>
</calcChain>
</file>

<file path=xl/sharedStrings.xml><?xml version="1.0" encoding="utf-8"?>
<sst xmlns="http://schemas.openxmlformats.org/spreadsheetml/2006/main" count="135" uniqueCount="132">
  <si>
    <t>Sectie</t>
  </si>
  <si>
    <t>Vraag / Onderdeel</t>
  </si>
  <si>
    <t>Antwoord / Score</t>
  </si>
  <si>
    <t>Opmerkingen / Details</t>
  </si>
  <si>
    <t>1. Model en Eigendom</t>
  </si>
  <si>
    <t>Model eigenaar</t>
  </si>
  <si>
    <t>Vul hier de naam of afdeling in</t>
  </si>
  <si>
    <t>Wie gaan er mee werken?</t>
  </si>
  <si>
    <t>Benoem interne/externe betrokkenen</t>
  </si>
  <si>
    <t>2. Procesvervanging</t>
  </si>
  <si>
    <t>Welk handmatig proces wordt hiermee vervangen?</t>
  </si>
  <si>
    <t>Beschrijf het huidige proces</t>
  </si>
  <si>
    <t>Waarom wordt dit proces vervangen?</t>
  </si>
  <si>
    <t>Redenen (efficiëntie, kostenbesparing, etc.)</t>
  </si>
  <si>
    <t>3. Data Kwaliteit</t>
  </si>
  <si>
    <t>Hoe wordt de kwaliteit van de data geborgd?</t>
  </si>
  <si>
    <t>Beschrijf validatie, data governance en controles</t>
  </si>
  <si>
    <t>4. Externe Partijen</t>
  </si>
  <si>
    <t>Wordt het model afgenomen bij een derde partij? (Ja/Nee)</t>
  </si>
  <si>
    <t>Vul 'Ja' of 'Nee' in; bij 'Ja', specificeer de partij</t>
  </si>
  <si>
    <t>Betreft het een partij uit de EU? (Ja/Nee)</t>
  </si>
  <si>
    <t>Welke bedrijfs- of klantgegevens kunnen door deze partij worden ingezien?</t>
  </si>
  <si>
    <t>Omschrijf welke gegevens worden gedeeld</t>
  </si>
  <si>
    <t>5. Bias &amp; Menselijke Interventie</t>
  </si>
  <si>
    <t>Kans op discriminatie (bias)? (Laag/Medium/Hoog)</t>
  </si>
  <si>
    <t>Geef een inschatting en toelichting</t>
  </si>
  <si>
    <t>Is er altijd een human in the loop? (Ja/Nee)</t>
  </si>
  <si>
    <t>Kans op hallucinatie? (Laag/Medium/Hoog)</t>
  </si>
  <si>
    <t>Wordt er gebruikgemaakt van klantgegevens? (Ja/Nee)</t>
  </si>
  <si>
    <t>Indien ja, specificeer welke gegevens</t>
  </si>
  <si>
    <t>Wordt het AI-model getraind met klantgegevens of bedrijfsinformatie? (Ja/Nee)</t>
  </si>
  <si>
    <t>Geef extra details indien van toepassing</t>
  </si>
  <si>
    <t>6. Risicocategorie AI model</t>
  </si>
  <si>
    <t>Welk soort AI-Systeem betreft het, zoals beschreven in de AI-Act?</t>
  </si>
  <si>
    <t>Beperkt risico (Limited Risk)</t>
  </si>
  <si>
    <r>
      <rPr>
        <b/>
        <sz val="11"/>
        <color theme="1"/>
        <rFont val="Calibri"/>
        <family val="2"/>
        <scheme val="minor"/>
      </rPr>
      <t>Hoog risico (High-Risk AI)</t>
    </r>
    <r>
      <rPr>
        <sz val="11"/>
        <color theme="1"/>
        <rFont val="Calibri"/>
        <family val="2"/>
        <scheme val="minor"/>
      </rPr>
      <t xml:space="preserve">
AI-systemen die een significante invloed kunnen hebben op veiligheid of fundamentele rechten. Deze vallen onder strenge regulering en moeten voldoen aan transparantie-, kwaliteit- en auditvereisten.
Voorbeelden:
AI in kritieke infrastructuren (bv. energie, transport).
AI in gezondheidszorg (bv. medische diagnose-algoritmen).
AI in recruitment en HR (bv. AI die sollicitanten beoordeelt).
AI voor wetshandhaving en justitie (bv. risicobeoordeling voor criminelen).
</t>
    </r>
    <r>
      <rPr>
        <b/>
        <sz val="11"/>
        <color theme="1"/>
        <rFont val="Calibri"/>
        <family val="2"/>
        <scheme val="minor"/>
      </rPr>
      <t>Beperkt risico (Limited Risk)</t>
    </r>
    <r>
      <rPr>
        <sz val="11"/>
        <color theme="1"/>
        <rFont val="Calibri"/>
        <family val="2"/>
        <scheme val="minor"/>
      </rPr>
      <t xml:space="preserve">
AI-systemen die niet direct schadelijk zijn maar wel transparantie vereisen. Gebruikers moeten op de hoogte worden gesteld dat ze met AI te maken hebben.
Voorbeelden:
Chatbots en virtuele assistenten (zoals Microsoft Copilot of ChatGPT).
Deepfake-technologie (moet expliciet gemarkeerd zijn als AI gegenereerd).
</t>
    </r>
    <r>
      <rPr>
        <b/>
        <sz val="11"/>
        <color theme="1"/>
        <rFont val="Calibri"/>
        <family val="2"/>
        <scheme val="minor"/>
      </rPr>
      <t xml:space="preserve">
Minimale of geen risico (Minimal Risk)
</t>
    </r>
    <r>
      <rPr>
        <sz val="11"/>
        <color theme="1"/>
        <rFont val="Calibri"/>
        <family val="2"/>
        <scheme val="minor"/>
      </rPr>
      <t>AI-systemen zonder directe impact op rechten of veiligheid. Vrij toegestaan zonder regelgeving.
Voorbeelden:
AI-gebaseerde spellingcontrole en vertalingen.
AI in videogames (bv. NPC’s in games).
Slimme aanbevelingssystemen (zoals Netflix- of Spotify-algoritmes).</t>
    </r>
  </si>
  <si>
    <t>Risicocategorie</t>
  </si>
  <si>
    <t>Beschrijving</t>
  </si>
  <si>
    <t>Kans</t>
  </si>
  <si>
    <t>Impact</t>
  </si>
  <si>
    <t>Risico (Bruto)</t>
  </si>
  <si>
    <t>Maatregelen</t>
  </si>
  <si>
    <t>Kans2</t>
  </si>
  <si>
    <t>Impact3</t>
  </si>
  <si>
    <t>Risico (Netto)</t>
  </si>
  <si>
    <t>Financieel risico</t>
  </si>
  <si>
    <t>Onjuiste AI-suggesties kunnen leiden tot operationele vertragingen, extra kosten en verkeerde besluitvorming.</t>
  </si>
  <si>
    <t>Periodieke evaluatie, fallback procedures, training en bewustwording.</t>
  </si>
  <si>
    <t>Compliance Privacy risico</t>
  </si>
  <si>
    <t>Verwerking van gevoelige bedrijfs- en persoonlijke data kan resulteren in datalekken of onbedoelde openbaarmaking van vertrouwelijke informatie.</t>
  </si>
  <si>
    <t>Strikte dataverwerkingsprotocollen, encryptie, toegangsbeheer, privacy-audits.</t>
  </si>
  <si>
    <t>Operationeel risico</t>
  </si>
  <si>
    <t>Onvoldoende beveiliging rond de AI-integratie kan leiden tot kwetsbaarheden, aanvallen en ongeautoriseerde toegang tot bedrijfsdata.</t>
  </si>
  <si>
    <t>Beveiligingscontroles, regelmatige patching, security tests, monitoring verdachte activiteiten.</t>
  </si>
  <si>
    <t>Reputatierisico</t>
  </si>
  <si>
    <t>Onjuiste of ongepaste AI-output kan het vertrouwen van medewerkers, klanten en stakeholders schaden en tot negatieve publiciteit leiden.</t>
  </si>
  <si>
    <t>Reviewprocessen, heldere communicatie over AI-beperkingen, training verantwoord gebruik.</t>
  </si>
  <si>
    <t>Compliance en juridisch risico</t>
  </si>
  <si>
    <t>Onzorgvuldig gebruik of verwerking van data kan leiden tot schending van regelgeving (bijv. GDPR) en juridische sancties tot gevolg hebben.</t>
  </si>
  <si>
    <t>Naleving wetgeving, compliance-audits, juridische toetsing van dataverwerking.</t>
  </si>
  <si>
    <t>Een te grote afhankelijkheid van AI kan leiden tot verminderde menselijke controle, waardoor fouten minder snel worden opgemerkt en gecorrigeerd.</t>
  </si>
  <si>
    <t>Menselijke inbreng en controle, continue training, fallback-strategieën.</t>
  </si>
  <si>
    <t>Er is een schuifje waarmee gebruikers per ongeluk het publieke model kunnen activeren.</t>
  </si>
  <si>
    <t>Kan dit schuifje standaard worden uitgeschakeld (bijv. via beleid of instellingen)?</t>
  </si>
  <si>
    <t>Data kan in Copilot blijven staan terwijl het eigenlijk al verwijderd had moeten worden conform AVG.</t>
  </si>
  <si>
    <t>Instellen van duidelijke retentie- en verwijderbeleid in lijn met de AVG.</t>
  </si>
  <si>
    <t>Sociale/maatschappelijke risico</t>
  </si>
  <si>
    <t>Onbedoelde bias in de AI-output kan leiden tot ongelijke behandeling van medewerkers of klanten en maatschappelijke onvrede veroorzaken.</t>
  </si>
  <si>
    <t>Monitoring en bijsturing van bias, diverse trainingsdata, evaluatie algoritmische beslissingen.</t>
  </si>
  <si>
    <t>Soorten systemen</t>
  </si>
  <si>
    <t>Verboden AI-systemen (Unacceptable Risk)</t>
  </si>
  <si>
    <t>Hoog risico (High-Risk AI)</t>
  </si>
  <si>
    <t>Minimale of geen risico (Minimal Risk)</t>
  </si>
  <si>
    <t>0-10%</t>
  </si>
  <si>
    <t>10-25%</t>
  </si>
  <si>
    <t>25-50%</t>
  </si>
  <si>
    <t>50-90%</t>
  </si>
  <si>
    <t>90-100%</t>
  </si>
  <si>
    <t>&lt; 1x per jaar</t>
  </si>
  <si>
    <t>1x per jaar</t>
  </si>
  <si>
    <t>2x per jaar</t>
  </si>
  <si>
    <t>5x per jaar</t>
  </si>
  <si>
    <t>&gt; 5x per jaar</t>
  </si>
  <si>
    <t>Onwaarschijnlijk</t>
  </si>
  <si>
    <t>Klein</t>
  </si>
  <si>
    <t>Mogelijk</t>
  </si>
  <si>
    <t>Waarschijnlijk</t>
  </si>
  <si>
    <t>Zeker</t>
  </si>
  <si>
    <t>KANS</t>
  </si>
  <si>
    <t>Concurrentie</t>
  </si>
  <si>
    <t>Organisatie en 
medewerkers</t>
  </si>
  <si>
    <t>Toezicht</t>
  </si>
  <si>
    <t>Reputatie</t>
  </si>
  <si>
    <t>Financieel 
BNV + SVM</t>
  </si>
  <si>
    <t>Financieel 
RDC + Autotrust</t>
  </si>
  <si>
    <t>IMPACT</t>
  </si>
  <si>
    <t>Extreem</t>
  </si>
  <si>
    <t>Extreme verslechtering concurrentiepositie met ernstig aangetaste marktpositie</t>
  </si>
  <si>
    <t>Verwoestende gevolgen voor de bedrijfsvoering met grote negatieve effecten op welzijn, tevredenheid en betrokkenheid van medewerkers</t>
  </si>
  <si>
    <t>Melding verplicht aan toezichthouders met vergaande follow up acties n.a.v. aanwijzingen en boetes</t>
  </si>
  <si>
    <t>Nationale media aandacht</t>
  </si>
  <si>
    <t>Daling SCR-ratio
&gt; 40%
Verlies na belasting
&gt; € 45 mln</t>
  </si>
  <si>
    <t>Verlies na belasting
&gt; € 9 mln</t>
  </si>
  <si>
    <t>Hoog</t>
  </si>
  <si>
    <t>Forse verslechtering concurrentepositie met verzwakt marktaandeel</t>
  </si>
  <si>
    <t>Grote gevolgen voor de bedrijfsvoering met negatieve effecten op welzijn, tevredenheid en betrokkenheid van medewerkers</t>
  </si>
  <si>
    <t>Melding verplicht aan toezichthouders met follow up acties</t>
  </si>
  <si>
    <t xml:space="preserve">Media aandacht binnen financiële of automotive sector </t>
  </si>
  <si>
    <t>Daling SCR-ratio
20% - 40%
Verlies na belasting
€ 25 mln - € 45 mln</t>
  </si>
  <si>
    <t>Verlies na belasting
€ 5 mln - € 9 mln</t>
  </si>
  <si>
    <t>Midden</t>
  </si>
  <si>
    <t>Enige verslechtering concurrentepositie met gering effect op marktaandeel</t>
  </si>
  <si>
    <t>Gevolgen voor de bedrijfsvoering met kleine negatieve effecten op welzijn, tevredenheid en betrokkenheid van medewerkers</t>
  </si>
  <si>
    <t>Melding verplicht aan toezichthouders met beperkte follow up acties</t>
  </si>
  <si>
    <t>Snel voorbij gaande media aandacht nationaal of binnen financiële of automotive sector</t>
  </si>
  <si>
    <t>Daling SCR-ratio
5% - 20%
Verlies na belasting
€ 5 mln - € 25 mln</t>
  </si>
  <si>
    <t>Verlies na belasting
€ 1 mln - € 5 mln</t>
  </si>
  <si>
    <t>Laag</t>
  </si>
  <si>
    <t>Weinig verslechtering concurrentepositie met nauwelijks effect marktaandeel</t>
  </si>
  <si>
    <t>Enige gevolgen voor de bedrijfsvoering zonder significante effecten op welzijn, tevredenheid en betrokkenheid van medewerkers</t>
  </si>
  <si>
    <t>Melding vrijblijvend aan toezichthouders zonder follow up acties</t>
  </si>
  <si>
    <t>Lokale media aandacht</t>
  </si>
  <si>
    <t>Daling SCR-ratio
1% - 5%
Verlies na belasting
€ 1 mln - € 5 mln</t>
  </si>
  <si>
    <t>Verlies na belasting
€ 0,2 mln - € 1 mln</t>
  </si>
  <si>
    <t>Onbeduidend</t>
  </si>
  <si>
    <t>Geen invloed concurrentepositie zonder effect marktaandeel</t>
  </si>
  <si>
    <t>Geen invloed op de bedrijfsvoering en individuele medewerkers</t>
  </si>
  <si>
    <t>Geen melding nodig aan toezichthouders</t>
  </si>
  <si>
    <t>Geen media aandacht</t>
  </si>
  <si>
    <t>Daling SCR-ratio
&lt; 1%
Verlies na belasting
&lt; 1 mln</t>
  </si>
  <si>
    <t>Verlies na belasting
&lt; € 0,2 mln</t>
  </si>
  <si>
    <t>Kans \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</si>
</sst>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8"/>
      <color theme="1"/>
      <name val="Segoe U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4B084"/>
        <bgColor rgb="FFF4B084"/>
      </patternFill>
    </fill>
    <fill>
      <patternFill patternType="solid">
        <fgColor rgb="FFF8696B"/>
        <bgColor rgb="FFF8696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n">
        <color theme="0" tint="-0.249977111117893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n">
        <color theme="0" tint="-0.249977111117893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n">
        <color theme="0" tint="-0.249977111117893"/>
      </right>
      <top style="thin">
        <color theme="0" tint="-0.249977111117893"/>
      </top>
      <bottom style="thick">
        <color theme="0" tint="-4.9989318521683403E-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left" vertical="top" wrapText="1"/>
    </xf>
    <xf numFmtId="0" fontId="7" fillId="3" borderId="0" xfId="1" applyFont="1" applyFill="1" applyAlignment="1">
      <alignment horizontal="left" vertical="top"/>
    </xf>
    <xf numFmtId="0" fontId="5" fillId="3" borderId="0" xfId="1" applyFont="1" applyFill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4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 textRotation="90"/>
    </xf>
  </cellXfs>
  <cellStyles count="2">
    <cellStyle name="Standaard" xfId="0" builtinId="0"/>
    <cellStyle name="Standaard 4" xfId="1" xr:uid="{BAAC6F9D-AD79-4408-A9FF-08E363B55D60}"/>
  </cellStyles>
  <dxfs count="9">
    <dxf>
      <numFmt numFmtId="0" formatCode="General"/>
    </dxf>
    <dxf>
      <alignment textRotation="0" wrapText="1" indent="0" justifyLastLine="0" shrinkToFit="0" readingOrder="0"/>
    </dxf>
    <dxf>
      <numFmt numFmtId="0" formatCode="General"/>
    </dxf>
    <dxf>
      <alignment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4A5B8-1807-43B3-91A2-9FCDC4119809}" name="Tabel2" displayName="Tabel2" ref="A1:D15" totalsRowShown="0" headerRowDxfId="8">
  <tableColumns count="4">
    <tableColumn id="1" xr3:uid="{38957BB7-6E4A-49F0-A2C3-BB13C3A71D73}" name="Sectie"/>
    <tableColumn id="2" xr3:uid="{767540DF-AA96-4328-BBCE-AC981B5C2401}" name="Vraag / Onderdeel" dataDxfId="7"/>
    <tableColumn id="3" xr3:uid="{467B4CA9-70C4-415F-881E-2ACBF97F0E15}" name="Antwoord / Score"/>
    <tableColumn id="4" xr3:uid="{2F41CB63-A3AE-47FA-859E-25223DD1A230}" name="Opmerkingen / Detail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BF7C44-D71F-4864-A7EE-9AF1C0D02CE6}" name="Tabel1" displayName="Tabel1" ref="A1:I10" totalsRowShown="0" headerRowDxfId="6" headerRowBorderDxfId="5" tableBorderDxfId="4">
  <autoFilter ref="A1:I10" xr:uid="{7DBF7C44-D71F-4864-A7EE-9AF1C0D02CE6}"/>
  <tableColumns count="9">
    <tableColumn id="1" xr3:uid="{AA4F4BE0-7D9A-4CBF-A526-AE9E21F288AE}" name="Risicocategorie"/>
    <tableColumn id="2" xr3:uid="{AE87D83F-76D3-4F65-B167-B23376205043}" name="Beschrijving" dataDxfId="3"/>
    <tableColumn id="3" xr3:uid="{411B7EFE-C309-44C4-A246-03AD9079EF74}" name="Kans"/>
    <tableColumn id="4" xr3:uid="{E2A86FE5-D397-475C-BDF3-CD0C9795D623}" name="Impact"/>
    <tableColumn id="5" xr3:uid="{4E02AEDD-4B81-4A3E-B443-61D4FE0C5E4E}" name="Risico (Bruto)" dataDxfId="2">
      <calculatedColumnFormula>IF(OR(ISBLANK(C2),ISBLANK(D2)),"",IF(C2*D2&lt;=3,1,IF(C2*D2&lt;=6,2,IF(C2*D2&lt;=12,3,IF(C2*D2&lt;=18,4,5)))))</calculatedColumnFormula>
    </tableColumn>
    <tableColumn id="6" xr3:uid="{724BE9B2-F2E4-4E86-BA10-87FDBC110ED9}" name="Maatregelen" dataDxfId="1"/>
    <tableColumn id="7" xr3:uid="{3991214F-8481-4638-8319-9C0D58095871}" name="Kans2"/>
    <tableColumn id="8" xr3:uid="{6155E83A-4580-4C7A-B634-A8930D1B1F82}" name="Impact3"/>
    <tableColumn id="9" xr3:uid="{293D9886-07F9-41A9-BA83-0F82ECBCE109}" name="Risico (Netto)" dataDxfId="0">
      <calculatedColumnFormula>IF(OR(ISBLANK(G2),ISBLANK(H2)),"",IF(G2*H2&lt;=3,1,IF(G2*H2&lt;=6,2,IF(G2*H2&lt;=12,3,IF(G2*H2&lt;=18,4,5)))))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130" zoomScaleNormal="130" workbookViewId="0">
      <selection activeCell="C15" sqref="C15"/>
    </sheetView>
  </sheetViews>
  <sheetFormatPr defaultRowHeight="15" x14ac:dyDescent="0.25"/>
  <cols>
    <col min="1" max="1" width="28.5703125" customWidth="1"/>
    <col min="2" max="2" width="46.5703125" style="3" customWidth="1"/>
    <col min="3" max="3" width="59.28515625" customWidth="1"/>
    <col min="4" max="4" width="68" customWidth="1"/>
  </cols>
  <sheetData>
    <row r="1" spans="1:4" x14ac:dyDescent="0.25">
      <c r="A1" s="4" t="s">
        <v>0</v>
      </c>
      <c r="B1" s="5" t="s">
        <v>1</v>
      </c>
      <c r="C1" s="4" t="s">
        <v>2</v>
      </c>
      <c r="D1" s="4" t="s">
        <v>3</v>
      </c>
    </row>
    <row r="2" spans="1:4" x14ac:dyDescent="0.25">
      <c r="A2" t="s">
        <v>4</v>
      </c>
      <c r="B2" s="3" t="s">
        <v>5</v>
      </c>
      <c r="D2" t="s">
        <v>6</v>
      </c>
    </row>
    <row r="3" spans="1:4" x14ac:dyDescent="0.25">
      <c r="B3" s="3" t="s">
        <v>7</v>
      </c>
      <c r="D3" t="s">
        <v>8</v>
      </c>
    </row>
    <row r="4" spans="1:4" ht="30" x14ac:dyDescent="0.25">
      <c r="A4" t="s">
        <v>9</v>
      </c>
      <c r="B4" s="3" t="s">
        <v>10</v>
      </c>
      <c r="D4" t="s">
        <v>11</v>
      </c>
    </row>
    <row r="5" spans="1:4" x14ac:dyDescent="0.25">
      <c r="B5" s="3" t="s">
        <v>12</v>
      </c>
      <c r="D5" t="s">
        <v>13</v>
      </c>
    </row>
    <row r="6" spans="1:4" x14ac:dyDescent="0.25">
      <c r="A6" t="s">
        <v>14</v>
      </c>
      <c r="B6" s="3" t="s">
        <v>15</v>
      </c>
      <c r="D6" t="s">
        <v>16</v>
      </c>
    </row>
    <row r="7" spans="1:4" ht="30" x14ac:dyDescent="0.25">
      <c r="A7" t="s">
        <v>17</v>
      </c>
      <c r="B7" s="3" t="s">
        <v>18</v>
      </c>
      <c r="D7" t="s">
        <v>19</v>
      </c>
    </row>
    <row r="8" spans="1:4" x14ac:dyDescent="0.25">
      <c r="B8" s="3" t="s">
        <v>20</v>
      </c>
    </row>
    <row r="9" spans="1:4" ht="30" x14ac:dyDescent="0.25">
      <c r="B9" s="3" t="s">
        <v>21</v>
      </c>
      <c r="D9" t="s">
        <v>22</v>
      </c>
    </row>
    <row r="10" spans="1:4" ht="30" x14ac:dyDescent="0.25">
      <c r="A10" t="s">
        <v>23</v>
      </c>
      <c r="B10" s="3" t="s">
        <v>24</v>
      </c>
      <c r="D10" t="s">
        <v>25</v>
      </c>
    </row>
    <row r="11" spans="1:4" x14ac:dyDescent="0.25">
      <c r="B11" s="3" t="s">
        <v>26</v>
      </c>
    </row>
    <row r="12" spans="1:4" x14ac:dyDescent="0.25">
      <c r="B12" s="3" t="s">
        <v>27</v>
      </c>
    </row>
    <row r="13" spans="1:4" ht="30" x14ac:dyDescent="0.25">
      <c r="B13" s="3" t="s">
        <v>28</v>
      </c>
      <c r="D13" t="s">
        <v>29</v>
      </c>
    </row>
    <row r="14" spans="1:4" ht="30" x14ac:dyDescent="0.25">
      <c r="B14" s="3" t="s">
        <v>30</v>
      </c>
      <c r="D14" t="s">
        <v>31</v>
      </c>
    </row>
    <row r="15" spans="1:4" ht="409.5" x14ac:dyDescent="0.25">
      <c r="A15" t="s">
        <v>32</v>
      </c>
      <c r="B15" s="3" t="s">
        <v>33</v>
      </c>
      <c r="D15" s="3" t="s">
        <v>35</v>
      </c>
    </row>
  </sheetData>
  <pageMargins left="0.75" right="0.75" top="1" bottom="1" header="0.5" footer="0.5"/>
  <headerFooter>
    <oddFooter>&amp;L_x000D_&amp;1#&amp;"Calibri"&amp;8&amp;K000000 Gevoeligheid: Bedrijfsvertrouwelijk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65CF68-02D6-4D97-923F-D1781E678C4F}">
          <x14:formula1>
            <xm:f>lijsten!$A$2:$A$5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A07C-C820-4CAC-B0DA-511336440C19}">
  <dimension ref="A1:I10"/>
  <sheetViews>
    <sheetView zoomScale="115" zoomScaleNormal="115" workbookViewId="0">
      <selection activeCell="F4" sqref="F4"/>
    </sheetView>
  </sheetViews>
  <sheetFormatPr defaultRowHeight="15" x14ac:dyDescent="0.25"/>
  <cols>
    <col min="1" max="1" width="26.85546875" bestFit="1" customWidth="1"/>
    <col min="2" max="2" width="41" style="3" customWidth="1"/>
    <col min="3" max="3" width="6.85546875" customWidth="1"/>
    <col min="4" max="4" width="8.7109375" customWidth="1"/>
    <col min="5" max="5" width="14.140625" customWidth="1"/>
    <col min="6" max="6" width="43.7109375" style="3" customWidth="1"/>
    <col min="7" max="7" width="7.85546875" customWidth="1"/>
    <col min="8" max="8" width="9.7109375" customWidth="1"/>
    <col min="9" max="9" width="14.28515625" customWidth="1"/>
    <col min="14" max="14" width="24.28515625" customWidth="1"/>
    <col min="15" max="15" width="9.140625" customWidth="1"/>
    <col min="16" max="16" width="8.85546875" customWidth="1"/>
  </cols>
  <sheetData>
    <row r="1" spans="1:9" x14ac:dyDescent="0.25">
      <c r="A1" s="1" t="s">
        <v>36</v>
      </c>
      <c r="B1" s="2" t="s">
        <v>37</v>
      </c>
      <c r="C1" s="1" t="s">
        <v>38</v>
      </c>
      <c r="D1" s="1" t="s">
        <v>39</v>
      </c>
      <c r="E1" s="1" t="s">
        <v>40</v>
      </c>
      <c r="F1" s="2" t="s">
        <v>41</v>
      </c>
      <c r="G1" s="1" t="s">
        <v>42</v>
      </c>
      <c r="H1" s="1" t="s">
        <v>43</v>
      </c>
      <c r="I1" s="1" t="s">
        <v>44</v>
      </c>
    </row>
    <row r="2" spans="1:9" ht="45" x14ac:dyDescent="0.25">
      <c r="A2" t="s">
        <v>45</v>
      </c>
      <c r="B2" s="3" t="s">
        <v>46</v>
      </c>
      <c r="E2" t="str">
        <f t="shared" ref="E2:E10" si="0">IF(OR(ISBLANK(C2),ISBLANK(D2)),"",IF(C2*D2&lt;=3,1,IF(C2*D2&lt;=6,2,IF(C2*D2&lt;=12,3,IF(C2*D2&lt;=18,4,5)))))</f>
        <v/>
      </c>
      <c r="F2" s="3" t="s">
        <v>47</v>
      </c>
      <c r="I2" t="str">
        <f t="shared" ref="I2:I10" si="1">IF(OR(ISBLANK(G2),ISBLANK(H2)),"",IF(G2*H2&lt;=3,1,IF(G2*H2&lt;=6,2,IF(G2*H2&lt;=12,3,IF(G2*H2&lt;=18,4,5)))))</f>
        <v/>
      </c>
    </row>
    <row r="3" spans="1:9" ht="60" x14ac:dyDescent="0.25">
      <c r="A3" t="s">
        <v>48</v>
      </c>
      <c r="B3" s="3" t="s">
        <v>49</v>
      </c>
      <c r="E3" t="str">
        <f t="shared" si="0"/>
        <v/>
      </c>
      <c r="F3" s="3" t="s">
        <v>50</v>
      </c>
      <c r="I3" t="str">
        <f t="shared" si="1"/>
        <v/>
      </c>
    </row>
    <row r="4" spans="1:9" ht="60" x14ac:dyDescent="0.25">
      <c r="A4" t="s">
        <v>51</v>
      </c>
      <c r="B4" s="3" t="s">
        <v>52</v>
      </c>
      <c r="E4" t="str">
        <f t="shared" si="0"/>
        <v/>
      </c>
      <c r="F4" s="3" t="s">
        <v>53</v>
      </c>
      <c r="I4" t="str">
        <f t="shared" si="1"/>
        <v/>
      </c>
    </row>
    <row r="5" spans="1:9" ht="60" x14ac:dyDescent="0.25">
      <c r="A5" t="s">
        <v>54</v>
      </c>
      <c r="B5" s="3" t="s">
        <v>55</v>
      </c>
      <c r="E5" t="str">
        <f t="shared" si="0"/>
        <v/>
      </c>
      <c r="F5" s="3" t="s">
        <v>56</v>
      </c>
      <c r="I5" t="str">
        <f t="shared" si="1"/>
        <v/>
      </c>
    </row>
    <row r="6" spans="1:9" ht="60" x14ac:dyDescent="0.25">
      <c r="A6" t="s">
        <v>57</v>
      </c>
      <c r="B6" s="3" t="s">
        <v>58</v>
      </c>
      <c r="E6" t="str">
        <f t="shared" si="0"/>
        <v/>
      </c>
      <c r="F6" s="3" t="s">
        <v>59</v>
      </c>
      <c r="I6" t="str">
        <f t="shared" si="1"/>
        <v/>
      </c>
    </row>
    <row r="7" spans="1:9" ht="60" x14ac:dyDescent="0.25">
      <c r="A7" t="s">
        <v>51</v>
      </c>
      <c r="B7" s="3" t="s">
        <v>60</v>
      </c>
      <c r="E7" t="str">
        <f t="shared" si="0"/>
        <v/>
      </c>
      <c r="F7" s="3" t="s">
        <v>61</v>
      </c>
      <c r="I7" t="str">
        <f t="shared" si="1"/>
        <v/>
      </c>
    </row>
    <row r="8" spans="1:9" ht="45" x14ac:dyDescent="0.25">
      <c r="A8" t="s">
        <v>51</v>
      </c>
      <c r="B8" s="3" t="s">
        <v>62</v>
      </c>
      <c r="E8" t="str">
        <f t="shared" si="0"/>
        <v/>
      </c>
      <c r="F8" s="3" t="s">
        <v>63</v>
      </c>
      <c r="I8" t="str">
        <f t="shared" si="1"/>
        <v/>
      </c>
    </row>
    <row r="9" spans="1:9" ht="45" x14ac:dyDescent="0.25">
      <c r="A9" t="s">
        <v>51</v>
      </c>
      <c r="B9" s="3" t="s">
        <v>64</v>
      </c>
      <c r="E9" t="str">
        <f t="shared" si="0"/>
        <v/>
      </c>
      <c r="F9" s="3" t="s">
        <v>65</v>
      </c>
      <c r="I9" t="str">
        <f t="shared" si="1"/>
        <v/>
      </c>
    </row>
    <row r="10" spans="1:9" ht="60" x14ac:dyDescent="0.25">
      <c r="A10" t="s">
        <v>66</v>
      </c>
      <c r="B10" s="3" t="s">
        <v>67</v>
      </c>
      <c r="E10" t="str">
        <f t="shared" si="0"/>
        <v/>
      </c>
      <c r="F10" s="3" t="s">
        <v>68</v>
      </c>
      <c r="I10" t="str">
        <f t="shared" si="1"/>
        <v/>
      </c>
    </row>
  </sheetData>
  <conditionalFormatting sqref="E2:E10">
    <cfRule type="colorScale" priority="2">
      <colorScale>
        <cfvo type="num" val="1"/>
        <cfvo type="num" val="2"/>
        <cfvo type="num" val="5"/>
        <color rgb="FFC6EFCE"/>
        <color rgb="FFFFEB9C"/>
        <color rgb="FFF8696B"/>
      </colorScale>
    </cfRule>
  </conditionalFormatting>
  <conditionalFormatting sqref="I2:I10">
    <cfRule type="colorScale" priority="1">
      <colorScale>
        <cfvo type="num" val="1"/>
        <cfvo type="num" val="2"/>
        <cfvo type="num" val="5"/>
        <color rgb="FFC6EFCE"/>
        <color rgb="FFFFEB9C"/>
        <color rgb="FFF8696B"/>
      </colorScale>
    </cfRule>
  </conditionalFormatting>
  <pageMargins left="0.7" right="0.7" top="0.75" bottom="0.75" header="0.3" footer="0.3"/>
  <headerFooter>
    <oddFooter>&amp;L_x000D_&amp;1#&amp;"Calibri"&amp;8&amp;K000000 Gevoeligheid: Bedrijfsvertrouwelijk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93FB70-EC9A-482B-AE41-E8F0CE259209}">
          <x14:formula1>
            <xm:f>Variabelen!$A$15:$E$15</xm:f>
          </x14:formula1>
          <xm:sqref>C2:C10 G2:G10</xm:sqref>
        </x14:dataValidation>
        <x14:dataValidation type="list" allowBlank="1" showInputMessage="1" showErrorMessage="1" xr:uid="{76734407-6365-45E1-A88E-A0CF6644618B}">
          <x14:formula1>
            <xm:f>Variabelen!$I$2:$I$6</xm:f>
          </x14:formula1>
          <xm:sqref>D2:D10 H2:H10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CEBC-6B56-4DFB-9A3F-5EF300278EF6}">
  <dimension ref="A1:I30"/>
  <sheetViews>
    <sheetView tabSelected="1" workbookViewId="0">
      <selection activeCell="D1" sqref="D1"/>
    </sheetView>
  </sheetViews>
  <sheetFormatPr defaultRowHeight="15" x14ac:dyDescent="0.25"/>
  <cols>
    <col min="3" max="3" width="34.140625" customWidth="1"/>
    <col min="4" max="4" width="30.140625" customWidth="1"/>
    <col min="5" max="5" width="25.7109375" customWidth="1"/>
    <col min="6" max="6" width="25.28515625" customWidth="1"/>
    <col min="7" max="7" width="29.140625" customWidth="1"/>
    <col min="8" max="8" width="66.140625" customWidth="1"/>
  </cols>
  <sheetData>
    <row r="1" spans="1:9" ht="28.5" x14ac:dyDescent="0.25">
      <c r="A1" s="10"/>
      <c r="B1" s="11"/>
      <c r="C1" s="9" t="s">
        <v>89</v>
      </c>
      <c r="D1" s="12" t="s">
        <v>90</v>
      </c>
      <c r="E1" s="9" t="s">
        <v>91</v>
      </c>
      <c r="F1" s="9" t="s">
        <v>92</v>
      </c>
      <c r="G1" s="12" t="s">
        <v>93</v>
      </c>
      <c r="H1" s="12" t="s">
        <v>94</v>
      </c>
    </row>
    <row r="2" spans="1:9" ht="57" thickBot="1" x14ac:dyDescent="0.3">
      <c r="A2" s="21" t="s">
        <v>95</v>
      </c>
      <c r="B2" s="9" t="s">
        <v>96</v>
      </c>
      <c r="C2" s="13" t="s">
        <v>97</v>
      </c>
      <c r="D2" s="14" t="s">
        <v>98</v>
      </c>
      <c r="E2" s="14" t="s">
        <v>99</v>
      </c>
      <c r="F2" s="14" t="s">
        <v>100</v>
      </c>
      <c r="G2" s="15" t="s">
        <v>101</v>
      </c>
      <c r="H2" s="15" t="s">
        <v>102</v>
      </c>
      <c r="I2">
        <v>5</v>
      </c>
    </row>
    <row r="3" spans="1:9" ht="57.75" thickTop="1" thickBot="1" x14ac:dyDescent="0.3">
      <c r="A3" s="21"/>
      <c r="B3" s="9" t="s">
        <v>103</v>
      </c>
      <c r="C3" s="8" t="s">
        <v>104</v>
      </c>
      <c r="D3" s="14" t="s">
        <v>105</v>
      </c>
      <c r="E3" s="14" t="s">
        <v>106</v>
      </c>
      <c r="F3" s="14" t="s">
        <v>107</v>
      </c>
      <c r="G3" s="15" t="s">
        <v>108</v>
      </c>
      <c r="H3" s="15" t="s">
        <v>109</v>
      </c>
      <c r="I3">
        <v>4</v>
      </c>
    </row>
    <row r="4" spans="1:9" ht="57.75" thickTop="1" thickBot="1" x14ac:dyDescent="0.3">
      <c r="A4" s="21"/>
      <c r="B4" s="9" t="s">
        <v>110</v>
      </c>
      <c r="C4" s="8" t="s">
        <v>111</v>
      </c>
      <c r="D4" s="14" t="s">
        <v>112</v>
      </c>
      <c r="E4" s="14" t="s">
        <v>113</v>
      </c>
      <c r="F4" s="14" t="s">
        <v>114</v>
      </c>
      <c r="G4" s="15" t="s">
        <v>115</v>
      </c>
      <c r="H4" s="15" t="s">
        <v>116</v>
      </c>
      <c r="I4">
        <v>3</v>
      </c>
    </row>
    <row r="5" spans="1:9" ht="57.75" thickTop="1" thickBot="1" x14ac:dyDescent="0.3">
      <c r="A5" s="21"/>
      <c r="B5" s="9" t="s">
        <v>117</v>
      </c>
      <c r="C5" s="8" t="s">
        <v>118</v>
      </c>
      <c r="D5" s="14" t="s">
        <v>119</v>
      </c>
      <c r="E5" s="14" t="s">
        <v>120</v>
      </c>
      <c r="F5" s="14" t="s">
        <v>121</v>
      </c>
      <c r="G5" s="15" t="s">
        <v>122</v>
      </c>
      <c r="H5" s="15" t="s">
        <v>123</v>
      </c>
      <c r="I5">
        <v>2</v>
      </c>
    </row>
    <row r="6" spans="1:9" ht="57.75" thickTop="1" thickBot="1" x14ac:dyDescent="0.3">
      <c r="A6" s="21"/>
      <c r="B6" s="9" t="s">
        <v>124</v>
      </c>
      <c r="C6" s="8" t="s">
        <v>125</v>
      </c>
      <c r="D6" s="14" t="s">
        <v>126</v>
      </c>
      <c r="E6" s="14" t="s">
        <v>127</v>
      </c>
      <c r="F6" s="14" t="s">
        <v>128</v>
      </c>
      <c r="G6" s="15" t="s">
        <v>129</v>
      </c>
      <c r="H6" s="15" t="s">
        <v>130</v>
      </c>
      <c r="I6">
        <v>1</v>
      </c>
    </row>
    <row r="7" spans="1:9" ht="15.75" thickTop="1" x14ac:dyDescent="0.25"/>
    <row r="10" spans="1:9" ht="15.75" thickBot="1" x14ac:dyDescent="0.3"/>
    <row r="11" spans="1:9" ht="16.5" thickTop="1" thickBot="1" x14ac:dyDescent="0.3">
      <c r="A11" s="7" t="s">
        <v>73</v>
      </c>
      <c r="B11" s="7" t="s">
        <v>74</v>
      </c>
      <c r="C11" s="7" t="s">
        <v>75</v>
      </c>
      <c r="D11" s="8" t="s">
        <v>76</v>
      </c>
      <c r="E11" s="8" t="s">
        <v>77</v>
      </c>
    </row>
    <row r="12" spans="1:9" ht="23.25" thickTop="1" x14ac:dyDescent="0.25">
      <c r="A12" s="7" t="s">
        <v>78</v>
      </c>
      <c r="B12" s="7" t="s">
        <v>79</v>
      </c>
      <c r="C12" s="7" t="s">
        <v>80</v>
      </c>
      <c r="D12" s="7" t="s">
        <v>81</v>
      </c>
      <c r="E12" s="7" t="s">
        <v>82</v>
      </c>
    </row>
    <row r="13" spans="1:9" x14ac:dyDescent="0.25">
      <c r="A13" s="9" t="s">
        <v>83</v>
      </c>
      <c r="B13" s="9" t="s">
        <v>84</v>
      </c>
      <c r="C13" s="9" t="s">
        <v>85</v>
      </c>
      <c r="D13" s="9" t="s">
        <v>86</v>
      </c>
      <c r="E13" s="9" t="s">
        <v>87</v>
      </c>
    </row>
    <row r="14" spans="1:9" x14ac:dyDescent="0.25">
      <c r="A14" s="20" t="s">
        <v>88</v>
      </c>
      <c r="B14" s="20"/>
      <c r="C14" s="20"/>
      <c r="D14" s="20"/>
      <c r="E14" s="20"/>
    </row>
    <row r="15" spans="1:9" x14ac:dyDescent="0.25">
      <c r="A15">
        <v>1</v>
      </c>
      <c r="B15">
        <v>2</v>
      </c>
      <c r="C15">
        <v>3</v>
      </c>
      <c r="D15">
        <v>4</v>
      </c>
      <c r="E15">
        <v>5</v>
      </c>
    </row>
    <row r="25" spans="2:7" x14ac:dyDescent="0.25">
      <c r="B25" s="6" t="s">
        <v>131</v>
      </c>
      <c r="C25">
        <v>1</v>
      </c>
      <c r="D25">
        <v>2</v>
      </c>
      <c r="E25">
        <v>3</v>
      </c>
      <c r="F25">
        <v>4</v>
      </c>
      <c r="G25">
        <v>5</v>
      </c>
    </row>
    <row r="26" spans="2:7" x14ac:dyDescent="0.25">
      <c r="B26">
        <v>1</v>
      </c>
      <c r="C26" s="16">
        <v>1</v>
      </c>
      <c r="D26" s="16">
        <v>2</v>
      </c>
      <c r="E26" s="16">
        <v>3</v>
      </c>
      <c r="F26" s="17">
        <v>4</v>
      </c>
      <c r="G26" s="17">
        <v>5</v>
      </c>
    </row>
    <row r="27" spans="2:7" x14ac:dyDescent="0.25">
      <c r="B27">
        <v>2</v>
      </c>
      <c r="C27" s="16">
        <v>2</v>
      </c>
      <c r="D27" s="17">
        <v>4</v>
      </c>
      <c r="E27" s="17">
        <v>6</v>
      </c>
      <c r="F27" s="18">
        <v>8</v>
      </c>
      <c r="G27" s="18">
        <v>10</v>
      </c>
    </row>
    <row r="28" spans="2:7" x14ac:dyDescent="0.25">
      <c r="B28">
        <v>3</v>
      </c>
      <c r="C28" s="16">
        <v>3</v>
      </c>
      <c r="D28" s="17">
        <v>6</v>
      </c>
      <c r="E28" s="18">
        <v>9</v>
      </c>
      <c r="F28" s="18">
        <v>12</v>
      </c>
      <c r="G28" s="19">
        <v>15</v>
      </c>
    </row>
    <row r="29" spans="2:7" x14ac:dyDescent="0.25">
      <c r="B29">
        <v>4</v>
      </c>
      <c r="C29" s="17">
        <v>4</v>
      </c>
      <c r="D29" s="18">
        <v>8</v>
      </c>
      <c r="E29" s="18">
        <v>12</v>
      </c>
      <c r="F29" s="19">
        <v>16</v>
      </c>
      <c r="G29" s="19">
        <v>20</v>
      </c>
    </row>
    <row r="30" spans="2:7" x14ac:dyDescent="0.25">
      <c r="B30">
        <v>5</v>
      </c>
      <c r="C30" s="17">
        <v>5</v>
      </c>
      <c r="D30" s="18">
        <v>10</v>
      </c>
      <c r="E30" s="19">
        <v>15</v>
      </c>
      <c r="F30" s="19">
        <v>20</v>
      </c>
      <c r="G30" s="19">
        <v>25</v>
      </c>
    </row>
  </sheetData>
  <mergeCells count="2">
    <mergeCell ref="A14:E14"/>
    <mergeCell ref="A2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23531-E809-4B5E-A27F-F291A694B441}">
  <dimension ref="A1:A5"/>
  <sheetViews>
    <sheetView workbookViewId="0">
      <selection activeCell="A12" sqref="A12"/>
    </sheetView>
  </sheetViews>
  <sheetFormatPr defaultRowHeight="15" x14ac:dyDescent="0.25"/>
  <cols>
    <col min="1" max="1" width="42.7109375" customWidth="1"/>
  </cols>
  <sheetData>
    <row r="1" spans="1:1" x14ac:dyDescent="0.25">
      <c r="A1" s="6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34</v>
      </c>
    </row>
    <row r="5" spans="1:1" x14ac:dyDescent="0.25">
      <c r="A5" s="3" t="s">
        <v>72</v>
      </c>
    </row>
  </sheetData>
  <pageMargins left="0.7" right="0.7" top="0.75" bottom="0.75" header="0.3" footer="0.3"/>
  <headerFooter>
    <oddFooter>&amp;L_x000D_&amp;1#&amp;"Calibri"&amp;8&amp;K000000 Gevoeligheid: Bedrijfsvertrouwelijk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E2D26E0AB5348A96F53B0E54B8257" ma:contentTypeVersion="20" ma:contentTypeDescription="Een nieuw document maken." ma:contentTypeScope="" ma:versionID="613b627d8f70bfa8cc014f6594e4bf84">
  <xsd:schema xmlns:xsd="http://www.w3.org/2001/XMLSchema" xmlns:xs="http://www.w3.org/2001/XMLSchema" xmlns:p="http://schemas.microsoft.com/office/2006/metadata/properties" xmlns:ns1="http://schemas.microsoft.com/sharepoint/v3" xmlns:ns2="10067235-7ff8-4e79-a4d8-3b09324eb644" xmlns:ns3="5be1f37f-af60-4240-bec9-0bb1c8f08ed5" targetNamespace="http://schemas.microsoft.com/office/2006/metadata/properties" ma:root="true" ma:fieldsID="96030164db2e2dd08ecaae8ca77cf889" ns1:_="" ns2:_="" ns3:_="">
    <xsd:import namespace="http://schemas.microsoft.com/sharepoint/v3"/>
    <xsd:import namespace="10067235-7ff8-4e79-a4d8-3b09324eb644"/>
    <xsd:import namespace="5be1f37f-af60-4240-bec9-0bb1c8f08e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67235-7ff8-4e79-a4d8-3b09324eb6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90c7d89c-7eed-4ae2-ad63-e3acab1ee4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e1f37f-af60-4240-bec9-0bb1c8f08ed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58ba23b-ff49-4c95-89f9-e5f0431bf9c6}" ma:internalName="TaxCatchAll" ma:showField="CatchAllData" ma:web="5be1f37f-af60-4240-bec9-0bb1c8f08e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067235-7ff8-4e79-a4d8-3b09324eb644">
      <Terms xmlns="http://schemas.microsoft.com/office/infopath/2007/PartnerControls"/>
    </lcf76f155ced4ddcb4097134ff3c332f>
    <TaxCatchAll xmlns="5be1f37f-af60-4240-bec9-0bb1c8f08ed5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513060-B772-488E-AB62-F82F09E9C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067235-7ff8-4e79-a4d8-3b09324eb644"/>
    <ds:schemaRef ds:uri="5be1f37f-af60-4240-bec9-0bb1c8f08e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FA27A9-2DD9-439D-BDD0-BDA9697C9EEC}">
  <ds:schemaRefs>
    <ds:schemaRef ds:uri="http://schemas.microsoft.com/office/2006/metadata/properties"/>
    <ds:schemaRef ds:uri="http://schemas.microsoft.com/office/infopath/2007/PartnerControls"/>
    <ds:schemaRef ds:uri="10067235-7ff8-4e79-a4d8-3b09324eb644"/>
    <ds:schemaRef ds:uri="5be1f37f-af60-4240-bec9-0bb1c8f08ed5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0CBCE59-C0EF-419D-B4C8-BF20A0A13F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Risk Context</vt:lpstr>
      <vt:lpstr>Risico's</vt:lpstr>
      <vt:lpstr>Variabelen</vt:lpstr>
      <vt:lpstr>lijsten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Lex Ruijter</cp:lastModifiedBy>
  <cp:revision/>
  <dcterms:created xsi:type="dcterms:W3CDTF">2025-02-13T19:52:12Z</dcterms:created>
  <dcterms:modified xsi:type="dcterms:W3CDTF">2025-06-11T10:39:02Z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0x0101009BEE2D26E0AB5348A96F53B0E54B8257</vt:lpwstr>
  </property>
  <property fmtid="{D5CDD505-2E9C-101B-9397-08002B2CF9AE}" pid="3" name="MediaServiceImageTags">
    <vt:lpwstr/>
  </property>
  <property fmtid="{D5CDD505-2E9C-101B-9397-08002B2CF9AE}" pid="4" name="MSIP_Label_622e9e5b-8e2d-428d-a2cf-0b266d37783b_Enabled">
    <vt:lpwstr>true</vt:lpwstr>
  </property>
  <property fmtid="{D5CDD505-2E9C-101B-9397-08002B2CF9AE}" pid="5" name="MSIP_Label_622e9e5b-8e2d-428d-a2cf-0b266d37783b_SetDate">
    <vt:lpwstr>2025-05-15T10:11:08Z</vt:lpwstr>
  </property>
  <property fmtid="{D5CDD505-2E9C-101B-9397-08002B2CF9AE}" pid="6" name="MSIP_Label_622e9e5b-8e2d-428d-a2cf-0b266d37783b_Method">
    <vt:lpwstr>Standard</vt:lpwstr>
  </property>
  <property fmtid="{D5CDD505-2E9C-101B-9397-08002B2CF9AE}" pid="7" name="MSIP_Label_622e9e5b-8e2d-428d-a2cf-0b266d37783b_Name">
    <vt:lpwstr>622e9e5b-8e2d-428d-a2cf-0b266d37783b</vt:lpwstr>
  </property>
  <property fmtid="{D5CDD505-2E9C-101B-9397-08002B2CF9AE}" pid="8" name="MSIP_Label_622e9e5b-8e2d-428d-a2cf-0b266d37783b_SiteId">
    <vt:lpwstr>ffe07873-d7b0-44f4-bd76-651315816bd1</vt:lpwstr>
  </property>
  <property fmtid="{D5CDD505-2E9C-101B-9397-08002B2CF9AE}" pid="9" name="MSIP_Label_622e9e5b-8e2d-428d-a2cf-0b266d37783b_ActionId">
    <vt:lpwstr>76971952-271e-4312-b478-ab55755e4fee</vt:lpwstr>
  </property>
  <property fmtid="{D5CDD505-2E9C-101B-9397-08002B2CF9AE}" pid="10" name="MSIP_Label_622e9e5b-8e2d-428d-a2cf-0b266d37783b_ContentBits">
    <vt:lpwstr>2</vt:lpwstr>
  </property>
  <property fmtid="{D5CDD505-2E9C-101B-9397-08002B2CF9AE}" pid="11" name="MSIP_Label_622e9e5b-8e2d-428d-a2cf-0b266d37783b_Tag">
    <vt:lpwstr>10, 3, 0, 1</vt:lpwstr>
  </property>
</Properties>
</file>