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E:\MEGA COURSE FOLDER\NOTES\EXCELR COURSE NOTES\EXCEL TOTAL FILES\Excel Projects\Sales Intelligence Report Dashboard\"/>
    </mc:Choice>
  </mc:AlternateContent>
  <xr:revisionPtr revIDLastSave="0" documentId="13_ncr:1_{B81845D5-A136-4B59-A6D8-ECEB7CCE5794}" xr6:coauthVersionLast="47" xr6:coauthVersionMax="47" xr10:uidLastSave="{00000000-0000-0000-0000-000000000000}"/>
  <bookViews>
    <workbookView xWindow="-120" yWindow="-120" windowWidth="29040" windowHeight="15720" firstSheet="2" activeTab="8" xr2:uid="{E869792D-57F0-46B4-8B39-F2F60CD4B930}"/>
  </bookViews>
  <sheets>
    <sheet name="Sheet10" sheetId="10" state="hidden" r:id="rId1"/>
    <sheet name="Sheet11" sheetId="11" state="hidden" r:id="rId2"/>
    <sheet name="KPIs" sheetId="3" r:id="rId3"/>
    <sheet name="MST" sheetId="2" r:id="rId4"/>
    <sheet name="PR VS S" sheetId="7" r:id="rId5"/>
    <sheet name="CAT PR" sheetId="6" r:id="rId6"/>
    <sheet name="RIA" sheetId="9" r:id="rId7"/>
    <sheet name="SR" sheetId="5" r:id="rId8"/>
    <sheet name="Dashboard" sheetId="1" r:id="rId9"/>
  </sheets>
  <definedNames>
    <definedName name="ExternalData_1" localSheetId="0" hidden="1">Sheet10!$A$3:$AA$373</definedName>
    <definedName name="ExternalData_1" localSheetId="1" hidden="1">Sheet11!$A$3:$AA$323</definedName>
    <definedName name="Slicer_Order_Date__Month">#N/A</definedName>
    <definedName name="Slicer_Product_Category">#N/A</definedName>
    <definedName name="Slicer_Region">#N/A</definedName>
    <definedName name="Slicer_Ship_Mode">#N/A</definedName>
  </definedNames>
  <calcPr calcId="191029"/>
  <pivotCaches>
    <pivotCache cacheId="0" r:id="rId10"/>
    <pivotCache cacheId="1" r:id="rId11"/>
    <pivotCache cacheId="2" r:id="rId12"/>
    <pivotCache cacheId="3" r:id="rId13"/>
    <pivotCache cacheId="4" r:id="rId14"/>
    <pivotCache cacheId="5" r:id="rId15"/>
  </pivotCaches>
  <extLst>
    <ext xmlns:x14="http://schemas.microsoft.com/office/spreadsheetml/2009/9/main" uri="{876F7934-8845-4945-9796-88D515C7AA90}">
      <x14:pivotCaches>
        <pivotCache cacheId="6" r:id="rId16"/>
      </x14:pivotCaches>
    </ex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e405aeb7-2bf1-4c48-a3e8-30d38d0df05a" name="Orders" connection="Query - Orders"/>
          <x15:modelTable id="Returns_1dea21aa-9d70-463f-96f0-c4833512103c" name="Returns" connection="Query - Returns"/>
          <x15:modelTable id="Users_48f452aa-0954-447c-bd53-3c9604ffb82d" name="Users" connection="Query - Users"/>
        </x15:modelTables>
        <x15:modelRelationships>
          <x15:modelRelationship fromTable="Orders" fromColumn="Order ID" toTable="Returns" toColumn="Order ID"/>
          <x15:modelRelationship fromTable="Orders" fromColumn="Region" toTable="Users" toColumn="Region"/>
        </x15:modelRelationships>
        <x15:extLst>
          <ext xmlns:x16="http://schemas.microsoft.com/office/spreadsheetml/2014/11/main" uri="{9835A34E-60A6-4A7C-AAB8-D5F71C897F49}">
            <x16:modelTimeGroupings>
              <x16:modelTimeGrouping tableName="Orders"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7" i="3" l="1"/>
  <c r="E7" i="3"/>
  <c r="D7" i="3"/>
  <c r="C7" i="3"/>
  <c r="B7" i="3"/>
  <c r="A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D15B6E-55D5-4270-801E-4621F6504170}" keepAlive="1" name="ModelConnection_ExternalData_1" description="Data Model" type="5" refreshedVersion="8" minRefreshableVersion="5" saveData="1">
    <dbPr connection="Data Model Connection" command="DRILLTHROUGH MAXROWS 1000 SELECT FROM [Model] WHERE (([Measures].[Return Rate],[Orders].[Order Date (Month)].&amp;[Jan])) RETURN [$Orders].[Row ID],[$Orders].[Order Priority],[$Orders].[Discount],[$Orders].[Unit Price],[$Orders].[Shipping Cost],[$Orders].[Customer ID],[$Orders].[Customer Name],[$Orders].[Ship Mode],[$Orders].[Customer Segment],[$Orders].[Product Category],[$Orders].[Product Sub-Category],[$Orders].[Product Container],[$Orders].[Product Name],[$Orders].[Product Base Margin],[$Orders].[Country],[$Orders].[Region],[$Orders].[State or Province],[$Orders].[City],[$Orders].[Postal Code],[$Orders].[Order Date],[$Orders].[Ship Date],[$Orders].[Profit],[$Orders].[Quantity],[$Orders].[Sales],[$Orders].[Order ID],[$Orders].[Order Date (Month)],[$Orders].[Order Date (Month Index)]" commandType="4"/>
    <extLst>
      <ext xmlns:x15="http://schemas.microsoft.com/office/spreadsheetml/2010/11/main" uri="{DE250136-89BD-433C-8126-D09CA5730AF9}">
        <x15:connection id="" model="1"/>
      </ext>
    </extLst>
  </connection>
  <connection id="2" xr16:uid="{43837AAF-0DF1-4E6E-8852-EBF8EE798A0E}" keepAlive="1" name="ModelConnection_ExternalData_11" description="Data Model" type="5" refreshedVersion="8" minRefreshableVersion="5" saveData="1">
    <dbPr connection="Data Model Connection" command="DRILLTHROUGH MAXROWS 1000 SELECT FROM [Model] WHERE (([Measures].[Order Count],[Orders].[Order Date (Month)].&amp;[Apr])) RETURN [$Orders].[Row ID],[$Orders].[Order Priority],[$Orders].[Discount],[$Orders].[Unit Price],[$Orders].[Shipping Cost],[$Orders].[Customer ID],[$Orders].[Customer Name],[$Orders].[Ship Mode],[$Orders].[Customer Segment],[$Orders].[Product Category],[$Orders].[Product Sub-Category],[$Orders].[Product Container],[$Orders].[Product Name],[$Orders].[Product Base Margin],[$Orders].[Country],[$Orders].[Region],[$Orders].[State or Province],[$Orders].[City],[$Orders].[Postal Code],[$Orders].[Order Date],[$Orders].[Ship Date],[$Orders].[Profit],[$Orders].[Quantity],[$Orders].[Sales],[$Orders].[Order ID],[$Orders].[Order Date (Month)],[$Orders].[Order Date (Month Index)]" commandType="4"/>
    <extLst>
      <ext xmlns:x15="http://schemas.microsoft.com/office/spreadsheetml/2010/11/main" uri="{DE250136-89BD-433C-8126-D09CA5730AF9}">
        <x15:connection id="" model="1"/>
      </ext>
    </extLst>
  </connection>
  <connection id="3" xr16:uid="{E46D3B22-63EB-4420-8929-98CE21E87005}" name="Query - Orders" description="Connection to the 'Orders' query in the workbook." type="100" refreshedVersion="8" minRefreshableVersion="5">
    <extLst>
      <ext xmlns:x15="http://schemas.microsoft.com/office/spreadsheetml/2010/11/main" uri="{DE250136-89BD-433C-8126-D09CA5730AF9}">
        <x15:connection id="36ea0c10-4351-4449-ad7a-e48a02b1a5d5"/>
      </ext>
    </extLst>
  </connection>
  <connection id="4" xr16:uid="{BBEDA3CC-2BA1-4F61-A21E-B0B9D4891D95}" name="Query - Returns" description="Connection to the 'Returns' query in the workbook." type="100" refreshedVersion="8" minRefreshableVersion="5">
    <extLst>
      <ext xmlns:x15="http://schemas.microsoft.com/office/spreadsheetml/2010/11/main" uri="{DE250136-89BD-433C-8126-D09CA5730AF9}">
        <x15:connection id="d070d1d2-6dd2-4c83-8846-f1512963868e">
          <x15:oledbPr connection="Provider=Microsoft.Mashup.OleDb.1;Data Source=$Workbook$;Location=Returns;Extended Properties=&quot;&quot;">
            <x15:dbTables>
              <x15:dbTable name="Returns"/>
            </x15:dbTables>
          </x15:oledbPr>
        </x15:connection>
      </ext>
    </extLst>
  </connection>
  <connection id="5" xr16:uid="{8B9CDE0F-A3D9-4E8B-85CF-60E5B1101BEF}" name="Query - Users" description="Connection to the 'Users' query in the workbook." type="100" refreshedVersion="8" minRefreshableVersion="5">
    <extLst>
      <ext xmlns:x15="http://schemas.microsoft.com/office/spreadsheetml/2010/11/main" uri="{DE250136-89BD-433C-8126-D09CA5730AF9}">
        <x15:connection id="c5f13e70-7df3-4e55-9167-4335a756e5bd">
          <x15:oledbPr connection="Provider=Microsoft.Mashup.OleDb.1;Data Source=$Workbook$;Location=Users;Extended Properties=&quot;&quot;">
            <x15:dbTables>
              <x15:dbTable name="Users"/>
            </x15:dbTables>
          </x15:oledbPr>
        </x15:connection>
      </ext>
    </extLst>
  </connection>
  <connection id="6" xr16:uid="{3FEFA431-A558-4988-8346-80E7614D851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<sst xmlns="http://schemas.openxmlformats.org/spreadsheetml/2006/main" count="9080" uniqueCount="1515">
  <si>
    <t>Return Rate</t>
  </si>
  <si>
    <t>Row Labels</t>
  </si>
  <si>
    <t>Grand Total</t>
  </si>
  <si>
    <t>Jan</t>
  </si>
  <si>
    <t>Feb</t>
  </si>
  <si>
    <t>Mar</t>
  </si>
  <si>
    <t>Apr</t>
  </si>
  <si>
    <t>May</t>
  </si>
  <si>
    <t>Jun</t>
  </si>
  <si>
    <t>Total Sales</t>
  </si>
  <si>
    <t>Central</t>
  </si>
  <si>
    <t>East</t>
  </si>
  <si>
    <t>South</t>
  </si>
  <si>
    <t>West</t>
  </si>
  <si>
    <t>Furniture</t>
  </si>
  <si>
    <t>Office Supplies</t>
  </si>
  <si>
    <t>Technology</t>
  </si>
  <si>
    <t>Bookcases</t>
  </si>
  <si>
    <t>Chairs &amp; Chairmats</t>
  </si>
  <si>
    <t>Office Furnishings</t>
  </si>
  <si>
    <t>Tables</t>
  </si>
  <si>
    <t>Appliances</t>
  </si>
  <si>
    <t>Binders and Binder Accessories</t>
  </si>
  <si>
    <t>Envelopes</t>
  </si>
  <si>
    <t>Labels</t>
  </si>
  <si>
    <t>Paper</t>
  </si>
  <si>
    <t>Pens &amp; Art Supplies</t>
  </si>
  <si>
    <t>Rubber Bands</t>
  </si>
  <si>
    <t>Scissors, Rulers and Trimmers</t>
  </si>
  <si>
    <t>Storage &amp; Organization</t>
  </si>
  <si>
    <t>Computer Peripherals</t>
  </si>
  <si>
    <t>Copiers and Fax</t>
  </si>
  <si>
    <t>Office Machines</t>
  </si>
  <si>
    <t>Telephones and Communication</t>
  </si>
  <si>
    <t>Total Profit</t>
  </si>
  <si>
    <t>MONTHLY SALES TREND</t>
  </si>
  <si>
    <t>REGIONAL SALES PERFORMANCE</t>
  </si>
  <si>
    <t>PROFITABILITY VS SALES</t>
  </si>
  <si>
    <t>Order Count</t>
  </si>
  <si>
    <t>Return Count</t>
  </si>
  <si>
    <t>Return Impact Analysis</t>
  </si>
  <si>
    <t>CATEGORY WISE PROFIT</t>
  </si>
  <si>
    <t>Orders[Row ID]</t>
  </si>
  <si>
    <t>Orders[Order Priority]</t>
  </si>
  <si>
    <t>Orders[Discount]</t>
  </si>
  <si>
    <t>Orders[Unit Price]</t>
  </si>
  <si>
    <t>Orders[Shipping Cost]</t>
  </si>
  <si>
    <t>Orders[Customer ID]</t>
  </si>
  <si>
    <t>Orders[Customer Name]</t>
  </si>
  <si>
    <t>Orders[Ship Mode]</t>
  </si>
  <si>
    <t>Orders[Customer Segment]</t>
  </si>
  <si>
    <t>Orders[Product Category]</t>
  </si>
  <si>
    <t>Orders[Product Sub-Category]</t>
  </si>
  <si>
    <t>Orders[Product Container]</t>
  </si>
  <si>
    <t>Orders[Product Name]</t>
  </si>
  <si>
    <t>Orders[Product Base Margin]</t>
  </si>
  <si>
    <t>Orders[Country]</t>
  </si>
  <si>
    <t>Orders[Region]</t>
  </si>
  <si>
    <t>Orders[State or Province]</t>
  </si>
  <si>
    <t>Orders[City]</t>
  </si>
  <si>
    <t>Orders[Postal Code]</t>
  </si>
  <si>
    <t>Orders[Order Date]</t>
  </si>
  <si>
    <t>Orders[Ship Date]</t>
  </si>
  <si>
    <t>Orders[Profit]</t>
  </si>
  <si>
    <t>Orders[Quantity]</t>
  </si>
  <si>
    <t>Orders[Sales]</t>
  </si>
  <si>
    <t>Orders[Order ID]</t>
  </si>
  <si>
    <t>Orders[Order Date (Month)]</t>
  </si>
  <si>
    <t>Orders[Order Date (Month Index)]</t>
  </si>
  <si>
    <t>Low</t>
  </si>
  <si>
    <t>Debbie Stevenson</t>
  </si>
  <si>
    <t>Regular Air</t>
  </si>
  <si>
    <t>Small Business</t>
  </si>
  <si>
    <t>Small Box</t>
  </si>
  <si>
    <t>Economy Rollaway Files</t>
  </si>
  <si>
    <t>United States</t>
  </si>
  <si>
    <t>California</t>
  </si>
  <si>
    <t>West Hollywood</t>
  </si>
  <si>
    <t>Not Specified</t>
  </si>
  <si>
    <t>Gina McKnight</t>
  </si>
  <si>
    <t>Consumer</t>
  </si>
  <si>
    <t>Fellowes PB500 Electric Punch Plastic Comb Binding Machine with Manual Bind</t>
  </si>
  <si>
    <t>Tennessee</t>
  </si>
  <si>
    <t>Farragut</t>
  </si>
  <si>
    <t>Critical</t>
  </si>
  <si>
    <t>Eva Silverman</t>
  </si>
  <si>
    <t>Avery 4027 File Folder Labels for Dot Matrix Printers, 5000 Labels per Box, White</t>
  </si>
  <si>
    <t>Illinois</t>
  </si>
  <si>
    <t>Wilmette</t>
  </si>
  <si>
    <t>Albert Frost</t>
  </si>
  <si>
    <t>Fellowes Super Stor/Drawer® Files</t>
  </si>
  <si>
    <t>Missouri</t>
  </si>
  <si>
    <t>Raytown</t>
  </si>
  <si>
    <t>Jordan Wilkinson</t>
  </si>
  <si>
    <t>Corporate</t>
  </si>
  <si>
    <t>Fellowes Super Stor/Drawer®</t>
  </si>
  <si>
    <t>Kentucky</t>
  </si>
  <si>
    <t>Florence</t>
  </si>
  <si>
    <t>Marion Wilcox</t>
  </si>
  <si>
    <t>Texas</t>
  </si>
  <si>
    <t>Burleson</t>
  </si>
  <si>
    <t>Medium</t>
  </si>
  <si>
    <t>Russell Chan</t>
  </si>
  <si>
    <t>Home Office</t>
  </si>
  <si>
    <t>Hoover WindTunnel™ Plus Canister Vacuum</t>
  </si>
  <si>
    <t>Waco</t>
  </si>
  <si>
    <t>Brad Stark</t>
  </si>
  <si>
    <t>GBC DocuBind 300 Electric Binding Machine</t>
  </si>
  <si>
    <t>North Carolina</t>
  </si>
  <si>
    <t>Eden</t>
  </si>
  <si>
    <t>Lisa Kim</t>
  </si>
  <si>
    <t>Tyvek® Side-Opening Peel &amp; Seel® Expanding Envelopes</t>
  </si>
  <si>
    <t>Florida</t>
  </si>
  <si>
    <t>Palm Beach Gardens</t>
  </si>
  <si>
    <t>Gregory R Snow</t>
  </si>
  <si>
    <t>Ibico EPK-21 Electric Binding System</t>
  </si>
  <si>
    <t>South Carolina</t>
  </si>
  <si>
    <t>Greer</t>
  </si>
  <si>
    <t>Alfred Singh</t>
  </si>
  <si>
    <t>GBC DocuBind 200 Manual Binding Machine</t>
  </si>
  <si>
    <t>Virginia</t>
  </si>
  <si>
    <t>Mechanicsville</t>
  </si>
  <si>
    <t>High</t>
  </si>
  <si>
    <t>Joan Beach</t>
  </si>
  <si>
    <t>Motorola SB4200 Cable Modem</t>
  </si>
  <si>
    <t>Alabama</t>
  </si>
  <si>
    <t>Mobile</t>
  </si>
  <si>
    <t>Eugene Clayton</t>
  </si>
  <si>
    <t>GBC DocuBind TL300 Electric Binding System</t>
  </si>
  <si>
    <t>Washington</t>
  </si>
  <si>
    <t>Edmonds</t>
  </si>
  <si>
    <t>Sandy Cannon</t>
  </si>
  <si>
    <t>Eureka Hand Vacuum, Bagless</t>
  </si>
  <si>
    <t>Kansas</t>
  </si>
  <si>
    <t>Leawood</t>
  </si>
  <si>
    <t>Arthur Gold</t>
  </si>
  <si>
    <t>Hendersonville</t>
  </si>
  <si>
    <t>Geoffrey Zhu</t>
  </si>
  <si>
    <t>PC Concepts 116 Key Quantum 3000 Keyboard</t>
  </si>
  <si>
    <t>Kingsport</t>
  </si>
  <si>
    <t>Janice Cole</t>
  </si>
  <si>
    <t>Fellowes Mobile Numeric Keypad, Graphite</t>
  </si>
  <si>
    <t>Louisiana</t>
  </si>
  <si>
    <t>Baton Rouge</t>
  </si>
  <si>
    <t>Christian Albright</t>
  </si>
  <si>
    <t>Eldon Expressions Mahogany Wood Desk Collection</t>
  </si>
  <si>
    <t>Smyrna</t>
  </si>
  <si>
    <t>James Hunter</t>
  </si>
  <si>
    <t>Keytronic French Keyboard</t>
  </si>
  <si>
    <t>Lubbock</t>
  </si>
  <si>
    <t>Wesley Tate</t>
  </si>
  <si>
    <t>Fellowes 17-key keypad for PS/2 interface</t>
  </si>
  <si>
    <t>Chicago</t>
  </si>
  <si>
    <t>Crystal Floyd</t>
  </si>
  <si>
    <t>Michigan</t>
  </si>
  <si>
    <t>Battle Creek</t>
  </si>
  <si>
    <t>Stacey Lucas</t>
  </si>
  <si>
    <t>Fellowes Basic 104-Key Keyboard, Platinum</t>
  </si>
  <si>
    <t>Iowa</t>
  </si>
  <si>
    <t>Cedar Falls</t>
  </si>
  <si>
    <t>Bonnie Matthews Rowland</t>
  </si>
  <si>
    <t>Career Cubicle Clock, 8 1/4", Black</t>
  </si>
  <si>
    <t>Miami</t>
  </si>
  <si>
    <t>Elsie Boykin</t>
  </si>
  <si>
    <t>Targus USB Numeric Keypad</t>
  </si>
  <si>
    <t>Fort Thomas</t>
  </si>
  <si>
    <t>Lynn Hines</t>
  </si>
  <si>
    <t>Eldon® Wave Desk Accessories</t>
  </si>
  <si>
    <t>Maryland</t>
  </si>
  <si>
    <t>College Park</t>
  </si>
  <si>
    <t>Nicholas Wallace</t>
  </si>
  <si>
    <t>Logitech Cordless Elite Duo</t>
  </si>
  <si>
    <t>Hurst</t>
  </si>
  <si>
    <t>Marshall Sutherland</t>
  </si>
  <si>
    <t>Regeneration Desk Collection</t>
  </si>
  <si>
    <t>Phenix City</t>
  </si>
  <si>
    <t>Amy York</t>
  </si>
  <si>
    <t>Keytronic 105-Key Spanish Keyboard</t>
  </si>
  <si>
    <t>Parkland</t>
  </si>
  <si>
    <t>Oscar Kenney</t>
  </si>
  <si>
    <t>Staples Plastic Wall Frames</t>
  </si>
  <si>
    <t>Wisconsin</t>
  </si>
  <si>
    <t>West Bend</t>
  </si>
  <si>
    <t>Anna Wood</t>
  </si>
  <si>
    <t>252</t>
  </si>
  <si>
    <t>New York</t>
  </si>
  <si>
    <t>Utica</t>
  </si>
  <si>
    <t>Chris F Brandt</t>
  </si>
  <si>
    <t>M70</t>
  </si>
  <si>
    <t>Pennsylvania</t>
  </si>
  <si>
    <t>King of Prussia</t>
  </si>
  <si>
    <t>Roger Schwartz</t>
  </si>
  <si>
    <t>T18</t>
  </si>
  <si>
    <t>Nebraska</t>
  </si>
  <si>
    <t>Kearney</t>
  </si>
  <si>
    <t>Lee McKenna Gregory</t>
  </si>
  <si>
    <t>Accessory35</t>
  </si>
  <si>
    <t>Hilton Head Island</t>
  </si>
  <si>
    <t>Billie Fowler</t>
  </si>
  <si>
    <t>232</t>
  </si>
  <si>
    <t>Bedford</t>
  </si>
  <si>
    <t>Charles Cline</t>
  </si>
  <si>
    <t>T60</t>
  </si>
  <si>
    <t>Thousand Oaks</t>
  </si>
  <si>
    <t>Neil Bailey</t>
  </si>
  <si>
    <t>636</t>
  </si>
  <si>
    <t>Harrisburg</t>
  </si>
  <si>
    <t>Michele Bradshaw</t>
  </si>
  <si>
    <t>8890</t>
  </si>
  <si>
    <t>Dunedin</t>
  </si>
  <si>
    <t>Valerie Siegel</t>
  </si>
  <si>
    <t>TimeportP7382</t>
  </si>
  <si>
    <t>Georgia</t>
  </si>
  <si>
    <t>Woodstock</t>
  </si>
  <si>
    <t>Martin Kirk</t>
  </si>
  <si>
    <t>Chesapeake</t>
  </si>
  <si>
    <t>Harriet Bowman</t>
  </si>
  <si>
    <t>5170i</t>
  </si>
  <si>
    <t>Bobby Powell</t>
  </si>
  <si>
    <t>3285</t>
  </si>
  <si>
    <t>Fort Dodge</t>
  </si>
  <si>
    <t>Monica Harvey</t>
  </si>
  <si>
    <t>V70</t>
  </si>
  <si>
    <t>Eau Claire</t>
  </si>
  <si>
    <t>Craig Liu</t>
  </si>
  <si>
    <t>6120</t>
  </si>
  <si>
    <t>Concord</t>
  </si>
  <si>
    <t>Sean N Boyer</t>
  </si>
  <si>
    <t>Los Angeles</t>
  </si>
  <si>
    <t>Amy Hamrick Melvin</t>
  </si>
  <si>
    <t>6162</t>
  </si>
  <si>
    <t>New York City</t>
  </si>
  <si>
    <t>Betsy Puckett</t>
  </si>
  <si>
    <t>i1000</t>
  </si>
  <si>
    <t>Oklahoma</t>
  </si>
  <si>
    <t>Norman</t>
  </si>
  <si>
    <t>Harry Burns</t>
  </si>
  <si>
    <t>2160i</t>
  </si>
  <si>
    <t>Mason City</t>
  </si>
  <si>
    <t>A1228</t>
  </si>
  <si>
    <t>Phillip Blum</t>
  </si>
  <si>
    <t>i1000plus</t>
  </si>
  <si>
    <t>Oregon</t>
  </si>
  <si>
    <t>Troutdale</t>
  </si>
  <si>
    <t>Carrie McIntosh</t>
  </si>
  <si>
    <t>Royal Palm Beach</t>
  </si>
  <si>
    <t>Daniel Richmond</t>
  </si>
  <si>
    <t>Ohio</t>
  </si>
  <si>
    <t>Boardman</t>
  </si>
  <si>
    <t>Ellen McCormick</t>
  </si>
  <si>
    <t>Dual Level, Single-Width Filing Carts</t>
  </si>
  <si>
    <t>Napa</t>
  </si>
  <si>
    <t>Scott Bunn</t>
  </si>
  <si>
    <t>Diana Xu</t>
  </si>
  <si>
    <t>Belkin 6 Outlet Metallic Surge Strip</t>
  </si>
  <si>
    <t>Colorado</t>
  </si>
  <si>
    <t>Fort Collins</t>
  </si>
  <si>
    <t>Edgar McKenzie</t>
  </si>
  <si>
    <t>Staples 6 Outlet Surge</t>
  </si>
  <si>
    <t>Oswego</t>
  </si>
  <si>
    <t>Douglas Buck</t>
  </si>
  <si>
    <t>Advantus Rolling Storage Box</t>
  </si>
  <si>
    <t>Seatac</t>
  </si>
  <si>
    <t>Timothy Currie</t>
  </si>
  <si>
    <t>Tenex File Box, Personal Filing Tote with Lid, Black</t>
  </si>
  <si>
    <t>Massachusetts</t>
  </si>
  <si>
    <t>Woburn</t>
  </si>
  <si>
    <t>Joy Maxwell</t>
  </si>
  <si>
    <t>Belkin 8 Outlet SurgeMaster II Gold Surge Protector</t>
  </si>
  <si>
    <t>Arizona</t>
  </si>
  <si>
    <t>Oro Valley</t>
  </si>
  <si>
    <t>Jean Webster</t>
  </si>
  <si>
    <t>Hoover Commercial Soft Guard Upright Vacuum And Disposable Filtration Bags</t>
  </si>
  <si>
    <t>Allentown</t>
  </si>
  <si>
    <t>Phillip Pollard</t>
  </si>
  <si>
    <t>Fellowes Command Center 5-outlet power strip</t>
  </si>
  <si>
    <t>New Jersey</t>
  </si>
  <si>
    <t>Bayonne</t>
  </si>
  <si>
    <t>Robyn Zhou</t>
  </si>
  <si>
    <t>#10- 4 1/8" x 9 1/2" Recycled Envelopes</t>
  </si>
  <si>
    <t>Englewood</t>
  </si>
  <si>
    <t>Holly Osborne</t>
  </si>
  <si>
    <t>Fellowes Personal Hanging Folder Files, Navy</t>
  </si>
  <si>
    <t>Arkansas</t>
  </si>
  <si>
    <t>Hot Springs</t>
  </si>
  <si>
    <t>Sandra Berry</t>
  </si>
  <si>
    <t>Holmes Replacement Filter for HEPA Air Cleaner, Large Room</t>
  </si>
  <si>
    <t>Mississippi</t>
  </si>
  <si>
    <t>Meridian</t>
  </si>
  <si>
    <t>Lillian Day</t>
  </si>
  <si>
    <t>Staples Standard Envelopes</t>
  </si>
  <si>
    <t>Shaker Heights</t>
  </si>
  <si>
    <t>Suzanne Cochran</t>
  </si>
  <si>
    <t>Cedar Rapids</t>
  </si>
  <si>
    <t>Marsha Roy</t>
  </si>
  <si>
    <t>Peel &amp; Seel® Recycled Catalog Envelopes, Brown</t>
  </si>
  <si>
    <t>Tupelo</t>
  </si>
  <si>
    <t>Nathan Fox</t>
  </si>
  <si>
    <t>Acco 6 Outlet Guardian Premium Surge Suppressor</t>
  </si>
  <si>
    <t>Myrtle Beach</t>
  </si>
  <si>
    <t>Helen Dickerson</t>
  </si>
  <si>
    <t>Kensington 7 Outlet MasterPiece Power Center with Fax/Phone Line Protection</t>
  </si>
  <si>
    <t>Joplin</t>
  </si>
  <si>
    <t>Glen Robertson</t>
  </si>
  <si>
    <t>Belkin F9M820V08 8 Outlet Surge</t>
  </si>
  <si>
    <t>Minnesota</t>
  </si>
  <si>
    <t>Coon Rapids</t>
  </si>
  <si>
    <t>Security-Tint Envelopes</t>
  </si>
  <si>
    <t>Melvin Benton</t>
  </si>
  <si>
    <t>Staples Brown Kraft Recycled Clasp Envelopes</t>
  </si>
  <si>
    <t>Encinitas</t>
  </si>
  <si>
    <t>Milton Lindsay</t>
  </si>
  <si>
    <t>Hamilton</t>
  </si>
  <si>
    <t>Julian Keith Mayer</t>
  </si>
  <si>
    <t>Fellowes Smart Surge Ten-Outlet Protector, Platinum</t>
  </si>
  <si>
    <t>Sanford</t>
  </si>
  <si>
    <t>Carole Creech</t>
  </si>
  <si>
    <t>File Shuttle II and Handi-File, Black</t>
  </si>
  <si>
    <t>Lake Worth</t>
  </si>
  <si>
    <t>Edwin Blackburn</t>
  </si>
  <si>
    <t>Rogers® Profile Extra Capacity Storage Tub</t>
  </si>
  <si>
    <t>Agawam</t>
  </si>
  <si>
    <t>Elisabeth Shaw</t>
  </si>
  <si>
    <t>Perma STOR-ALL™ Hanging File Box, 13 1/8"W x 12 1/4"D x 10 1/2"H</t>
  </si>
  <si>
    <t>Ormond Beach</t>
  </si>
  <si>
    <t>Helen H Murphy</t>
  </si>
  <si>
    <t>Avery 51</t>
  </si>
  <si>
    <t>Utah</t>
  </si>
  <si>
    <t>Layton</t>
  </si>
  <si>
    <t>Joyce Murray</t>
  </si>
  <si>
    <t>Avery 514</t>
  </si>
  <si>
    <t>Los Altos</t>
  </si>
  <si>
    <t>Harriet Hodges</t>
  </si>
  <si>
    <t>Round Specialty Laser Printer Labels</t>
  </si>
  <si>
    <t>Jordan Berry</t>
  </si>
  <si>
    <t>Altoona</t>
  </si>
  <si>
    <t>Kristina Collier</t>
  </si>
  <si>
    <t>Avery 498</t>
  </si>
  <si>
    <t>Allen Park</t>
  </si>
  <si>
    <t>Jon Ayers</t>
  </si>
  <si>
    <t>Avery 508</t>
  </si>
  <si>
    <t>Palm Coast</t>
  </si>
  <si>
    <t>Herbert Holden</t>
  </si>
  <si>
    <t>Avery 05222 Permanent Self-Adhesive File Folder Labels for Typewriters, on Rolls, White, 250/Roll</t>
  </si>
  <si>
    <t>Atlanta</t>
  </si>
  <si>
    <t>Sherri P Stephens</t>
  </si>
  <si>
    <t>Lawton</t>
  </si>
  <si>
    <t>Laurie Howe</t>
  </si>
  <si>
    <t>Brooklyn Center</t>
  </si>
  <si>
    <t>Jeff Meadows</t>
  </si>
  <si>
    <t>Avery 48</t>
  </si>
  <si>
    <t>Paducah</t>
  </si>
  <si>
    <t>Beth Dolan</t>
  </si>
  <si>
    <t>Panama City</t>
  </si>
  <si>
    <t>Joe George</t>
  </si>
  <si>
    <t>Avery 481</t>
  </si>
  <si>
    <t>Bossier City</t>
  </si>
  <si>
    <t>Cameron Kendall</t>
  </si>
  <si>
    <t>Pittsburgh</t>
  </si>
  <si>
    <t>Benjamin Gunter</t>
  </si>
  <si>
    <t>Hialeah</t>
  </si>
  <si>
    <t>Robyn Lyon</t>
  </si>
  <si>
    <t>Avery 491</t>
  </si>
  <si>
    <t>Garfield Heights</t>
  </si>
  <si>
    <t>Roger Blalock Cassidy</t>
  </si>
  <si>
    <t>Recycled Premium Regency Composition Covers</t>
  </si>
  <si>
    <t>Connecticut</t>
  </si>
  <si>
    <t>Fairfield</t>
  </si>
  <si>
    <t>GBC Instant Index™ System for Binding Systems</t>
  </si>
  <si>
    <t>April Hu</t>
  </si>
  <si>
    <t>Staples® General Use 3-Ring Binders</t>
  </si>
  <si>
    <t>Mesa</t>
  </si>
  <si>
    <t>Dennis Boykin Townsend</t>
  </si>
  <si>
    <t>Wilson Jones Hanging View Binder, White, 1"</t>
  </si>
  <si>
    <t>New Mexico</t>
  </si>
  <si>
    <t>Roswell</t>
  </si>
  <si>
    <t>Lindsay P Ashley</t>
  </si>
  <si>
    <t>Leah Clapp</t>
  </si>
  <si>
    <t>GBC Pre-Punched Binding Paper, Plastic, White, 8-1/2" x 11"</t>
  </si>
  <si>
    <t>Nevada</t>
  </si>
  <si>
    <t>Las Vegas</t>
  </si>
  <si>
    <t>Wilson Jones Impact Binders</t>
  </si>
  <si>
    <t>Ernest Oh</t>
  </si>
  <si>
    <t>Avery Trapezoid Ring Binder, 3" Capacity, Black, 1040 sheets</t>
  </si>
  <si>
    <t>Jane Shah</t>
  </si>
  <si>
    <t>Prior Lake</t>
  </si>
  <si>
    <t>Eileen Fletcher</t>
  </si>
  <si>
    <t>Pressboard Covers with Storage Hooks, 9 1/2" x 11", Light Blue</t>
  </si>
  <si>
    <t>Indiana</t>
  </si>
  <si>
    <t>Gary</t>
  </si>
  <si>
    <t>Avery Printable Repositionable Plastic Tabs</t>
  </si>
  <si>
    <t>Don Rogers</t>
  </si>
  <si>
    <t>Avery Reinforcements for Hole-Punch Pages</t>
  </si>
  <si>
    <t>Franklin Square</t>
  </si>
  <si>
    <t>Dennis Bowen</t>
  </si>
  <si>
    <t>Avery Premier Heavy-Duty Binder with Round Locking Rings</t>
  </si>
  <si>
    <t>Pottstown</t>
  </si>
  <si>
    <t>Ibico Recycled Linen-Style Covers</t>
  </si>
  <si>
    <t>Self-Adhesive Ring Binder Labels</t>
  </si>
  <si>
    <t>Sean Stephenson</t>
  </si>
  <si>
    <t>Binding Machine Supplies</t>
  </si>
  <si>
    <t>Peachtree City</t>
  </si>
  <si>
    <t>Harry Sellers</t>
  </si>
  <si>
    <t>Acco PRESSTEX® Data Binder with Storage Hooks, Dark Blue, 9 1/2" X 11"</t>
  </si>
  <si>
    <t>Pasadena</t>
  </si>
  <si>
    <t>James Davenport</t>
  </si>
  <si>
    <t>Acco Four Pocket Poly Ring Binder with Label Holder, Smoke, 1"</t>
  </si>
  <si>
    <t>Kansas City</t>
  </si>
  <si>
    <t>Danny Richmond</t>
  </si>
  <si>
    <t>Avery Arch Ring Binders</t>
  </si>
  <si>
    <t>Yvonne Collier</t>
  </si>
  <si>
    <t>GBC Twin Loop™ Wire Binding Elements, 9/16" Spine, Black</t>
  </si>
  <si>
    <t>Lino Lakes</t>
  </si>
  <si>
    <t>GBC Standard Plastic Binding Systems' Combs</t>
  </si>
  <si>
    <t>Pauline Brooks</t>
  </si>
  <si>
    <t>Fellowes Black Plastic Comb Bindings</t>
  </si>
  <si>
    <t>Maine</t>
  </si>
  <si>
    <t>Kelly Byers</t>
  </si>
  <si>
    <t>Peel &amp; Stick Add-On Corner Pockets</t>
  </si>
  <si>
    <t>Woodburn</t>
  </si>
  <si>
    <t>Cindy McLeod</t>
  </si>
  <si>
    <t>Premier Elliptical Ring Binder, Black</t>
  </si>
  <si>
    <t>Sioux City</t>
  </si>
  <si>
    <t>Vicki Womble</t>
  </si>
  <si>
    <t>XtraLife® ClearVue™ Slant-D® Ring Binders by Cardinal</t>
  </si>
  <si>
    <t>Des Moines</t>
  </si>
  <si>
    <t>Jamie Manning</t>
  </si>
  <si>
    <t>Melrose Park</t>
  </si>
  <si>
    <t>Kristine Singleton</t>
  </si>
  <si>
    <t>Naperville</t>
  </si>
  <si>
    <t>Maureen Stout</t>
  </si>
  <si>
    <t>Cardinal Poly Pocket Divider Pockets for Ring Binders</t>
  </si>
  <si>
    <t>Pharr</t>
  </si>
  <si>
    <t>Sharon Kessler</t>
  </si>
  <si>
    <t>Large Capacity Hanging Post Binders</t>
  </si>
  <si>
    <t>Superior</t>
  </si>
  <si>
    <t>Robin Kramer Vaughn</t>
  </si>
  <si>
    <t>Xerox 1952</t>
  </si>
  <si>
    <t>Richland</t>
  </si>
  <si>
    <t>Xerox 4200 Series MultiUse Premium Copy Paper (20Lb. and 84 Bright)</t>
  </si>
  <si>
    <t>Tony Doyle</t>
  </si>
  <si>
    <t>Xerox 188</t>
  </si>
  <si>
    <t>Trenton</t>
  </si>
  <si>
    <t>Xerox 1978</t>
  </si>
  <si>
    <t>Pam Patton</t>
  </si>
  <si>
    <t>Xerox 1897</t>
  </si>
  <si>
    <t>Boston</t>
  </si>
  <si>
    <t>Marjorie Owens</t>
  </si>
  <si>
    <t>Farmers Branch</t>
  </si>
  <si>
    <t>Melinda Thornton</t>
  </si>
  <si>
    <t>IBM Multi-Purpose Copy Paper, 8 1/2 x 11", Case</t>
  </si>
  <si>
    <t>Reston</t>
  </si>
  <si>
    <t>Xerox 1991</t>
  </si>
  <si>
    <t>Teresa Wallace</t>
  </si>
  <si>
    <t>Xerox 1947</t>
  </si>
  <si>
    <t>Mount Lebanon</t>
  </si>
  <si>
    <t>Mike G Hartman</t>
  </si>
  <si>
    <t>Xerox 1903</t>
  </si>
  <si>
    <t>Pembroke Pines</t>
  </si>
  <si>
    <t>Tina Evans</t>
  </si>
  <si>
    <t>Hammermill CopyPlus Copy Paper (20Lb. and 84 Bright)</t>
  </si>
  <si>
    <t>Lombard</t>
  </si>
  <si>
    <t>Edith Reynolds</t>
  </si>
  <si>
    <t>Xerox 1906</t>
  </si>
  <si>
    <t>North Dakota</t>
  </si>
  <si>
    <t>Mandan</t>
  </si>
  <si>
    <t>Ricky Garner</t>
  </si>
  <si>
    <t>Xerox 19</t>
  </si>
  <si>
    <t>Herndon</t>
  </si>
  <si>
    <t>Edna Thomas</t>
  </si>
  <si>
    <t>Xerox 194</t>
  </si>
  <si>
    <t>Laguna Niguel</t>
  </si>
  <si>
    <t>Tammy Goldman</t>
  </si>
  <si>
    <t>Xerox 1996</t>
  </si>
  <si>
    <t>Lehi</t>
  </si>
  <si>
    <t>Xerox 21</t>
  </si>
  <si>
    <t>Gregory Rao</t>
  </si>
  <si>
    <t>Xerox 1910</t>
  </si>
  <si>
    <t>Manteca</t>
  </si>
  <si>
    <t>Derek McCormick</t>
  </si>
  <si>
    <t>Computer Printout Paper with Letter-Trim Perforations</t>
  </si>
  <si>
    <t>Oxford</t>
  </si>
  <si>
    <t>Leslie Shannon</t>
  </si>
  <si>
    <t>Xerox 1986</t>
  </si>
  <si>
    <t>Montana</t>
  </si>
  <si>
    <t>Butte</t>
  </si>
  <si>
    <t>David Weaver</t>
  </si>
  <si>
    <t>Southworth 25% Cotton Premium Laser Paper and Envelopes</t>
  </si>
  <si>
    <t>Holladay</t>
  </si>
  <si>
    <t>Xerox 213</t>
  </si>
  <si>
    <t>Troy Casey</t>
  </si>
  <si>
    <t>Xerox 227</t>
  </si>
  <si>
    <t>Edina</t>
  </si>
  <si>
    <t>Lucille Gibbons</t>
  </si>
  <si>
    <t>Xerox 217</t>
  </si>
  <si>
    <t>Express Air</t>
  </si>
  <si>
    <t>Xerox 1939</t>
  </si>
  <si>
    <t>Rodney Field</t>
  </si>
  <si>
    <t>Springfield</t>
  </si>
  <si>
    <t>Juanita Ballard</t>
  </si>
  <si>
    <t>Super Decoflex Portable Personal File</t>
  </si>
  <si>
    <t>Kent</t>
  </si>
  <si>
    <t>Lloyd Levin</t>
  </si>
  <si>
    <t>Tripp Lite Isotel 6 Outlet Surge Protector with Fax/Modem Protection</t>
  </si>
  <si>
    <t>New Bern</t>
  </si>
  <si>
    <t>Arlene Wiggins Dalton</t>
  </si>
  <si>
    <t>Avery Binder Labels</t>
  </si>
  <si>
    <t>Huntsville</t>
  </si>
  <si>
    <t>Anthony Stanley</t>
  </si>
  <si>
    <t>Eureka The Boss® Cordless Rechargeable Stick Vac</t>
  </si>
  <si>
    <t>Fords</t>
  </si>
  <si>
    <t>Danielle P Rao</t>
  </si>
  <si>
    <t>Moore</t>
  </si>
  <si>
    <t>Billie Stern</t>
  </si>
  <si>
    <t>North Plainfield</t>
  </si>
  <si>
    <t>GBC VeloBinder Strips</t>
  </si>
  <si>
    <t>Matthew Berman</t>
  </si>
  <si>
    <t>StarTAC 3000</t>
  </si>
  <si>
    <t>Grants Pass</t>
  </si>
  <si>
    <t>6185</t>
  </si>
  <si>
    <t>Patricia Cole Blair</t>
  </si>
  <si>
    <t>MicroTAC 650</t>
  </si>
  <si>
    <t>Wichita</t>
  </si>
  <si>
    <t>Marion Bowling</t>
  </si>
  <si>
    <t>Eldon Image Series Black Desk Accessories</t>
  </si>
  <si>
    <t>Hawthorne</t>
  </si>
  <si>
    <t>Janet McCullough</t>
  </si>
  <si>
    <t>LX 677</t>
  </si>
  <si>
    <t>Coconut Creek</t>
  </si>
  <si>
    <t>Howard Miller 13" Diameter Goldtone Round Wall Clock</t>
  </si>
  <si>
    <t>Lori Wolfe</t>
  </si>
  <si>
    <t>6" Cubicle Wall Clock, Black</t>
  </si>
  <si>
    <t>Hattiesburg</t>
  </si>
  <si>
    <t>Constance Flowers</t>
  </si>
  <si>
    <t>US Robotics 56K V.92 Internal PCI Faxmodem</t>
  </si>
  <si>
    <t>San Diego</t>
  </si>
  <si>
    <t>Priscilla Brandon</t>
  </si>
  <si>
    <t>AT&amp;T Black Trimline Phone, Model 210</t>
  </si>
  <si>
    <t>Willow Grove</t>
  </si>
  <si>
    <t>Philip Hawkins</t>
  </si>
  <si>
    <t>Fellowes Internet Keyboard, Platinum</t>
  </si>
  <si>
    <t>Hazelwood</t>
  </si>
  <si>
    <t>Bonnie Potter</t>
  </si>
  <si>
    <t>Wrap Bag</t>
  </si>
  <si>
    <t>SANFORD Liquid Accent™ Tank-Style Highlighters</t>
  </si>
  <si>
    <t>Anacortes</t>
  </si>
  <si>
    <t>Kristine Connolly</t>
  </si>
  <si>
    <t>Adams Phone Message Book, 200 Message Capacity, 8 1/16” x 11”</t>
  </si>
  <si>
    <t>Kristina Sanders</t>
  </si>
  <si>
    <t>Provo</t>
  </si>
  <si>
    <t>Large Box</t>
  </si>
  <si>
    <t>Fellowes Neat Ideas® Storage Cubes</t>
  </si>
  <si>
    <t>Medium Box</t>
  </si>
  <si>
    <t>Eldon Portable Mobile Manager</t>
  </si>
  <si>
    <t>Judy Singer</t>
  </si>
  <si>
    <t>VTech VT20-2481 2.4GHz Two-Line Phone System w/Answering Machine</t>
  </si>
  <si>
    <t>Gerald Love</t>
  </si>
  <si>
    <t>Small Pack</t>
  </si>
  <si>
    <t>Boston 16765 Mini Stand Up Battery Pencil Sharpener</t>
  </si>
  <si>
    <t>Gilroy</t>
  </si>
  <si>
    <t>Array® Memo Cubes</t>
  </si>
  <si>
    <t>Dorothy Buchanan</t>
  </si>
  <si>
    <t>Coloredge Poster Frame</t>
  </si>
  <si>
    <t>Alex Nicholson</t>
  </si>
  <si>
    <t>Black Print Carbonless Snap-Off® Rapid Letter, 8 1/2" x 7"</t>
  </si>
  <si>
    <t>Montebello</t>
  </si>
  <si>
    <t>Pauline Denton</t>
  </si>
  <si>
    <t>Canon PC-428 Personal Copier</t>
  </si>
  <si>
    <t>Vincennes</t>
  </si>
  <si>
    <t>Dana Sharpe</t>
  </si>
  <si>
    <t>Philadelphia</t>
  </si>
  <si>
    <t>Paul Puckett</t>
  </si>
  <si>
    <t>Memorex Slim 80 Minute CD-R, 10/Pack</t>
  </si>
  <si>
    <t>Wooster</t>
  </si>
  <si>
    <t>Neil Parker</t>
  </si>
  <si>
    <t>Boston School Pro Electric Pencil Sharpener, 1670</t>
  </si>
  <si>
    <t>Decatur</t>
  </si>
  <si>
    <t>Canon PC1060 Personal Laser Copier</t>
  </si>
  <si>
    <t>Sidney Greenberg</t>
  </si>
  <si>
    <t>3M Polarizing Task Lamp with Clamp Arm, Light Gray</t>
  </si>
  <si>
    <t>Salinas</t>
  </si>
  <si>
    <t>Tennsco Regal Shelving Units</t>
  </si>
  <si>
    <t>Important Message Pads, 50 4-1/4 x 5-1/2 Forms per Pad</t>
  </si>
  <si>
    <t>Anita Hahn</t>
  </si>
  <si>
    <t>Safco Industrial Wire Shelving</t>
  </si>
  <si>
    <t>Bowie</t>
  </si>
  <si>
    <t>Deflect-o RollaMat Studded, Beveled Mat for Medium Pile Carpeting</t>
  </si>
  <si>
    <t>Pauline Finch</t>
  </si>
  <si>
    <t>TDK 4.7GB DVD-R</t>
  </si>
  <si>
    <t>Costa Mesa</t>
  </si>
  <si>
    <t>"While you Were Out" Message Book, One Form per Page</t>
  </si>
  <si>
    <t>Faye Manning</t>
  </si>
  <si>
    <t>Canon MP41DH Printing Calculator</t>
  </si>
  <si>
    <t>Saint Petersburg</t>
  </si>
  <si>
    <t>DAX Two-Tone Rosewood/Black Document Frame, Desktop, 5 x 7</t>
  </si>
  <si>
    <t>G.E. Longer-Life Indoor Recessed Floodlight Bulbs</t>
  </si>
  <si>
    <t>Premium Writing Pencils, Soft, #2 by Central Association for the Blind</t>
  </si>
  <si>
    <t>Sidney Russell Austin</t>
  </si>
  <si>
    <t>Delivery Truck</t>
  </si>
  <si>
    <t>Jumbo Box</t>
  </si>
  <si>
    <t>Okidata Pacemark 4410N Wide Format Dot Matrix Printer</t>
  </si>
  <si>
    <t>Redmond</t>
  </si>
  <si>
    <t>Vicki Hauser</t>
  </si>
  <si>
    <t>Okidata ML320 Series Turbo Dot Matrix Printers</t>
  </si>
  <si>
    <t>Lebanon</t>
  </si>
  <si>
    <t>Marjorie Arthur</t>
  </si>
  <si>
    <t>Hewlett-Packard 2600DN Business Color Inkjet Printer</t>
  </si>
  <si>
    <t>Vermont</t>
  </si>
  <si>
    <t>South Burlington</t>
  </si>
  <si>
    <t>Eddie Walker</t>
  </si>
  <si>
    <t>Brooklyn Park</t>
  </si>
  <si>
    <t>Bush Westfield Collection Bookcases, Fully Assembled</t>
  </si>
  <si>
    <t>Carlos Hess</t>
  </si>
  <si>
    <t>Hon iLevel™ Computer Training Table</t>
  </si>
  <si>
    <t>Cleveland Heights</t>
  </si>
  <si>
    <t>Lynn Epstein</t>
  </si>
  <si>
    <t>Anderson Hickey Conga Table Tops &amp; Accessories</t>
  </si>
  <si>
    <t>Bangor</t>
  </si>
  <si>
    <t>Edna Monroe Talley</t>
  </si>
  <si>
    <t>BoxOffice By Design Rectangular and Half-Moon Meeting Room Tables</t>
  </si>
  <si>
    <t>Seguin</t>
  </si>
  <si>
    <t>Carlos Byrd</t>
  </si>
  <si>
    <t>Bristol</t>
  </si>
  <si>
    <t>Joann Moser</t>
  </si>
  <si>
    <t>Atlantic Metals Mobile 3-Shelf Bookcases, Custom Colors</t>
  </si>
  <si>
    <t>Spring Hill</t>
  </si>
  <si>
    <t>Marsha P Joyner</t>
  </si>
  <si>
    <t>West Virginia</t>
  </si>
  <si>
    <t>Wheeling</t>
  </si>
  <si>
    <t>Gary Koch</t>
  </si>
  <si>
    <t>Bretford CR4500 Series Slim Rectangular Table</t>
  </si>
  <si>
    <t>Clinton</t>
  </si>
  <si>
    <t>Alex Watkins</t>
  </si>
  <si>
    <t>Bevis Round Conference Table Top, X-Base</t>
  </si>
  <si>
    <t>Woodmere</t>
  </si>
  <si>
    <t>Derek Jernigan</t>
  </si>
  <si>
    <t>Riverside Palais Royal Lawyers Bookcase, Royale Cherry Finish</t>
  </si>
  <si>
    <t>Galesburg</t>
  </si>
  <si>
    <t>Sherri F Vogel</t>
  </si>
  <si>
    <t>Hon Metal Bookcases, Putty</t>
  </si>
  <si>
    <t>East Lansing</t>
  </si>
  <si>
    <t>Marianne Carey</t>
  </si>
  <si>
    <t>Atlantic Metals Mobile 2-Shelf Bookcases, Custom Colors</t>
  </si>
  <si>
    <t>North Platte</t>
  </si>
  <si>
    <t>Mary Hewitt</t>
  </si>
  <si>
    <t>Bush Mission Pointe Library</t>
  </si>
  <si>
    <t>Gladstone</t>
  </si>
  <si>
    <t>Bevis Round Conference Table Top &amp; Single Column Base</t>
  </si>
  <si>
    <t>Joe Baldwin</t>
  </si>
  <si>
    <t>Bush Advantage Collection® Round Conference Table</t>
  </si>
  <si>
    <t>Chromcraft Bull-Nose Wood Round Conference Table Top, Wood Base</t>
  </si>
  <si>
    <t>Anna Ellis</t>
  </si>
  <si>
    <t>Mankato</t>
  </si>
  <si>
    <t>Peter Hardy</t>
  </si>
  <si>
    <t>O'Sullivan Cherrywood Estates Traditional Barrister Bookcase</t>
  </si>
  <si>
    <t>Stow</t>
  </si>
  <si>
    <t>Andrew Levine</t>
  </si>
  <si>
    <t>Danny Hong</t>
  </si>
  <si>
    <t>Jumbo Drum</t>
  </si>
  <si>
    <t>Panasonic KX-P2130 Dot Matrix Printer</t>
  </si>
  <si>
    <t>Patrick Rosenthal</t>
  </si>
  <si>
    <t>Sanyo Counter Height Refrigerator with Crisper, 3.6 Cubic Foot, Stainless Steel/Black</t>
  </si>
  <si>
    <t>Rhode Island</t>
  </si>
  <si>
    <t>Cranston</t>
  </si>
  <si>
    <t>Marc Nash</t>
  </si>
  <si>
    <t>Panasonic KX-P3200 Dot Matrix Printer</t>
  </si>
  <si>
    <t>Bellingham</t>
  </si>
  <si>
    <t>Lexmark 4227 Plus Dot Matrix Printer</t>
  </si>
  <si>
    <t>Lexmark Z55se Color Inkjet Printer</t>
  </si>
  <si>
    <t>Carmen McPherson</t>
  </si>
  <si>
    <t>Epson LQ-570e Dot Matrix Printer</t>
  </si>
  <si>
    <t>Carol Stream</t>
  </si>
  <si>
    <t>Gregory Crane</t>
  </si>
  <si>
    <t>Hewlett-Packard Deskjet 5550 Color Inkjet Printer</t>
  </si>
  <si>
    <t>Sylvia Kumar</t>
  </si>
  <si>
    <t>Pleasure Ridge Park</t>
  </si>
  <si>
    <t>Panasonic KX-P1150 Dot Matrix Printer</t>
  </si>
  <si>
    <t>Hewlett-Packard Business Color Inkjet 3000 [N, DTN] Series Printers</t>
  </si>
  <si>
    <t>Guy McDonald</t>
  </si>
  <si>
    <t>Canon S750 Color Inkjet Printer</t>
  </si>
  <si>
    <t>Mount Prospect</t>
  </si>
  <si>
    <t>Robyn Crawford</t>
  </si>
  <si>
    <t>1.7 Cubic Foot Compact "Cube" Office Refrigerators</t>
  </si>
  <si>
    <t>Germantown</t>
  </si>
  <si>
    <t>Hon 4070 Series Pagoda™ Armless Upholstered Stacking Chairs</t>
  </si>
  <si>
    <t>Hon Valutask™ Swivel Chairs</t>
  </si>
  <si>
    <t>Jenny Gold</t>
  </si>
  <si>
    <t>Hon 2090 “Pillow Soft” Series Mid Back Swivel/Tilt Chairs</t>
  </si>
  <si>
    <t>Novimex Swivel Fabric Task Chair</t>
  </si>
  <si>
    <t>Carol Sherrill</t>
  </si>
  <si>
    <t>Office Star - Professional Matrix Back Chair with 2-to-1 Synchro Tilt and Mesh Fabric Seat</t>
  </si>
  <si>
    <t>Bryan</t>
  </si>
  <si>
    <t>April Bowers</t>
  </si>
  <si>
    <t>Office Star - Mid Back Dual function Ergonomic High Back Chair with 2-Way Adjustable Arms</t>
  </si>
  <si>
    <t>Cedar Hill</t>
  </si>
  <si>
    <t>Global Leather Executive Chair</t>
  </si>
  <si>
    <t>Hon 4700 Series Mobuis™ Mid-Back Task Chairs with Adjustable Arms</t>
  </si>
  <si>
    <t>Melinda Rogers</t>
  </si>
  <si>
    <t>Hon Deluxe Fabric Upholstered Stacking Chairs, Rounded Back</t>
  </si>
  <si>
    <t>Dubuque</t>
  </si>
  <si>
    <t>April Henson</t>
  </si>
  <si>
    <t>Gaithersburg</t>
  </si>
  <si>
    <t>Harriet Moore</t>
  </si>
  <si>
    <t>Hon 4070 Series Pagoda™ Round Back Stacking Chairs</t>
  </si>
  <si>
    <t>Idaho</t>
  </si>
  <si>
    <t>Rexburg</t>
  </si>
  <si>
    <t>Global Stack Chair without Arms, Black</t>
  </si>
  <si>
    <t>Edgar Kumar</t>
  </si>
  <si>
    <t>Global High-Back Leather Tilter, Burgundy</t>
  </si>
  <si>
    <t>Billy Hale</t>
  </si>
  <si>
    <t>Fort Lee</t>
  </si>
  <si>
    <t>Polycom ViaVideo™ Desktop Video Communications Unit</t>
  </si>
  <si>
    <t>Maria Thomas</t>
  </si>
  <si>
    <t>Tensor "Hersey Kiss" Styled Floor Lamp</t>
  </si>
  <si>
    <t>Beverly</t>
  </si>
  <si>
    <t>Gordon Lyon</t>
  </si>
  <si>
    <t>Hoover Portapower™ Portable Vacuum</t>
  </si>
  <si>
    <t>Pomona</t>
  </si>
  <si>
    <t>Tennsco Commercial Shelving</t>
  </si>
  <si>
    <t>Canon imageCLASS 2200 Advanced Copier</t>
  </si>
  <si>
    <t>Safco Contoured Stacking Chairs</t>
  </si>
  <si>
    <t>Keith Marsh</t>
  </si>
  <si>
    <t>Carina Double Wide Media Storage Towers in Natural &amp; Black</t>
  </si>
  <si>
    <t>Tennsco Snap-Together Open Shelving Units, Starter Sets and Add-On Units</t>
  </si>
  <si>
    <t>Marion Lindsey</t>
  </si>
  <si>
    <t>Commerce City</t>
  </si>
  <si>
    <t>Jean Weiss Diaz</t>
  </si>
  <si>
    <t>Carina 42"Hx23 3/4"W Media Storage Unit</t>
  </si>
  <si>
    <t>Elyria</t>
  </si>
  <si>
    <t>Polycom ViewStation™ ISDN Videoconferencing Unit</t>
  </si>
  <si>
    <t>Courtney Boyd</t>
  </si>
  <si>
    <t>Fairfax</t>
  </si>
  <si>
    <t>Debbie Dillon</t>
  </si>
  <si>
    <t>Eldon Antistatic Chair Mats for Low to Medium Pile Carpets</t>
  </si>
  <si>
    <t>Kyle Fink</t>
  </si>
  <si>
    <t>Canon PC1080F Personal Copier</t>
  </si>
  <si>
    <t>Petersburg</t>
  </si>
  <si>
    <t>Electrix Halogen Magnifier Lamp</t>
  </si>
  <si>
    <t>Luxo Professional Fluorescent Magnifier Lamp with Clamp-Mount Base</t>
  </si>
  <si>
    <t>Theodore Rubin</t>
  </si>
  <si>
    <t>Franklin Park</t>
  </si>
  <si>
    <t>Deflect-o DuraMat Antistatic Studded Beveled Mat for Medium Pile Carpeting</t>
  </si>
  <si>
    <t>Leroy Field</t>
  </si>
  <si>
    <t>Telescoping Adjustable Floor Lamp</t>
  </si>
  <si>
    <t>Post Falls</t>
  </si>
  <si>
    <t>Tamara Dickinson</t>
  </si>
  <si>
    <t>Canon PC940 Copier</t>
  </si>
  <si>
    <t>Mount Vernon</t>
  </si>
  <si>
    <t>Craig Bennett</t>
  </si>
  <si>
    <t>Holmes Odor Grabber</t>
  </si>
  <si>
    <t>Hanson</t>
  </si>
  <si>
    <t>Katharine Bass</t>
  </si>
  <si>
    <t>Bell Sonecor JB700 Caller ID</t>
  </si>
  <si>
    <t>Henderson</t>
  </si>
  <si>
    <t>Douglas Sutton</t>
  </si>
  <si>
    <t>Wheat Ridge</t>
  </si>
  <si>
    <t>Eva Simpson</t>
  </si>
  <si>
    <t>SAFCO Folding Chair Trolley</t>
  </si>
  <si>
    <t>Carrollton</t>
  </si>
  <si>
    <t>Eldon ClusterMat Chair Mat with Cordless Antistatic Protection</t>
  </si>
  <si>
    <t>Anna Burgess</t>
  </si>
  <si>
    <t>36X48 HARDFLOOR CHAIRMAT</t>
  </si>
  <si>
    <t>Draper</t>
  </si>
  <si>
    <t>Nancy Holden</t>
  </si>
  <si>
    <t>Harmony HEPA Quiet Air Purifiers</t>
  </si>
  <si>
    <t>Franklin</t>
  </si>
  <si>
    <t>Holmes HEPA Air Purifier</t>
  </si>
  <si>
    <t>Courtney Nelson</t>
  </si>
  <si>
    <t>Rubbermaid ClusterMat Chairmats, Mat Size- 66" x 60", Lip 20" x 11" -90 Degree Angle</t>
  </si>
  <si>
    <t>Laurel</t>
  </si>
  <si>
    <t>Metal Folding Chairs, Beige, 4/Carton</t>
  </si>
  <si>
    <t>Kara Allison</t>
  </si>
  <si>
    <t>Eldon Regeneration Recycled Desk Accessories, Smoke</t>
  </si>
  <si>
    <t>Alton</t>
  </si>
  <si>
    <t>Max Small</t>
  </si>
  <si>
    <t>Imation 3.5" Unformatted DS/HD Diskettes, 10/Box</t>
  </si>
  <si>
    <t>Bartlesville</t>
  </si>
  <si>
    <t>Irene Li</t>
  </si>
  <si>
    <t>Acme® Elite Stainless Steel Scissors</t>
  </si>
  <si>
    <t>Hanover</t>
  </si>
  <si>
    <t>Allan Shields</t>
  </si>
  <si>
    <t>Maxell Pro 80 Minute CD-R, 10/Pack</t>
  </si>
  <si>
    <t>Seminole</t>
  </si>
  <si>
    <t>Memorex 4.7GB DVD+RW, 3/Pack</t>
  </si>
  <si>
    <t>Kim Weiss</t>
  </si>
  <si>
    <t>GE 48" Fluorescent Tube, Cool White Energy Saver, 34 Watts, 30/Box</t>
  </si>
  <si>
    <t>Juanita Coley Knox</t>
  </si>
  <si>
    <t>Watertown</t>
  </si>
  <si>
    <t>Ernest Barber</t>
  </si>
  <si>
    <t>Memorex 4.7GB DVD+R, 3/Pack</t>
  </si>
  <si>
    <t>Carson City</t>
  </si>
  <si>
    <t>Accessory20</t>
  </si>
  <si>
    <t>Miriam Mueller</t>
  </si>
  <si>
    <t>Executive Impressions 14" Two-Color Numerals Wall Clock</t>
  </si>
  <si>
    <t>Murfreesboro</t>
  </si>
  <si>
    <t>Allison Kirby</t>
  </si>
  <si>
    <t>Dallas</t>
  </si>
  <si>
    <t>Imation 3.5, DISKETTE 44766 HGHLD3.52HD/FM, 10/Pack</t>
  </si>
  <si>
    <t>Mary Page</t>
  </si>
  <si>
    <t>Verbatim DVD-R, 4.7GB, Spindle, WE, Blank, Ink Jet/Thermal, 20/Spindle</t>
  </si>
  <si>
    <t>Peoria</t>
  </si>
  <si>
    <t>Jeffrey Mueller</t>
  </si>
  <si>
    <t>Memorex 4.7GB DVD-RAM, 3/Pack</t>
  </si>
  <si>
    <t>Rock Island</t>
  </si>
  <si>
    <t>Arlene Gibbons</t>
  </si>
  <si>
    <t>Nu-Dell Leatherette Frames</t>
  </si>
  <si>
    <t>Muscatine</t>
  </si>
  <si>
    <t>Jean Khan</t>
  </si>
  <si>
    <t>Menlo Park</t>
  </si>
  <si>
    <t>Rhonda Schroeder</t>
  </si>
  <si>
    <t>Acme Design Line 8" Stainless Steel Bent Scissors w/Champagne Handles, 3-1/8" Cut</t>
  </si>
  <si>
    <t>Newton</t>
  </si>
  <si>
    <t>Russell W Melton</t>
  </si>
  <si>
    <t>Maxell DVD-RAM Discs</t>
  </si>
  <si>
    <t>Northport</t>
  </si>
  <si>
    <t>Nathan Newton</t>
  </si>
  <si>
    <t>High Point</t>
  </si>
  <si>
    <t>Paige Powers</t>
  </si>
  <si>
    <t>Verbatim DVD-RAM, 9.4GB, Rewritable, Type 1, DS, DataLife Plus</t>
  </si>
  <si>
    <t>West Memphis</t>
  </si>
  <si>
    <t>Becky Farmer</t>
  </si>
  <si>
    <t>Verbatim DVD-RAM, 5.2GB, Rewritable, Type 1, DS</t>
  </si>
  <si>
    <t>Lansing</t>
  </si>
  <si>
    <t>Katharine Hudson</t>
  </si>
  <si>
    <t>Boston Model 1800 Electric Pencil Sharpener, Gray</t>
  </si>
  <si>
    <t>Clarksville</t>
  </si>
  <si>
    <t>Barrel Sharpener</t>
  </si>
  <si>
    <t>Laurence Simon</t>
  </si>
  <si>
    <t>Boston 16801 Nautilus™ Battery Pencil Sharpener</t>
  </si>
  <si>
    <t>Oakville</t>
  </si>
  <si>
    <t>Andrew Gonzalez</t>
  </si>
  <si>
    <t>Memorex 80 Minute CD-R Spindle, 100/Pack</t>
  </si>
  <si>
    <t>Charlotte</t>
  </si>
  <si>
    <t>Joanna Kenney</t>
  </si>
  <si>
    <t>Boston 1645 Deluxe Heavier-Duty Electric Pencil Sharpener</t>
  </si>
  <si>
    <t>Sandusky</t>
  </si>
  <si>
    <t>Acme® 8" Straight Scissors</t>
  </si>
  <si>
    <t>Monica Stuart</t>
  </si>
  <si>
    <t>Imation 3.5" DS/HD IBM Formatted Diskettes, 50/Pack</t>
  </si>
  <si>
    <t>Waukesha</t>
  </si>
  <si>
    <t>BASF Silver 74 Minute CD-R</t>
  </si>
  <si>
    <t>Rhonda Ivey</t>
  </si>
  <si>
    <t>Wirebound Message Books, 2 7/8" x 5", 3 Forms per Page</t>
  </si>
  <si>
    <t>West Mifflin</t>
  </si>
  <si>
    <t>Staples Wirebound Steno Books, 6" x 9", 12/Pack</t>
  </si>
  <si>
    <t>Floyd Dale</t>
  </si>
  <si>
    <t>Super Bands, 12/Pack</t>
  </si>
  <si>
    <t>Troy</t>
  </si>
  <si>
    <t>Riverleaf Stik-Withit® Designer Note Cubes®</t>
  </si>
  <si>
    <t>Peggy Chan</t>
  </si>
  <si>
    <t>White GlueTop Scratch Pads</t>
  </si>
  <si>
    <t>Sherman</t>
  </si>
  <si>
    <t>Howard Rogers</t>
  </si>
  <si>
    <t>Southgate</t>
  </si>
  <si>
    <t>Gail Rankin Cole</t>
  </si>
  <si>
    <t>Document Clip Frames</t>
  </si>
  <si>
    <t>District of Columbia</t>
  </si>
  <si>
    <t>Jennifer Siegel</t>
  </si>
  <si>
    <t>Denton</t>
  </si>
  <si>
    <t>Rediform Wirebound "Phone Memo" Message Book, 11 x 5-3/4</t>
  </si>
  <si>
    <t>Ted Dunlap</t>
  </si>
  <si>
    <t>Deer Park</t>
  </si>
  <si>
    <t>Brites Rubber Bands, 1 1/2 oz. Box</t>
  </si>
  <si>
    <t>Stockwell Push Pins</t>
  </si>
  <si>
    <t>Miriam Greenberg</t>
  </si>
  <si>
    <t>Valparaiso</t>
  </si>
  <si>
    <t>Jackie Capps</t>
  </si>
  <si>
    <t>Master Caster Door Stop, Brown</t>
  </si>
  <si>
    <t>San Carlos</t>
  </si>
  <si>
    <t>Matthew Conway</t>
  </si>
  <si>
    <t>Binder Clips by OIC</t>
  </si>
  <si>
    <t>Ithaca</t>
  </si>
  <si>
    <t>Crystal Crabtree</t>
  </si>
  <si>
    <t>Adams Phone Message Book, Professional, 400 Message Capacity, 5 3/6” x 11”</t>
  </si>
  <si>
    <t>West Palm Beach</t>
  </si>
  <si>
    <t>Rediform S.O.S. Phone Message Books</t>
  </si>
  <si>
    <t>Sharon Thomas</t>
  </si>
  <si>
    <t>TOPS Money Receipt Book, Consecutively Numbered in Red,</t>
  </si>
  <si>
    <t>OIC Thumb-Tacks</t>
  </si>
  <si>
    <t>Priscilla Allen</t>
  </si>
  <si>
    <t>Pontiac</t>
  </si>
  <si>
    <t>Telephone Message Books with Fax/Mobile Section, 5 1/2" x 3 3/16"</t>
  </si>
  <si>
    <t>Clarence Crowder</t>
  </si>
  <si>
    <t>Wirebound Four 2-3/4 x 5 Forms per Page, 400 Sets per Book</t>
  </si>
  <si>
    <t>Lacey</t>
  </si>
  <si>
    <t>Assorted Color Push Pins</t>
  </si>
  <si>
    <t>Jackie Flynn</t>
  </si>
  <si>
    <t>Winchester</t>
  </si>
  <si>
    <t>EcoTones® Memo Sheets</t>
  </si>
  <si>
    <t>Newell 323</t>
  </si>
  <si>
    <t>Ron Newton</t>
  </si>
  <si>
    <t>Dixon Prang® Watercolor Pencils, 10-Color Set with Brush</t>
  </si>
  <si>
    <t>Lake Oswego</t>
  </si>
  <si>
    <t>Linda Weiss</t>
  </si>
  <si>
    <t>Seattle</t>
  </si>
  <si>
    <t>Kent Kerr</t>
  </si>
  <si>
    <t>Newell 335</t>
  </si>
  <si>
    <t>Knoxville</t>
  </si>
  <si>
    <t>Edward Pugh</t>
  </si>
  <si>
    <t>Newell 340</t>
  </si>
  <si>
    <t>Santa Fe</t>
  </si>
  <si>
    <t>Joel Huffman</t>
  </si>
  <si>
    <t>Woodridge</t>
  </si>
  <si>
    <t>Newell 337</t>
  </si>
  <si>
    <t>Jeremy Pratt</t>
  </si>
  <si>
    <t>Newell 312</t>
  </si>
  <si>
    <t>Granger</t>
  </si>
  <si>
    <t>Rebecca Lindsey</t>
  </si>
  <si>
    <t>*Staples* Highlighting Markers</t>
  </si>
  <si>
    <t>Kokomo</t>
  </si>
  <si>
    <t>Newell 336</t>
  </si>
  <si>
    <t>Lawrence Dennis</t>
  </si>
  <si>
    <t>Newell 342</t>
  </si>
  <si>
    <t>San Clemente</t>
  </si>
  <si>
    <t>Newell 309</t>
  </si>
  <si>
    <t>Melanie Knight</t>
  </si>
  <si>
    <t>Newell 339</t>
  </si>
  <si>
    <t>Augusta</t>
  </si>
  <si>
    <t>Judy Hall</t>
  </si>
  <si>
    <t>Newell 343</t>
  </si>
  <si>
    <t>Worcester</t>
  </si>
  <si>
    <t>Sanford EarthWrite® Recycled Pencils, Medium Soft, #2</t>
  </si>
  <si>
    <t>Newell 318</t>
  </si>
  <si>
    <t>Peel-Off® China Markers</t>
  </si>
  <si>
    <t>Karl Knowles</t>
  </si>
  <si>
    <t>12 Colored Short Pencils</t>
  </si>
  <si>
    <t>Madison</t>
  </si>
  <si>
    <t>Prang Dustless Chalk Sticks</t>
  </si>
  <si>
    <t>Dawn Larson</t>
  </si>
  <si>
    <t>Newell 346</t>
  </si>
  <si>
    <t>Madison Heights</t>
  </si>
  <si>
    <t>Lloyd Dolan</t>
  </si>
  <si>
    <t>Newell 338</t>
  </si>
  <si>
    <t>Dickinson</t>
  </si>
  <si>
    <t>4009® Highlighters by Sanford</t>
  </si>
  <si>
    <t>Data returned for Return Rate, Jan (First 1000 rows).</t>
  </si>
  <si>
    <t>Samantha Weaver</t>
  </si>
  <si>
    <t>Overland Park</t>
  </si>
  <si>
    <t>Leroy Blanchard</t>
  </si>
  <si>
    <t>Detroit</t>
  </si>
  <si>
    <t>Judy Barrett</t>
  </si>
  <si>
    <t>14-7/8 x 11 Blue Bar Computer Printout Paper</t>
  </si>
  <si>
    <t>Norfolk</t>
  </si>
  <si>
    <t>Scott McKenna</t>
  </si>
  <si>
    <t>Smead Adjustable Mobile File Trolley with Lockable Top</t>
  </si>
  <si>
    <t>Steubenville</t>
  </si>
  <si>
    <t>Johnny Reid</t>
  </si>
  <si>
    <t>Keytronic Designer 104- Key Black Keyboard</t>
  </si>
  <si>
    <t>Crown Point</t>
  </si>
  <si>
    <t>Nelson Hensley</t>
  </si>
  <si>
    <t>Carolyn Bowling</t>
  </si>
  <si>
    <t>Letter Size Cart</t>
  </si>
  <si>
    <t>Blacksburg</t>
  </si>
  <si>
    <t>Nina Horne Kelly</t>
  </si>
  <si>
    <t>Christopher Meadows</t>
  </si>
  <si>
    <t>Harrison</t>
  </si>
  <si>
    <t>Gene Heath Cross</t>
  </si>
  <si>
    <t>Jamestown</t>
  </si>
  <si>
    <t>Fellowes Strictly Business® Drawer File, Letter/Legal Size</t>
  </si>
  <si>
    <t>Helen Ferguson</t>
  </si>
  <si>
    <t>Hot File® 7-Pocket, Floor Stand</t>
  </si>
  <si>
    <t>Winter Springs</t>
  </si>
  <si>
    <t>Anne Schultz</t>
  </si>
  <si>
    <t>Athens</t>
  </si>
  <si>
    <t>Vanessa Day</t>
  </si>
  <si>
    <t>Collierville</t>
  </si>
  <si>
    <t>Brad H Blake</t>
  </si>
  <si>
    <t>Gainesville</t>
  </si>
  <si>
    <t>Phyllis Hull</t>
  </si>
  <si>
    <t>Xerox 1880</t>
  </si>
  <si>
    <t>Stratford</t>
  </si>
  <si>
    <t>Tammy Raynor</t>
  </si>
  <si>
    <t>Annie Livingston</t>
  </si>
  <si>
    <t>Rochester</t>
  </si>
  <si>
    <t>Eva Decker</t>
  </si>
  <si>
    <t>GBC ProClick™ 150 Presentation Binding System</t>
  </si>
  <si>
    <t>La Grange</t>
  </si>
  <si>
    <t>Gerald Kearney</t>
  </si>
  <si>
    <t>Aurora</t>
  </si>
  <si>
    <t>James Beck</t>
  </si>
  <si>
    <t>Eldon Executive Woodline II Cherry Finish Desk Accessories</t>
  </si>
  <si>
    <t>Flagstaff</t>
  </si>
  <si>
    <t>Eleanor Swain</t>
  </si>
  <si>
    <t>Juan Justice</t>
  </si>
  <si>
    <t>Saint Paul</t>
  </si>
  <si>
    <t>Sue Drake</t>
  </si>
  <si>
    <t>Gyration Ultra Professional Cordless Optical Suite</t>
  </si>
  <si>
    <t>Searcy</t>
  </si>
  <si>
    <t>Mildred Chase</t>
  </si>
  <si>
    <t>Fellowes Smart Design 104-Key Enhanced Keyboard, PS/2 Adapter, Platinum</t>
  </si>
  <si>
    <t>Woodland</t>
  </si>
  <si>
    <t>Ted Crowder</t>
  </si>
  <si>
    <t>Micro Innovations Media Access Pro Keyboard</t>
  </si>
  <si>
    <t>University City</t>
  </si>
  <si>
    <t>Patsy Shea</t>
  </si>
  <si>
    <t>Belkin MediaBoard 104- Keyboard</t>
  </si>
  <si>
    <t>Alvin Hoover</t>
  </si>
  <si>
    <t>State College</t>
  </si>
  <si>
    <t>Kenneth Capps</t>
  </si>
  <si>
    <t>Howard Miller 16" Diameter Gallery Wall Clock</t>
  </si>
  <si>
    <t>Melbourne</t>
  </si>
  <si>
    <t>Yvonne Stephens</t>
  </si>
  <si>
    <t>DAX Copper Panel Document Frame, 5 x 7 Size</t>
  </si>
  <si>
    <t>Davis</t>
  </si>
  <si>
    <t>Rachel Bates</t>
  </si>
  <si>
    <t>Rutland</t>
  </si>
  <si>
    <t>Sally Liu</t>
  </si>
  <si>
    <t>Microsoft Multimedia Keyboard</t>
  </si>
  <si>
    <t>New Berlin</t>
  </si>
  <si>
    <t>StarTAC ST7762</t>
  </si>
  <si>
    <t>Carol Saunders</t>
  </si>
  <si>
    <t>Talkabout T8367</t>
  </si>
  <si>
    <t>Bowling Green</t>
  </si>
  <si>
    <t>Stuart Holloway</t>
  </si>
  <si>
    <t>Vancouver</t>
  </si>
  <si>
    <t>Marianne Goldstein</t>
  </si>
  <si>
    <t>Accessory27</t>
  </si>
  <si>
    <t>New Smyrna Beach</t>
  </si>
  <si>
    <t>Joanne Church</t>
  </si>
  <si>
    <t>La Mesa</t>
  </si>
  <si>
    <t>Charles Ward</t>
  </si>
  <si>
    <t>g520</t>
  </si>
  <si>
    <t>Moreno Valley</t>
  </si>
  <si>
    <t>Pamela Wiley</t>
  </si>
  <si>
    <t>Michelle Steele</t>
  </si>
  <si>
    <t>Enterprise</t>
  </si>
  <si>
    <t>i2000</t>
  </si>
  <si>
    <t>Marcia Feldman</t>
  </si>
  <si>
    <t>SC7868i</t>
  </si>
  <si>
    <t>Little Rock</t>
  </si>
  <si>
    <t>Jack Hatcher</t>
  </si>
  <si>
    <t>StarTAC 6500</t>
  </si>
  <si>
    <t>Greenville</t>
  </si>
  <si>
    <t>Penny Leach</t>
  </si>
  <si>
    <t>Hackensack</t>
  </si>
  <si>
    <t>Edna Michael</t>
  </si>
  <si>
    <t>Port Charlotte</t>
  </si>
  <si>
    <t>Annie Sherrill</t>
  </si>
  <si>
    <t>5185</t>
  </si>
  <si>
    <t>Odessa</t>
  </si>
  <si>
    <t>Dana Teague</t>
  </si>
  <si>
    <t>Timeport L7089</t>
  </si>
  <si>
    <t>Ricky Allred</t>
  </si>
  <si>
    <t>Columbia</t>
  </si>
  <si>
    <t>Irene Murphy</t>
  </si>
  <si>
    <t>Pullman</t>
  </si>
  <si>
    <t>Timothy Reese</t>
  </si>
  <si>
    <t>Grip Seal Envelopes</t>
  </si>
  <si>
    <t>Smithtown</t>
  </si>
  <si>
    <t>Wausau Papers Astrobrights® Colored Envelopes</t>
  </si>
  <si>
    <t>Peter McConnell</t>
  </si>
  <si>
    <t>Tripp Lite Isotel 8 Ultra 8 Outlet Metal Surge</t>
  </si>
  <si>
    <t>Columbus</t>
  </si>
  <si>
    <t>Brett Schultz</t>
  </si>
  <si>
    <t>Park Ridge™ Embossed Executive Business Envelopes</t>
  </si>
  <si>
    <t>Pueblo</t>
  </si>
  <si>
    <t>Iris® 3-Drawer Stacking Bin, Black</t>
  </si>
  <si>
    <t>Sarah N Becker</t>
  </si>
  <si>
    <t>Home/Office Personal File Carts</t>
  </si>
  <si>
    <t>Whittier</t>
  </si>
  <si>
    <t>Jacob Lanier</t>
  </si>
  <si>
    <t>2300 Heavy-Duty Transfer File Systems by Perma</t>
  </si>
  <si>
    <t>Danbury</t>
  </si>
  <si>
    <t>Advantus 10-Drawer Portable Organizer, Chrome Metal Frame, Smoke Drawers</t>
  </si>
  <si>
    <t>Kerry Jernigan</t>
  </si>
  <si>
    <t>Steel Personal Filing/Posting Tote</t>
  </si>
  <si>
    <t>Rancho Cucamonga</t>
  </si>
  <si>
    <t>Francis Evans</t>
  </si>
  <si>
    <t>Hoover Replacement Belt for Commercial Guardsman Heavy-Duty Upright Vacuum</t>
  </si>
  <si>
    <t>Meredith Humphrey</t>
  </si>
  <si>
    <t>Jet-Pak Recycled Peel 'N' Seal Padded Mailers</t>
  </si>
  <si>
    <t>Cary</t>
  </si>
  <si>
    <t>BOSTON® Ranger® #55 Pencil Sharpener, Black</t>
  </si>
  <si>
    <t>Stephanie Hawkins</t>
  </si>
  <si>
    <t>Greenfield</t>
  </si>
  <si>
    <t>Eureka Sanitaire ® Multi-Pro Heavy-Duty Upright, Disposable Bags</t>
  </si>
  <si>
    <t>Pat Baker</t>
  </si>
  <si>
    <t>Kensington 6 Outlet MasterPiece® HOMEOFFICE Power Control Center</t>
  </si>
  <si>
    <t>Lakewood</t>
  </si>
  <si>
    <t>Arnold Johnson</t>
  </si>
  <si>
    <t>Acco Perma® 2700 Stacking Storage Drawers</t>
  </si>
  <si>
    <t>Hunt Boston® Vacuum Mount KS Pencil Sharpener</t>
  </si>
  <si>
    <t>Kathy Hinton</t>
  </si>
  <si>
    <t>Jenny Hawkins</t>
  </si>
  <si>
    <t>Tyvek ® Top-Opening Peel &amp; Seel ® Envelopes, Gray</t>
  </si>
  <si>
    <t>Stevens Point</t>
  </si>
  <si>
    <t>Avery 493</t>
  </si>
  <si>
    <t>Julia Reynolds</t>
  </si>
  <si>
    <t>Arvada</t>
  </si>
  <si>
    <t>Sherri McIntosh</t>
  </si>
  <si>
    <t>Avery 507</t>
  </si>
  <si>
    <t>West Jordan</t>
  </si>
  <si>
    <t>Paige Mason</t>
  </si>
  <si>
    <t>*Staples* Packaging Labels</t>
  </si>
  <si>
    <t>Geoffrey H Wong</t>
  </si>
  <si>
    <t>Avery White Multi-Purpose Labels</t>
  </si>
  <si>
    <t>Rome</t>
  </si>
  <si>
    <t>Gordon Walker</t>
  </si>
  <si>
    <t>Cabot</t>
  </si>
  <si>
    <t>Max Hubbard</t>
  </si>
  <si>
    <t>Avery 485</t>
  </si>
  <si>
    <t>Winter Park</t>
  </si>
  <si>
    <t>Randall Montgomery</t>
  </si>
  <si>
    <t>Durable Pressboard Binders</t>
  </si>
  <si>
    <t>Tonawanda</t>
  </si>
  <si>
    <t>Christina Matthews</t>
  </si>
  <si>
    <t>Jill Clements</t>
  </si>
  <si>
    <t>Montclair</t>
  </si>
  <si>
    <t>Emily Sims</t>
  </si>
  <si>
    <t>Newell® 3-Hole Punched Plastic Slotted Magazine Holders for Binders</t>
  </si>
  <si>
    <t>Nashville</t>
  </si>
  <si>
    <t>Jessie Kelly</t>
  </si>
  <si>
    <t>Fellowes Twister Kit, Gray/Clear, 3/pkg</t>
  </si>
  <si>
    <t>Redlands</t>
  </si>
  <si>
    <t>Leon Peele</t>
  </si>
  <si>
    <t>GBC Laser Imprintable Binding System Covers, Desert Sand</t>
  </si>
  <si>
    <t>Dix Hills</t>
  </si>
  <si>
    <t>Lois Hansen</t>
  </si>
  <si>
    <t>Avery Flip-Chart Easel Binder, Black</t>
  </si>
  <si>
    <t>Henry O'Connell</t>
  </si>
  <si>
    <t>Leander</t>
  </si>
  <si>
    <t>Kara Patton</t>
  </si>
  <si>
    <t>Carpentersville</t>
  </si>
  <si>
    <t>Ronald O'Neill</t>
  </si>
  <si>
    <t>Avery Durable Poly Binders</t>
  </si>
  <si>
    <t>Kathleen Huang Hall</t>
  </si>
  <si>
    <t>GBC Clear Cover, 8-1/2 x 11, unpunched, 25 covers per pack</t>
  </si>
  <si>
    <t>Freeport</t>
  </si>
  <si>
    <t>James Dickinson Ball</t>
  </si>
  <si>
    <t>Storex DuraTech Recycled Plastic Frosted Binders</t>
  </si>
  <si>
    <t>Bozeman</t>
  </si>
  <si>
    <t>Claudia Webb</t>
  </si>
  <si>
    <t>Indian Trail</t>
  </si>
  <si>
    <t>Laurie Moon</t>
  </si>
  <si>
    <t>Ibico Presentation Index for Binding Systems</t>
  </si>
  <si>
    <t>Ossining</t>
  </si>
  <si>
    <t>Karen Warren</t>
  </si>
  <si>
    <t>Presstex Flexible Ring Binders</t>
  </si>
  <si>
    <t>Fridley</t>
  </si>
  <si>
    <t>Kathryn Wolfe</t>
  </si>
  <si>
    <t>GBC Plastic Binding Combs</t>
  </si>
  <si>
    <t>Plainview</t>
  </si>
  <si>
    <t>Jeffrey Cheng</t>
  </si>
  <si>
    <t>Lock-Up Easel 'Spel-Binder'</t>
  </si>
  <si>
    <t>Wauwatosa</t>
  </si>
  <si>
    <t>Christopher Norton Patterson</t>
  </si>
  <si>
    <t>Macon</t>
  </si>
  <si>
    <t>Xerox 1933</t>
  </si>
  <si>
    <t>Xerox 1922</t>
  </si>
  <si>
    <t>Walter Young</t>
  </si>
  <si>
    <t>Pleasant Grove</t>
  </si>
  <si>
    <t>Robert Cowan</t>
  </si>
  <si>
    <t>1/4 Fold Party Design Invitations &amp; White Envelopes, 24 8-1/2" X 11" Cards, 25 Env./Pack</t>
  </si>
  <si>
    <t>Pueblo West</t>
  </si>
  <si>
    <t>Xerox 1954</t>
  </si>
  <si>
    <t>Kelly O'Connor</t>
  </si>
  <si>
    <t>Santa Rosa</t>
  </si>
  <si>
    <t>Jason Bray</t>
  </si>
  <si>
    <t>Southworth 25% Cotton Antique Laid Paper &amp; Envelopes</t>
  </si>
  <si>
    <t>Mission Viejo</t>
  </si>
  <si>
    <t>Personal Creations™ Ink Jet Cards and Labels</t>
  </si>
  <si>
    <t>Southworth 25% Cotton Linen-Finish Paper &amp; Envelopes</t>
  </si>
  <si>
    <t>Herbert Williamson</t>
  </si>
  <si>
    <t>Xerox 1983</t>
  </si>
  <si>
    <t>San Gabriel</t>
  </si>
  <si>
    <t>Hammermill Color Copier Paper (28Lb. and 96 Bright)</t>
  </si>
  <si>
    <t>Peter Adams</t>
  </si>
  <si>
    <t>Xerox 1893</t>
  </si>
  <si>
    <t>Xerox 1917</t>
  </si>
  <si>
    <t>Lorraine Boykin</t>
  </si>
  <si>
    <t>Xerox 1932</t>
  </si>
  <si>
    <t>Shirley</t>
  </si>
  <si>
    <t>Jenny Petty</t>
  </si>
  <si>
    <t>Xerox 212</t>
  </si>
  <si>
    <t>New Hampshire</t>
  </si>
  <si>
    <t>Manchester</t>
  </si>
  <si>
    <t>Melvin Duke</t>
  </si>
  <si>
    <t>Array® Parchment Paper, Assorted Colors</t>
  </si>
  <si>
    <t>Frankfort</t>
  </si>
  <si>
    <t>Kyle Kaufman</t>
  </si>
  <si>
    <t>Xerox 1894</t>
  </si>
  <si>
    <t>Euclid</t>
  </si>
  <si>
    <t>Xerox 1937</t>
  </si>
  <si>
    <t>Sean Burton</t>
  </si>
  <si>
    <t>Saginaw</t>
  </si>
  <si>
    <t>Cathy Simon</t>
  </si>
  <si>
    <t>Xerox 220</t>
  </si>
  <si>
    <t>Council Bluffs</t>
  </si>
  <si>
    <t>Edna Freeman</t>
  </si>
  <si>
    <t>Xerox 1905</t>
  </si>
  <si>
    <t>Virginia Beach</t>
  </si>
  <si>
    <t>Hannah Carver</t>
  </si>
  <si>
    <t>Grand Forks</t>
  </si>
  <si>
    <t>Laurie Case Daniel</t>
  </si>
  <si>
    <t>Xerox 1938</t>
  </si>
  <si>
    <t>Stoneham</t>
  </si>
  <si>
    <t>Xerox 1941</t>
  </si>
  <si>
    <t>Gilbert Scarborough</t>
  </si>
  <si>
    <t>Xerox Blank Computer Paper</t>
  </si>
  <si>
    <t>Fountain</t>
  </si>
  <si>
    <t>Xerox 1908</t>
  </si>
  <si>
    <t>Catalog Binders with Expanding Posts</t>
  </si>
  <si>
    <t>Acco PRESSTEX® Data Binder with Storage Hooks, Dark Blue, 14 7/8" X 11"</t>
  </si>
  <si>
    <t>Ann Katz</t>
  </si>
  <si>
    <t>Wilson Jones Suede Grain Vinyl Binders</t>
  </si>
  <si>
    <t>Edward McKenzie</t>
  </si>
  <si>
    <t>Decoflex Hanging Personal Folder File, Blue</t>
  </si>
  <si>
    <t>Rose Hill</t>
  </si>
  <si>
    <t>Gary Hester</t>
  </si>
  <si>
    <t>GBC VeloBinder Electric Binding Machine</t>
  </si>
  <si>
    <t>Flower Mound</t>
  </si>
  <si>
    <t>Keith Hobbs</t>
  </si>
  <si>
    <t>Colored Envelopes</t>
  </si>
  <si>
    <t>Danville</t>
  </si>
  <si>
    <t>Ian Hall</t>
  </si>
  <si>
    <t>Xerox 1896</t>
  </si>
  <si>
    <t>Dearborn</t>
  </si>
  <si>
    <t>Vanessa Boyer</t>
  </si>
  <si>
    <t>Kate Peck</t>
  </si>
  <si>
    <t>Gould Plastics 9-Pocket Panel Bin, 18-3/8w x 5-1/4d x 20-1/2h, Black</t>
  </si>
  <si>
    <t>Bettendorf</t>
  </si>
  <si>
    <t>Hannah Tyson</t>
  </si>
  <si>
    <t>Avery® 3 1/2" Diskette Storage Pages, 10/Pack</t>
  </si>
  <si>
    <t>Paragould</t>
  </si>
  <si>
    <t>Diana Coble Hubbard</t>
  </si>
  <si>
    <t>Grand Prairie</t>
  </si>
  <si>
    <t>Maurice Kelly</t>
  </si>
  <si>
    <t>Lakeland</t>
  </si>
  <si>
    <t>Rhonda Stein</t>
  </si>
  <si>
    <t>Salisbury</t>
  </si>
  <si>
    <t>Kelly Sawyer</t>
  </si>
  <si>
    <t>Lafayette</t>
  </si>
  <si>
    <t>Wayne Bass</t>
  </si>
  <si>
    <t>Xerox 1951</t>
  </si>
  <si>
    <t>Martha Bowers</t>
  </si>
  <si>
    <t>Whitehall</t>
  </si>
  <si>
    <t>Juan Gold</t>
  </si>
  <si>
    <t>Tenex Personal Project File with Scoop Front Design, Black</t>
  </si>
  <si>
    <t>Pensacola</t>
  </si>
  <si>
    <t>Thelma Murray</t>
  </si>
  <si>
    <t>Binder Posts</t>
  </si>
  <si>
    <t>Grove City</t>
  </si>
  <si>
    <t>Janice Boswell</t>
  </si>
  <si>
    <t>Port Orange</t>
  </si>
  <si>
    <t>William Woodard</t>
  </si>
  <si>
    <t>Kendall</t>
  </si>
  <si>
    <t>Bradley Pollock</t>
  </si>
  <si>
    <t>Acco Keyboard-In-A-Box®</t>
  </si>
  <si>
    <t>Goffstown</t>
  </si>
  <si>
    <t>Brooke Shepherd</t>
  </si>
  <si>
    <t>Santa Cruz</t>
  </si>
  <si>
    <t>KH 688</t>
  </si>
  <si>
    <t>Neal Wolfe</t>
  </si>
  <si>
    <t>Sandy Hunt</t>
  </si>
  <si>
    <t>Altamonte Springs</t>
  </si>
  <si>
    <t>Adesso Programmable 142-Key Keyboard</t>
  </si>
  <si>
    <t>Lucille Buchanan</t>
  </si>
  <si>
    <t>Eldon Expressions™ Desk Accessory, Wood Photo Frame, Mahogany</t>
  </si>
  <si>
    <t>Willoughby</t>
  </si>
  <si>
    <t>Gerald Petty</t>
  </si>
  <si>
    <t>600 Series Non-Flip</t>
  </si>
  <si>
    <t>Lancaster</t>
  </si>
  <si>
    <t>Kerry Wilkerson</t>
  </si>
  <si>
    <t>StarTAC 7760</t>
  </si>
  <si>
    <t>Moscow</t>
  </si>
  <si>
    <t>StarTAC 8000</t>
  </si>
  <si>
    <t>2180</t>
  </si>
  <si>
    <t>Dwight Albright Huffman</t>
  </si>
  <si>
    <t>CF 688</t>
  </si>
  <si>
    <t>San Francisco</t>
  </si>
  <si>
    <t>Debbie Hsu</t>
  </si>
  <si>
    <t>Florence Gold</t>
  </si>
  <si>
    <t>Eldon Expressions Punched Metal &amp; Wood Desk Accessories, Black &amp; Cherry</t>
  </si>
  <si>
    <t>Fairmont</t>
  </si>
  <si>
    <t>Don Cameron</t>
  </si>
  <si>
    <t>Eldon Spacemaker® Box, Quick-Snap Lid, Clear</t>
  </si>
  <si>
    <t>Troy Moon</t>
  </si>
  <si>
    <t>Executive Impressions 13" Clairmont Wall Clock</t>
  </si>
  <si>
    <t>Oakland</t>
  </si>
  <si>
    <t>Seth Merrill</t>
  </si>
  <si>
    <t>Executive Impressions 12" Wall Clock</t>
  </si>
  <si>
    <t>Papillion</t>
  </si>
  <si>
    <t>Arthur Brady</t>
  </si>
  <si>
    <t>Accessory41</t>
  </si>
  <si>
    <t>Lewiston</t>
  </si>
  <si>
    <t>Jackie Burke</t>
  </si>
  <si>
    <t>Advantus Panel Wall Certificate Holder - 8.5x11</t>
  </si>
  <si>
    <t>Carol City</t>
  </si>
  <si>
    <t>Carolyn Greer</t>
  </si>
  <si>
    <t>Sunnyvale</t>
  </si>
  <si>
    <t>Stacy Chang</t>
  </si>
  <si>
    <t>Catonsville</t>
  </si>
  <si>
    <t>Francis I Davis</t>
  </si>
  <si>
    <t>Snap-A-Way® Black Print Carbonless Ruled Speed Letter, Triplicate</t>
  </si>
  <si>
    <t>Milwaukee</t>
  </si>
  <si>
    <t>Alicia Maynard</t>
  </si>
  <si>
    <t>Sanford 52201 APSCO Electric Pencil Sharpener</t>
  </si>
  <si>
    <t>Jackson</t>
  </si>
  <si>
    <t>Annette McIntyre</t>
  </si>
  <si>
    <t>Serrated Blade or Curved Handle Hand Letter Openers</t>
  </si>
  <si>
    <t>Kennesaw</t>
  </si>
  <si>
    <t>Glenda Herbert</t>
  </si>
  <si>
    <t>Hewlett-Packard Deskjet 1220Cse Color Inkjet Printer</t>
  </si>
  <si>
    <t>Huntington Beach</t>
  </si>
  <si>
    <t>Caroline Johnston</t>
  </si>
  <si>
    <t>Atlantic Metals Mobile 5-Shelf Bookcases, Custom Colors</t>
  </si>
  <si>
    <t>Lois Hamilton</t>
  </si>
  <si>
    <t>Dover</t>
  </si>
  <si>
    <t>Amy Ellis Holder</t>
  </si>
  <si>
    <t>Bevis Round Bullnose 29" High Table Top</t>
  </si>
  <si>
    <t>Grand Junction</t>
  </si>
  <si>
    <t>Faye Dyer</t>
  </si>
  <si>
    <t>Hon 94000 Series Round Tables</t>
  </si>
  <si>
    <t>Calvin Conway</t>
  </si>
  <si>
    <t>Rush Hierlooms Collection 1" Thick Stackable Bookcases</t>
  </si>
  <si>
    <t>Old Bridge</t>
  </si>
  <si>
    <t>Albert Maxwell</t>
  </si>
  <si>
    <t>New Milford</t>
  </si>
  <si>
    <t>Lynn Payne</t>
  </si>
  <si>
    <t>Luis Kerr</t>
  </si>
  <si>
    <t>Yucaipa</t>
  </si>
  <si>
    <t>Vickie Coates</t>
  </si>
  <si>
    <t>Sauder Forest Hills Library, Woodland Oak Finish</t>
  </si>
  <si>
    <t>Cedar Park</t>
  </si>
  <si>
    <t>Vincent Hale</t>
  </si>
  <si>
    <t>Bush Westfield Collection Bookcases, Dark Cherry Finish, Fully Assembled</t>
  </si>
  <si>
    <t>Burlington</t>
  </si>
  <si>
    <t>Gretchen Levine</t>
  </si>
  <si>
    <t>Chromcraft 48" x 96" Racetrack Double Pedestal Table</t>
  </si>
  <si>
    <t>Lima</t>
  </si>
  <si>
    <t>Marcia Greenberg</t>
  </si>
  <si>
    <t>Hon Metal Bookcases, Black</t>
  </si>
  <si>
    <t>Bullhead City</t>
  </si>
  <si>
    <t>Sauder Facets Collection Locker/File Cabinet, Sky Alder Finish</t>
  </si>
  <si>
    <t>Helen Lyons</t>
  </si>
  <si>
    <t>Epson C82 Color Inkjet Printer</t>
  </si>
  <si>
    <t>Prescott Valley</t>
  </si>
  <si>
    <t>Sidney Bowling</t>
  </si>
  <si>
    <t>Omaha</t>
  </si>
  <si>
    <t>Timothy Ross</t>
  </si>
  <si>
    <t>Epson DFX-8500 Dot Matrix Printer</t>
  </si>
  <si>
    <t>SAFCO PlanMaster Heigh-Adjustable Drafting Table Base, 43w x 30d x 30-37h, Black</t>
  </si>
  <si>
    <t>Katherine W Epstein</t>
  </si>
  <si>
    <t>Hewlett-Packard Deskjet 3820 Color Inkjet Printer</t>
  </si>
  <si>
    <t>Jon Kendall</t>
  </si>
  <si>
    <t>Gina Curry</t>
  </si>
  <si>
    <t>Iselin</t>
  </si>
  <si>
    <t>Yvonne Fox</t>
  </si>
  <si>
    <t>Global Ergonomic Managers Chair</t>
  </si>
  <si>
    <t>Watauga</t>
  </si>
  <si>
    <t>Colleen Andrews</t>
  </si>
  <si>
    <t>Global Push Button Manager's Chair, Indigo</t>
  </si>
  <si>
    <t>Mint Hill</t>
  </si>
  <si>
    <t>Office Star - Contemporary Task Swivel chair with 2-way adjustable arms, Plum</t>
  </si>
  <si>
    <t>Billy Perry Browning</t>
  </si>
  <si>
    <t>Elsie Hwang</t>
  </si>
  <si>
    <t>Hon Every-Day® Chair Series Swivel Task Chairs</t>
  </si>
  <si>
    <t>Zachary Maynard</t>
  </si>
  <si>
    <t>Hon GuestStacker Chair</t>
  </si>
  <si>
    <t>Melanie Burgess</t>
  </si>
  <si>
    <t>Webster Groves</t>
  </si>
  <si>
    <t>Eileen McDonald</t>
  </si>
  <si>
    <t>Evan Kelley</t>
  </si>
  <si>
    <t>Garden City</t>
  </si>
  <si>
    <t>Jeffrey Lloyd</t>
  </si>
  <si>
    <t>Bevis Steel Folding Chairs</t>
  </si>
  <si>
    <t>Oakton</t>
  </si>
  <si>
    <t>Global Troy™ Executive Leather Low-Back Tilter</t>
  </si>
  <si>
    <t>Rosemary O'Brien</t>
  </si>
  <si>
    <t>Benjamin Lam</t>
  </si>
  <si>
    <t>Global Leather Task Chair, Black</t>
  </si>
  <si>
    <t>Claudia White</t>
  </si>
  <si>
    <t>Novimex Fabric Task Chair</t>
  </si>
  <si>
    <t>Gallatin</t>
  </si>
  <si>
    <t>June Herbert</t>
  </si>
  <si>
    <t>Euro Pro Shark Stick Mini Vacuum</t>
  </si>
  <si>
    <t>Oscar Bowers</t>
  </si>
  <si>
    <t>Space Solutions™ Industrial Galvanized Steel Shelving.</t>
  </si>
  <si>
    <t>Kettering</t>
  </si>
  <si>
    <t>Hon Pagoda™ Stacking Chairs</t>
  </si>
  <si>
    <t>Honeywell Enviracaire Portable HEPA Air Cleaner for 17' x 22' Room</t>
  </si>
  <si>
    <t>Fellowes Officeware™ Wire Shelving</t>
  </si>
  <si>
    <t>SAFCO Arco Folding Chair</t>
  </si>
  <si>
    <t>Eldon Cleatmat Plus™ Chair Mats for High Pile Carpets</t>
  </si>
  <si>
    <t>Sylvia Bush</t>
  </si>
  <si>
    <t>3M Office Air Cleaner</t>
  </si>
  <si>
    <t>Batavia</t>
  </si>
  <si>
    <t>210 Trimline Phone, White</t>
  </si>
  <si>
    <t>Cameron Owens</t>
  </si>
  <si>
    <t>Covington</t>
  </si>
  <si>
    <t>Lee Xu</t>
  </si>
  <si>
    <t>Bionaire Personal Warm Mist Humidifier/Vaporizer</t>
  </si>
  <si>
    <t>Canon P1-DHIII Palm Printing Calculator</t>
  </si>
  <si>
    <t>Honeywell Quietcare HEPA Air Cleaner</t>
  </si>
  <si>
    <t>Tenex Traditional Chairmats for Medium Pile Carpet, Standard Lip, 36" x 48"</t>
  </si>
  <si>
    <t>Jacob Murray</t>
  </si>
  <si>
    <t>DAX Cubicle Frames - 8x10</t>
  </si>
  <si>
    <t>Medina</t>
  </si>
  <si>
    <t>DAX Value U-Channel Document Frames, Easel Back</t>
  </si>
  <si>
    <t>DAX Solid Wood Frames</t>
  </si>
  <si>
    <t>Claire Warren</t>
  </si>
  <si>
    <t>Holmes Replacement Filter for HEPA Air Cleaner, Medium Room</t>
  </si>
  <si>
    <t>New London</t>
  </si>
  <si>
    <t>Dwight M Carr</t>
  </si>
  <si>
    <t>Fuji Slim Jewel Case CD-R</t>
  </si>
  <si>
    <t>Mcminnville</t>
  </si>
  <si>
    <t>Shawn Stern</t>
  </si>
  <si>
    <t>Acme® Office Executive Series Stainless Steel Trimmers</t>
  </si>
  <si>
    <t>Tysons Corner</t>
  </si>
  <si>
    <t>Arthur Lowe Nash</t>
  </si>
  <si>
    <t>80 Minute Slim Jewel Case CD-R , 10/Pack - Staples</t>
  </si>
  <si>
    <t>Potomac</t>
  </si>
  <si>
    <t>Terry Klein</t>
  </si>
  <si>
    <t>Accessory6</t>
  </si>
  <si>
    <t>Tracy Livingston</t>
  </si>
  <si>
    <t>Redding</t>
  </si>
  <si>
    <t>Ken Cash</t>
  </si>
  <si>
    <t>Pawtucket</t>
  </si>
  <si>
    <t>G.E. Halogen Desk Lamp Bulbs</t>
  </si>
  <si>
    <t>Vivian Clarke</t>
  </si>
  <si>
    <t>Camp Springs</t>
  </si>
  <si>
    <t>Edwin Coley</t>
  </si>
  <si>
    <t>Mansfield</t>
  </si>
  <si>
    <t>Wayne Lutz</t>
  </si>
  <si>
    <t>TDK 4.7GB DVD-R Spindle, 15/Pack</t>
  </si>
  <si>
    <t>Hopkinton</t>
  </si>
  <si>
    <t>Imation DVD-RAM discs</t>
  </si>
  <si>
    <t>Regina Langley</t>
  </si>
  <si>
    <t>Hunt BOSTON® Vista® Battery-Operated Pencil Sharpener, Black</t>
  </si>
  <si>
    <t>Martinez</t>
  </si>
  <si>
    <t>3M Polarizing Light Filter Sleeves</t>
  </si>
  <si>
    <t>Natalie Aldridge</t>
  </si>
  <si>
    <t>Merritt Island</t>
  </si>
  <si>
    <t>Accessory31</t>
  </si>
  <si>
    <t>Boston KS Multi-Size Manual Pencil Sharpener</t>
  </si>
  <si>
    <t>Joan Bowers</t>
  </si>
  <si>
    <t>York</t>
  </si>
  <si>
    <t>Aluminum Document Frame</t>
  </si>
  <si>
    <t>Sherri Kramer</t>
  </si>
  <si>
    <t>Imation Neon 80 Minute CD-R Spindle, 50/Pack</t>
  </si>
  <si>
    <t>Evan Adkins</t>
  </si>
  <si>
    <t>Waterbury</t>
  </si>
  <si>
    <t>Max Hurley</t>
  </si>
  <si>
    <t>Panasonic KP-310 Heavy-Duty Electric Pencil Sharpener</t>
  </si>
  <si>
    <t>North Las Vegas</t>
  </si>
  <si>
    <t>Carrie High</t>
  </si>
  <si>
    <t>La Vista</t>
  </si>
  <si>
    <t>Kim McCarthy</t>
  </si>
  <si>
    <t>Fiskars® Softgrip Scissors</t>
  </si>
  <si>
    <t>Oak Park</t>
  </si>
  <si>
    <t>Helen H Heller</t>
  </si>
  <si>
    <t>Bagged Rubber Bands</t>
  </si>
  <si>
    <t>Hacienda Heights</t>
  </si>
  <si>
    <t>Ruth Dudley</t>
  </si>
  <si>
    <t>Advantus Push Pins</t>
  </si>
  <si>
    <t>Ryan Foster</t>
  </si>
  <si>
    <t>Letter Slitter</t>
  </si>
  <si>
    <t>Vivian Goldstein</t>
  </si>
  <si>
    <t>Staples Metal Binder Clips</t>
  </si>
  <si>
    <t>Brandon</t>
  </si>
  <si>
    <t>Steve Raynor</t>
  </si>
  <si>
    <t>Accessory34</t>
  </si>
  <si>
    <t>Taylors</t>
  </si>
  <si>
    <t>Frank Hess</t>
  </si>
  <si>
    <t>Waldorf</t>
  </si>
  <si>
    <t>June Roberts</t>
  </si>
  <si>
    <t>Martin-Yale Premier Letter Opener</t>
  </si>
  <si>
    <t>Highland</t>
  </si>
  <si>
    <t>Wirebound Message Book, 4 per Page</t>
  </si>
  <si>
    <t>William Crawford</t>
  </si>
  <si>
    <t>OIC Colored Binder Clips, Assorted Sizes</t>
  </si>
  <si>
    <t>Garland</t>
  </si>
  <si>
    <t>Tracy Dyer</t>
  </si>
  <si>
    <t>Ultra Commercial Grade Dual Valve Door Closer</t>
  </si>
  <si>
    <t>Mount Pleasant</t>
  </si>
  <si>
    <t>Patrick Lowry</t>
  </si>
  <si>
    <t>Accessory25</t>
  </si>
  <si>
    <t>Edgewood</t>
  </si>
  <si>
    <t>Deflect-O® Glasstique™ Clear Desk Accessories</t>
  </si>
  <si>
    <t>Carlos Hanson</t>
  </si>
  <si>
    <t>Staples Vinyl Coated Paper Clips</t>
  </si>
  <si>
    <t>South Dakota</t>
  </si>
  <si>
    <t>Rapid City</t>
  </si>
  <si>
    <t>Telephone Message Books with Fax/Mobile Section, 4 1/4" x 6"</t>
  </si>
  <si>
    <t>Wanda Harris</t>
  </si>
  <si>
    <t>Hudson</t>
  </si>
  <si>
    <t>Newell 310</t>
  </si>
  <si>
    <t>Karen Hendricks</t>
  </si>
  <si>
    <t>Branford</t>
  </si>
  <si>
    <t>Sanford Pocket Accent® Highlighters</t>
  </si>
  <si>
    <t>Newell 315</t>
  </si>
  <si>
    <t>Lisa Branch</t>
  </si>
  <si>
    <t>Avery Hi-Liter® Fluorescent Desk Style Markers</t>
  </si>
  <si>
    <t>Grand Rapids</t>
  </si>
  <si>
    <t>Geoffrey Saunders</t>
  </si>
  <si>
    <t>Kimberly Reilly</t>
  </si>
  <si>
    <t>SANFORD Major Accent™ Highlighters</t>
  </si>
  <si>
    <t>Killeen</t>
  </si>
  <si>
    <t>Maria Block</t>
  </si>
  <si>
    <t>Wyoming</t>
  </si>
  <si>
    <t>Rock Springs</t>
  </si>
  <si>
    <t>Prang Colored Pencils</t>
  </si>
  <si>
    <t>Marian Willis</t>
  </si>
  <si>
    <t>Allan Dickinson</t>
  </si>
  <si>
    <t>Dixon Ticonderoga Core-Lock Colored Pencils, 48-Color Set</t>
  </si>
  <si>
    <t>Van Buren</t>
  </si>
  <si>
    <t>Sean Pugh</t>
  </si>
  <si>
    <t>Sanford Liquid Accent Highlighters</t>
  </si>
  <si>
    <t>Sunrise</t>
  </si>
  <si>
    <t>Diane Barr</t>
  </si>
  <si>
    <t>DIXON Ticonderoga® Erasable Checking Pencils</t>
  </si>
  <si>
    <t>Coos Bay</t>
  </si>
  <si>
    <t>Data returned for Order Count, Apr (First 1000 rows).</t>
  </si>
  <si>
    <t>Total Qty</t>
  </si>
  <si>
    <t>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</si>
</sst>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0.00"/>
    <numFmt numFmtId="165" formatCode="&quot;$&quot;#,##0.00"/>
  </numFmts>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 fontId="0" fillId="0" borderId="0" xfId="0" applyNumberFormat="1"/>
    <xf numFmtId="14" fontId="0" fillId="0" borderId="0" xfId="0" applyNumberFormat="1"/>
    <xf numFmtId="0" fontId="1" fillId="0" borderId="0" xfId="0" applyFont="1"/>
    <xf numFmtId="165" fontId="0" fillId="0" borderId="0" xfId="0" applyNumberFormat="1"/>
    <xf numFmtId="0" fontId="0" fillId="2" borderId="0" xfId="0" applyFill="1"/>
    <xf numFmtId="165" fontId="2" fillId="0" borderId="0" xfId="0" applyNumberFormat="1" applyFont="1"/>
    <xf numFmtId="1" fontId="2" fillId="0" borderId="0" xfId="0" applyNumberFormat="1" applyFont="1"/>
    <xf numFmtId="10" fontId="2" fillId="0" borderId="0" xfId="0" applyNumberFormat="1" applyFont="1"/>
  </cellXfs>
  <cellStyles count="1">
    <cellStyle name="Normal" xfId="0" builtinId="0"/>
  </cellStyles>
  <dxfs count="6">
    <dxf>
      <numFmt numFmtId="19" formatCode="dd/mm/yy"/>
    </dxf>
    <dxf>
      <numFmt numFmtId="19" formatCode="dd/mm/yy"/>
    </dxf>
    <dxf>
      <numFmt numFmtId="19" formatCode="dd/mm/yy"/>
    </dxf>
    <dxf>
      <numFmt numFmtId="19" formatCode="dd/mm/yy"/>
    </dxf>
    <dxf>
      <font>
        <b/>
        <i val="0"/>
        <sz val="11"/>
        <color rgb="FF424242"/>
        <name val="Segoe UI"/>
        <family val="2"/>
        <scheme val="none"/>
      </font>
      <fill>
        <patternFill>
          <bgColor rgb="FFFFFFFF"/>
        </patternFill>
      </fill>
      <border diagonalUp="0" diagonalDown="0">
        <left/>
        <right/>
        <top/>
        <bottom/>
        <vertical/>
        <horizontal/>
      </border>
    </dxf>
    <dxf>
      <fill>
        <patternFill>
          <bgColor rgb="FFFFFFFF"/>
        </patternFill>
      </fill>
      <border diagonalUp="0" diagonalDown="0">
        <left/>
        <right/>
        <top/>
        <bottom/>
        <vertical/>
        <horizontal/>
      </border>
    </dxf>
  </dxfs>
  <tableStyles count="1" defaultTableStyle="TableStyleMedium2" defaultPivotStyle="PivotStyleLight16">
    <tableStyle name="Slicer Style 1" pivot="0" table="0" count="10" xr9:uid="{9C82A77B-F21C-4B98-A10A-8A96F4EE1701}">
      <tableStyleElement type="wholeTable" dxfId="5"/>
      <tableStyleElement type="headerRow" dxfId="4"/>
    </tableStyle>
  </tableStyles>
  <colors>
    <mruColors>
      <color rgb="FF7E57C2"/>
      <color rgb="FF5E35B1"/>
      <color rgb="FFBAA6DE"/>
      <color rgb="FF9CCC65"/>
      <color rgb="FFBDBDBD"/>
      <color rgb="FFE0E0E0"/>
      <color rgb="FF424242"/>
      <color rgb="FFF3EAFE"/>
      <color rgb="FFFFFFFF"/>
      <color rgb="FFDADADA"/>
    </mruColors>
  </colors>
  <extLst>
    <ext xmlns:x14="http://schemas.microsoft.com/office/spreadsheetml/2009/9/main" uri="{46F421CA-312F-682f-3DD2-61675219B42D}">
      <x14:dxfs count="8">
        <dxf>
          <font>
            <b/>
            <i val="0"/>
            <sz val="10"/>
            <color theme="0"/>
            <name val="Segoe UI"/>
            <family val="2"/>
            <scheme val="none"/>
          </font>
          <fill>
            <patternFill>
              <bgColor rgb="FF5E35B1"/>
            </patternFill>
          </fill>
        </dxf>
        <dxf>
          <font>
            <b val="0"/>
            <i val="0"/>
            <sz val="10"/>
            <color rgb="FFBDBDBD"/>
            <name val="Segoe UI"/>
            <family val="2"/>
            <scheme val="none"/>
          </font>
          <fill>
            <patternFill>
              <bgColor theme="0"/>
            </patternFill>
          </fill>
        </dxf>
        <dxf>
          <font>
            <b val="0"/>
            <i val="0"/>
            <sz val="10"/>
            <color rgb="FF424242"/>
            <name val="Segoe UI"/>
            <family val="2"/>
            <scheme val="none"/>
          </font>
          <fill>
            <patternFill>
              <bgColor rgb="FFF3EAFE"/>
            </patternFill>
          </fill>
        </dxf>
        <dxf>
          <font>
            <b/>
            <i val="0"/>
            <sz val="10"/>
            <color theme="0"/>
            <name val="Segoe UI"/>
            <family val="2"/>
            <scheme val="none"/>
          </font>
          <fill>
            <patternFill>
              <bgColor rgb="FF5E35B1"/>
            </patternFill>
          </fill>
        </dxf>
        <dxf>
          <font>
            <b/>
            <i val="0"/>
            <sz val="10"/>
            <color rgb="FFFFFFFF"/>
            <name val="Segoe UI"/>
            <family val="2"/>
            <scheme val="none"/>
          </font>
          <fill>
            <patternFill>
              <bgColor rgb="FF7E57C2"/>
            </patternFill>
          </fill>
          <border diagonalUp="0" diagonalDown="0">
            <left/>
            <right/>
            <top/>
            <bottom/>
            <vertical/>
            <horizontal/>
          </border>
        </dxf>
        <dxf>
          <font>
            <b/>
            <i val="0"/>
            <sz val="10"/>
            <color theme="0"/>
            <name val="Segoe UI"/>
            <family val="2"/>
            <scheme val="none"/>
          </font>
          <fill>
            <patternFill>
              <bgColor rgb="FF7E57C2"/>
            </patternFill>
          </fill>
        </dxf>
        <dxf>
          <font>
            <b val="0"/>
            <i val="0"/>
            <sz val="10"/>
            <color rgb="FF424242"/>
            <name val="Segoe UI"/>
            <family val="2"/>
            <scheme val="none"/>
          </font>
        </dxf>
        <dxf>
          <font>
            <b val="0"/>
            <i val="0"/>
            <sz val="10"/>
            <color rgb="FF424242"/>
            <name val="Segoe UI"/>
            <family val="2"/>
            <scheme val="none"/>
          </font>
        </dxf>
      </x14:dxfs>
    </ext>
    <ext xmlns:x14="http://schemas.microsoft.com/office/spreadsheetml/2009/9/main" uri="{EB79DEF2-80B8-43e5-95BD-54CBDDF9020C}">
      <x14:slicerStyles defaultSlicerStyle="Slicer Style 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microsoft.com/office/2007/relationships/slicerCache" Target="slicerCaches/slicerCache2.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customXml" Target="../customXml/item3.xml"/><Relationship Id="rId11" Type="http://schemas.openxmlformats.org/officeDocument/2006/relationships/pivotCacheDefinition" Target="pivotCache/pivotCacheDefinition2.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10" Type="http://schemas.openxmlformats.org/officeDocument/2006/relationships/pivotCacheDefinition" Target="pivotCache/pivotCacheDefinition1.xml"/><Relationship Id="rId19" Type="http://schemas.microsoft.com/office/2007/relationships/slicerCache" Target="slicerCaches/slicerCache3.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worksheet" Target="worksheets/sheet8.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4.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Intelligence Report Dashboard.xlsx]MST!PivotTable1</c:name>
    <c:fmtId val="1"/>
  </c:pivotSource>
  <c:chart>
    <c:title>
      <c:tx>
        <c:rich>
          <a:bodyPr rot="0" spcFirstLastPara="1" vertOverflow="ellipsis" vert="horz" wrap="square" anchor="ctr" anchorCtr="1"/>
          <a:lstStyle/>
          <a:p>
            <a:pPr>
              <a:defRPr sz="1400" b="0" i="0" u="none" strike="noStrike" kern="1200" spc="0" baseline="0">
                <a:solidFill>
                  <a:srgbClr val="424242"/>
                </a:solidFill>
                <a:effectLst>
                  <a:glow rad="25400">
                    <a:srgbClr val="7E57C2">
                      <a:alpha val="20000"/>
                    </a:srgbClr>
                  </a:glow>
                </a:effectLst>
                <a:latin typeface="+mn-lt"/>
                <a:ea typeface="+mn-ea"/>
                <a:cs typeface="+mn-cs"/>
              </a:defRPr>
            </a:pPr>
            <a:r>
              <a:rPr lang="en-US" b="1" baseline="0">
                <a:solidFill>
                  <a:srgbClr val="424242"/>
                </a:solidFill>
                <a:effectLst>
                  <a:glow rad="25400">
                    <a:srgbClr val="7E57C2">
                      <a:alpha val="20000"/>
                    </a:srgbClr>
                  </a:glow>
                </a:effectLst>
                <a:latin typeface="Segoe UI" panose="020B0502040204020203" pitchFamily="34" charset="0"/>
              </a:rPr>
              <a:t>Monthly Sales Trend</a:t>
            </a:r>
          </a:p>
        </c:rich>
      </c:tx>
      <c:overlay val="0"/>
      <c:spPr>
        <a:noFill/>
        <a:ln>
          <a:noFill/>
        </a:ln>
        <a:effectLst>
          <a:glow rad="38100">
            <a:srgbClr val="7E57C2">
              <a:alpha val="15000"/>
            </a:srgbClr>
          </a:glow>
          <a:outerShdw blurRad="38100" dist="12700" dir="2700000" algn="tl" rotWithShape="0">
            <a:srgbClr val="000000">
              <a:alpha val="10196"/>
            </a:srgbClr>
          </a:outerShdw>
        </a:effectLst>
      </c:spPr>
      <c:txPr>
        <a:bodyPr rot="0" spcFirstLastPara="1" vertOverflow="ellipsis" vert="horz" wrap="square" anchor="ctr" anchorCtr="1"/>
        <a:lstStyle/>
        <a:p>
          <a:pPr>
            <a:defRPr sz="1400" b="0" i="0" u="none" strike="noStrike" kern="1200" spc="0" baseline="0">
              <a:solidFill>
                <a:srgbClr val="424242"/>
              </a:solidFill>
              <a:effectLst>
                <a:glow rad="25400">
                  <a:srgbClr val="7E57C2">
                    <a:alpha val="20000"/>
                  </a:srgbClr>
                </a:glow>
              </a:effectLst>
              <a:latin typeface="+mn-lt"/>
              <a:ea typeface="+mn-ea"/>
              <a:cs typeface="+mn-cs"/>
            </a:defRPr>
          </a:pPr>
          <a:endParaRPr lang="en-US"/>
        </a:p>
      </c:txPr>
    </c:title>
    <c:autoTitleDeleted val="0"/>
    <c:pivotFmts>
      <c:pivotFmt>
        <c:idx val="0"/>
        <c:spPr>
          <a:ln w="31750" cap="rnd">
            <a:gradFill>
              <a:gsLst>
                <a:gs pos="0">
                  <a:srgbClr val="B39DDB"/>
                </a:gs>
                <a:gs pos="100000">
                  <a:srgbClr val="7E57C2"/>
                </a:gs>
              </a:gsLst>
              <a:lin ang="5400000" scaled="1"/>
            </a:gradFill>
            <a:round/>
          </a:ln>
          <a:effectLst>
            <a:outerShdw blurRad="50800" dist="38100" dir="2700000" algn="tl" rotWithShape="0">
              <a:prstClr val="black">
                <a:alpha val="15000"/>
              </a:prstClr>
            </a:outerShdw>
          </a:effectLst>
        </c:spPr>
        <c:marker>
          <c:symbol val="circle"/>
          <c:size val="7"/>
          <c:spPr>
            <a:solidFill>
              <a:srgbClr val="7E57C2"/>
            </a:solidFill>
            <a:ln w="15875">
              <a:solidFill>
                <a:srgbClr val="424242"/>
              </a:solidFill>
            </a:ln>
            <a:effectLst>
              <a:outerShdw blurRad="50800" dist="38100" dir="2700000" algn="tl" rotWithShape="0">
                <a:prstClr val="black">
                  <a:alpha val="15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MST!$B$3</c:f>
              <c:strCache>
                <c:ptCount val="1"/>
                <c:pt idx="0">
                  <c:v>Total</c:v>
                </c:pt>
              </c:strCache>
            </c:strRef>
          </c:tx>
          <c:spPr>
            <a:ln w="31750" cap="rnd">
              <a:gradFill>
                <a:gsLst>
                  <a:gs pos="0">
                    <a:srgbClr val="B39DDB"/>
                  </a:gs>
                  <a:gs pos="100000">
                    <a:srgbClr val="7E57C2"/>
                  </a:gs>
                </a:gsLst>
                <a:lin ang="5400000" scaled="1"/>
              </a:gradFill>
              <a:round/>
            </a:ln>
            <a:effectLst>
              <a:outerShdw blurRad="50800" dist="38100" dir="2700000" algn="tl" rotWithShape="0">
                <a:prstClr val="black">
                  <a:alpha val="15000"/>
                </a:prstClr>
              </a:outerShdw>
            </a:effectLst>
          </c:spPr>
          <c:marker>
            <c:symbol val="circle"/>
            <c:size val="7"/>
            <c:spPr>
              <a:solidFill>
                <a:srgbClr val="7E57C2"/>
              </a:solidFill>
              <a:ln w="15875">
                <a:solidFill>
                  <a:srgbClr val="424242"/>
                </a:solidFill>
              </a:ln>
              <a:effectLst>
                <a:outerShdw blurRad="50800" dist="38100" dir="2700000" algn="tl" rotWithShape="0">
                  <a:prstClr val="black">
                    <a:alpha val="15000"/>
                  </a:prst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MST!$A$4:$A$10</c:f>
              <c:strCache>
                <c:ptCount val="6"/>
                <c:pt idx="0">
                  <c:v>Jan</c:v>
                </c:pt>
                <c:pt idx="1">
                  <c:v>Feb</c:v>
                </c:pt>
                <c:pt idx="2">
                  <c:v>Mar</c:v>
                </c:pt>
                <c:pt idx="3">
                  <c:v>Apr</c:v>
                </c:pt>
                <c:pt idx="4">
                  <c:v>May</c:v>
                </c:pt>
                <c:pt idx="5">
                  <c:v>Jun</c:v>
                </c:pt>
              </c:strCache>
            </c:strRef>
          </c:cat>
          <c:val>
            <c:numRef>
              <c:f>MST!$B$4:$B$10</c:f>
              <c:numCache>
                <c:formatCode>"$"#,##0.00</c:formatCode>
                <c:ptCount val="6"/>
                <c:pt idx="0">
                  <c:v>274766.92</c:v>
                </c:pt>
                <c:pt idx="1">
                  <c:v>326101.46999999997</c:v>
                </c:pt>
                <c:pt idx="2">
                  <c:v>271696.67</c:v>
                </c:pt>
                <c:pt idx="3">
                  <c:v>386231.3</c:v>
                </c:pt>
                <c:pt idx="4">
                  <c:v>306572.07</c:v>
                </c:pt>
                <c:pt idx="5">
                  <c:v>355368.8</c:v>
                </c:pt>
              </c:numCache>
            </c:numRef>
          </c:val>
          <c:smooth val="0"/>
          <c:extLst>
            <c:ext xmlns:c16="http://schemas.microsoft.com/office/drawing/2014/chart" uri="{C3380CC4-5D6E-409C-BE32-E72D297353CC}">
              <c16:uniqueId val="{00000000-15B2-49DD-91C1-FF2C0D66F7FB}"/>
            </c:ext>
          </c:extLst>
        </c:ser>
        <c:dLbls>
          <c:dLblPos val="t"/>
          <c:showLegendKey val="0"/>
          <c:showVal val="1"/>
          <c:showCatName val="0"/>
          <c:showSerName val="0"/>
          <c:showPercent val="0"/>
          <c:showBubbleSize val="0"/>
        </c:dLbls>
        <c:marker val="1"/>
        <c:smooth val="0"/>
        <c:axId val="757863520"/>
        <c:axId val="757864000"/>
      </c:lineChart>
      <c:catAx>
        <c:axId val="757863520"/>
        <c:scaling>
          <c:orientation val="minMax"/>
        </c:scaling>
        <c:delete val="0"/>
        <c:axPos val="b"/>
        <c:title>
          <c:tx>
            <c:rich>
              <a:bodyPr rot="0" spcFirstLastPara="1" vertOverflow="ellipsis" vert="horz" wrap="square" anchor="ctr" anchorCtr="1"/>
              <a:lstStyle/>
              <a:p>
                <a:pPr>
                  <a:defRPr sz="1000" b="1" i="0" u="none" strike="noStrike" kern="1200" baseline="0">
                    <a:solidFill>
                      <a:srgbClr val="424242"/>
                    </a:solidFill>
                    <a:latin typeface="Segoe UI" panose="020B0502040204020203" pitchFamily="34" charset="0"/>
                    <a:ea typeface="+mn-ea"/>
                    <a:cs typeface="+mn-cs"/>
                  </a:defRPr>
                </a:pPr>
                <a:r>
                  <a:rPr lang="en-US" b="1" i="0" baseline="0">
                    <a:solidFill>
                      <a:srgbClr val="424242"/>
                    </a:solidFill>
                    <a:latin typeface="Segoe UI" panose="020B0502040204020203" pitchFamily="34" charset="0"/>
                  </a:rPr>
                  <a:t>Month</a:t>
                </a:r>
              </a:p>
            </c:rich>
          </c:tx>
          <c:layout>
            <c:manualLayout>
              <c:xMode val="edge"/>
              <c:yMode val="edge"/>
              <c:x val="0.46378286636431931"/>
              <c:y val="0.87404844290657424"/>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424242"/>
                  </a:solidFill>
                  <a:latin typeface="Segoe UI" panose="020B0502040204020203"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424242"/>
                </a:solidFill>
                <a:latin typeface="Segoe UI" panose="020B0502040204020203" pitchFamily="34" charset="0"/>
                <a:ea typeface="+mn-ea"/>
                <a:cs typeface="+mn-cs"/>
              </a:defRPr>
            </a:pPr>
            <a:endParaRPr lang="en-US"/>
          </a:p>
        </c:txPr>
        <c:crossAx val="757864000"/>
        <c:crosses val="autoZero"/>
        <c:auto val="1"/>
        <c:lblAlgn val="ctr"/>
        <c:lblOffset val="100"/>
        <c:noMultiLvlLbl val="0"/>
      </c:catAx>
      <c:valAx>
        <c:axId val="757864000"/>
        <c:scaling>
          <c:orientation val="minMax"/>
        </c:scaling>
        <c:delete val="0"/>
        <c:axPos val="l"/>
        <c:majorGridlines>
          <c:spPr>
            <a:ln w="9525" cap="flat" cmpd="sng" algn="ctr">
              <a:solidFill>
                <a:srgbClr val="E0E0E0"/>
              </a:solidFill>
              <a:round/>
            </a:ln>
            <a:effectLst/>
          </c:spPr>
        </c:majorGridlines>
        <c:title>
          <c:tx>
            <c:rich>
              <a:bodyPr rot="-5400000" spcFirstLastPara="1" vertOverflow="ellipsis" vert="horz" wrap="square" anchor="ctr" anchorCtr="1"/>
              <a:lstStyle/>
              <a:p>
                <a:pPr>
                  <a:defRPr sz="1000" b="1" i="0" u="none" strike="noStrike" kern="1200" baseline="0">
                    <a:solidFill>
                      <a:srgbClr val="424242"/>
                    </a:solidFill>
                    <a:latin typeface="Segoe UI" panose="020B0502040204020203" pitchFamily="34" charset="0"/>
                    <a:ea typeface="+mn-ea"/>
                    <a:cs typeface="+mn-cs"/>
                  </a:defRPr>
                </a:pPr>
                <a:r>
                  <a:rPr lang="en-US" b="1" i="0" baseline="0">
                    <a:solidFill>
                      <a:srgbClr val="424242"/>
                    </a:solidFill>
                    <a:latin typeface="Segoe UI" panose="020B0502040204020203" pitchFamily="34" charset="0"/>
                  </a:rPr>
                  <a:t>Sales ($)</a:t>
                </a:r>
              </a:p>
            </c:rich>
          </c:tx>
          <c:layout>
            <c:manualLayout>
              <c:xMode val="edge"/>
              <c:yMode val="edge"/>
              <c:x val="2.591283863368669E-2"/>
              <c:y val="0.39744362404526423"/>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rgbClr val="424242"/>
                  </a:solidFill>
                  <a:latin typeface="Segoe UI" panose="020B0502040204020203" pitchFamily="34" charset="0"/>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424242"/>
                </a:solidFill>
                <a:latin typeface="Segoe UI" panose="020B0502040204020203" pitchFamily="34" charset="0"/>
                <a:ea typeface="+mn-ea"/>
                <a:cs typeface="+mn-cs"/>
              </a:defRPr>
            </a:pPr>
            <a:endParaRPr lang="en-US"/>
          </a:p>
        </c:txPr>
        <c:crossAx val="757863520"/>
        <c:crosses val="autoZero"/>
        <c:crossBetween val="between"/>
      </c:valAx>
      <c:spPr>
        <a:noFill/>
        <a:ln w="9525">
          <a:solidFill>
            <a:srgbClr val="A388D4">
              <a:alpha val="10000"/>
            </a:srgb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ADADA">
          <a:alpha val="80000"/>
        </a:srgbClr>
      </a:solidFill>
      <a:round/>
    </a:ln>
    <a:effectLst>
      <a:outerShdw blurRad="50800" dist="38100" dir="5400000" algn="t" rotWithShape="0">
        <a:prstClr val="black">
          <a:alpha val="1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Intelligence Report Dashboard.xlsx]PR VS S!PivotTable4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baseline="0">
                <a:solidFill>
                  <a:srgbClr val="424242"/>
                </a:solidFill>
                <a:effectLst>
                  <a:glow rad="25400">
                    <a:srgbClr val="7E57C2">
                      <a:alpha val="20000"/>
                    </a:srgbClr>
                  </a:glow>
                </a:effectLst>
                <a:latin typeface="Segoe UI" panose="020B0502040204020203" pitchFamily="34" charset="0"/>
                <a:cs typeface="Segoe UI" panose="020B0502040204020203" pitchFamily="34" charset="0"/>
              </a:rPr>
              <a:t>Profit vs Sales</a:t>
            </a:r>
          </a:p>
        </c:rich>
      </c:tx>
      <c:overlay val="0"/>
      <c:spPr>
        <a:noFill/>
        <a:ln>
          <a:noFill/>
        </a:ln>
        <a:effectLst>
          <a:glow rad="38100">
            <a:srgbClr val="7E57C2">
              <a:alpha val="15000"/>
            </a:srgbClr>
          </a:glow>
          <a:outerShdw blurRad="38100" dist="12700" dir="2700000" algn="tl" rotWithShape="0">
            <a:prstClr val="black">
              <a:alpha val="1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rgbClr val="B39DDB"/>
              </a:gs>
              <a:gs pos="100000">
                <a:srgbClr val="7E57C2"/>
              </a:gs>
            </a:gsLst>
            <a:lin ang="5400000" scaled="1"/>
          </a:gradFill>
          <a:ln>
            <a:noFill/>
          </a:ln>
          <a:effectLst>
            <a:outerShdw blurRad="50800" dist="38100" dir="2700000" algn="tl" rotWithShape="0">
              <a:prstClr val="black">
                <a:alpha val="1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a:gsLst>
                <a:gs pos="0">
                  <a:srgbClr val="C5E1A5"/>
                </a:gs>
                <a:gs pos="100000">
                  <a:srgbClr val="558B2F"/>
                </a:gs>
              </a:gsLst>
              <a:lin ang="5400000" scaled="1"/>
            </a:gradFill>
            <a:round/>
          </a:ln>
          <a:effectLst/>
        </c:spPr>
        <c:marker>
          <c:symbol val="circle"/>
          <c:size val="7"/>
          <c:spPr>
            <a:gradFill>
              <a:gsLst>
                <a:gs pos="0">
                  <a:srgbClr val="C5E1A5"/>
                </a:gs>
                <a:gs pos="100000">
                  <a:srgbClr val="558B2F"/>
                </a:gs>
              </a:gsLst>
              <a:lin ang="5400000" scaled="1"/>
            </a:gradFill>
            <a:ln w="15875">
              <a:solidFill>
                <a:srgbClr val="42424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gradFill>
              <a:gsLst>
                <a:gs pos="0">
                  <a:srgbClr val="C5E1A5"/>
                </a:gs>
                <a:gs pos="100000">
                  <a:srgbClr val="558B2F"/>
                </a:gs>
              </a:gsLst>
              <a:lin ang="5400000" scaled="1"/>
            </a:gradFill>
            <a:round/>
          </a:ln>
          <a:effectLst/>
        </c:spPr>
        <c:marker>
          <c:symbol val="circle"/>
          <c:size val="7"/>
          <c:spPr>
            <a:gradFill>
              <a:gsLst>
                <a:gs pos="0">
                  <a:srgbClr val="C5E1A5"/>
                </a:gs>
                <a:gs pos="100000">
                  <a:srgbClr val="558B2F"/>
                </a:gs>
              </a:gsLst>
              <a:lin ang="5400000" scaled="1"/>
            </a:gradFill>
            <a:ln w="15875">
              <a:solidFill>
                <a:srgbClr val="424242"/>
              </a:solidFill>
            </a:ln>
            <a:effectLst/>
          </c:spPr>
        </c:marker>
        <c:dLbl>
          <c:idx val="0"/>
          <c:layout>
            <c:manualLayout>
              <c:x val="-4.1666660970764852E-2"/>
              <c:y val="-6.33516420203572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gradFill>
              <a:gsLst>
                <a:gs pos="0">
                  <a:srgbClr val="C5E1A5"/>
                </a:gs>
                <a:gs pos="100000">
                  <a:srgbClr val="558B2F"/>
                </a:gs>
              </a:gsLst>
              <a:lin ang="5400000" scaled="1"/>
            </a:gradFill>
            <a:round/>
          </a:ln>
          <a:effectLst/>
        </c:spPr>
        <c:marker>
          <c:symbol val="circle"/>
          <c:size val="7"/>
          <c:spPr>
            <a:gradFill>
              <a:gsLst>
                <a:gs pos="0">
                  <a:srgbClr val="C5E1A5"/>
                </a:gs>
                <a:gs pos="100000">
                  <a:srgbClr val="558B2F"/>
                </a:gs>
              </a:gsLst>
              <a:lin ang="5400000" scaled="1"/>
            </a:gradFill>
            <a:ln w="15875">
              <a:solidFill>
                <a:srgbClr val="424242"/>
              </a:solidFill>
            </a:ln>
            <a:effectLst/>
          </c:spPr>
        </c:marker>
        <c:dLbl>
          <c:idx val="0"/>
          <c:layout>
            <c:manualLayout>
              <c:x val="-4.8150556628587513E-2"/>
              <c:y val="-4.78822098457205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rgbClr val="B39DDB"/>
              </a:gs>
              <a:gs pos="100000">
                <a:srgbClr val="7E57C2"/>
              </a:gs>
            </a:gsLst>
            <a:lin ang="5400000" scaled="1"/>
          </a:gradFill>
          <a:ln>
            <a:noFill/>
          </a:ln>
          <a:effectLst>
            <a:outerShdw blurRad="50800" dist="38100" dir="2700000" algn="tl" rotWithShape="0">
              <a:prstClr val="black">
                <a:alpha val="15000"/>
              </a:prstClr>
            </a:outerShdw>
          </a:effectLst>
        </c:spPr>
        <c:dLbl>
          <c:idx val="0"/>
          <c:layout>
            <c:manualLayout>
              <c:x val="2.5098421765854418E-4"/>
              <c:y val="6.15909352794315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gradFill>
              <a:gsLst>
                <a:gs pos="0">
                  <a:srgbClr val="C5E1A5"/>
                </a:gs>
                <a:gs pos="100000">
                  <a:srgbClr val="558B2F"/>
                </a:gs>
              </a:gsLst>
              <a:lin ang="5400000" scaled="1"/>
            </a:gradFill>
            <a:round/>
          </a:ln>
          <a:effectLst/>
        </c:spPr>
        <c:marker>
          <c:symbol val="circle"/>
          <c:size val="7"/>
          <c:spPr>
            <a:gradFill>
              <a:gsLst>
                <a:gs pos="0">
                  <a:srgbClr val="C5E1A5"/>
                </a:gs>
                <a:gs pos="100000">
                  <a:srgbClr val="558B2F"/>
                </a:gs>
              </a:gsLst>
              <a:lin ang="5400000" scaled="1"/>
            </a:gradFill>
            <a:ln w="15875">
              <a:solidFill>
                <a:srgbClr val="424242"/>
              </a:solidFill>
            </a:ln>
            <a:effectLst/>
          </c:spPr>
        </c:marker>
        <c:dLbl>
          <c:idx val="0"/>
          <c:layout>
            <c:manualLayout>
              <c:x val="-3.9930550096982979E-2"/>
              <c:y val="-8.8433775046411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gradFill>
              <a:gsLst>
                <a:gs pos="0">
                  <a:srgbClr val="C5E1A5"/>
                </a:gs>
                <a:gs pos="100000">
                  <a:srgbClr val="558B2F"/>
                </a:gs>
              </a:gsLst>
              <a:lin ang="5400000" scaled="1"/>
            </a:gradFill>
            <a:round/>
          </a:ln>
          <a:effectLst/>
        </c:spPr>
        <c:marker>
          <c:symbol val="circle"/>
          <c:size val="7"/>
          <c:spPr>
            <a:gradFill>
              <a:gsLst>
                <a:gs pos="0">
                  <a:srgbClr val="C5E1A5"/>
                </a:gs>
                <a:gs pos="100000">
                  <a:srgbClr val="558B2F"/>
                </a:gs>
              </a:gsLst>
              <a:lin ang="5400000" scaled="1"/>
            </a:gradFill>
            <a:ln w="15875">
              <a:solidFill>
                <a:srgbClr val="424242"/>
              </a:solidFill>
            </a:ln>
            <a:effectLst/>
          </c:spPr>
        </c:marker>
        <c:dLbl>
          <c:idx val="0"/>
          <c:layout>
            <c:manualLayout>
              <c:x val="-4.959426268669858E-2"/>
              <c:y val="-4.29053197618590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gradFill>
              <a:gsLst>
                <a:gs pos="0">
                  <a:srgbClr val="C5E1A5"/>
                </a:gs>
                <a:gs pos="100000">
                  <a:srgbClr val="558B2F"/>
                </a:gs>
              </a:gsLst>
              <a:lin ang="5400000" scaled="1"/>
            </a:gradFill>
            <a:round/>
          </a:ln>
          <a:effectLst/>
        </c:spPr>
        <c:marker>
          <c:symbol val="circle"/>
          <c:size val="7"/>
          <c:spPr>
            <a:gradFill>
              <a:gsLst>
                <a:gs pos="0">
                  <a:srgbClr val="C5E1A5"/>
                </a:gs>
                <a:gs pos="100000">
                  <a:srgbClr val="558B2F"/>
                </a:gs>
              </a:gsLst>
              <a:lin ang="5400000" scaled="1"/>
            </a:gradFill>
            <a:ln w="15875">
              <a:solidFill>
                <a:srgbClr val="424242"/>
              </a:solidFill>
            </a:ln>
            <a:effectLst/>
          </c:spPr>
        </c:marker>
        <c:dLbl>
          <c:idx val="0"/>
          <c:layout>
            <c:manualLayout>
              <c:x val="-5.2836278866431725E-2"/>
              <c:y val="-3.77307470712502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gradFill>
              <a:gsLst>
                <a:gs pos="0">
                  <a:srgbClr val="C5E1A5"/>
                </a:gs>
                <a:gs pos="100000">
                  <a:srgbClr val="558B2F"/>
                </a:gs>
              </a:gsLst>
              <a:lin ang="5400000" scaled="1"/>
            </a:gradFill>
            <a:round/>
          </a:ln>
          <a:effectLst/>
        </c:spPr>
        <c:marker>
          <c:symbol val="circle"/>
          <c:size val="7"/>
          <c:spPr>
            <a:gradFill>
              <a:gsLst>
                <a:gs pos="0">
                  <a:srgbClr val="C5E1A5"/>
                </a:gs>
                <a:gs pos="100000">
                  <a:srgbClr val="558B2F"/>
                </a:gs>
              </a:gsLst>
              <a:lin ang="5400000" scaled="1"/>
            </a:gradFill>
            <a:ln w="15875">
              <a:solidFill>
                <a:srgbClr val="424242"/>
              </a:solidFill>
            </a:ln>
            <a:effectLst/>
          </c:spPr>
        </c:marker>
        <c:dLbl>
          <c:idx val="0"/>
          <c:layout>
            <c:manualLayout>
              <c:x val="-5.5366626289557866E-2"/>
              <c:y val="-4.4701875680174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rgbClr val="B39DDB"/>
              </a:gs>
              <a:gs pos="100000">
                <a:srgbClr val="7E57C2"/>
              </a:gs>
            </a:gsLst>
            <a:lin ang="5400000" scaled="1"/>
          </a:gradFill>
          <a:ln>
            <a:noFill/>
          </a:ln>
          <a:effectLst>
            <a:outerShdw blurRad="50800" dist="38100" dir="2700000" algn="tl" rotWithShape="0">
              <a:prstClr val="black">
                <a:alpha val="15000"/>
              </a:prstClr>
            </a:outerShdw>
          </a:effectLst>
        </c:spPr>
        <c:dLbl>
          <c:idx val="0"/>
          <c:layout>
            <c:manualLayout>
              <c:x val="0"/>
              <c:y val="1.47329650092081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45054694250175"/>
          <c:y val="0.17745241304296422"/>
          <c:w val="0.68425832640485151"/>
          <c:h val="0.56425227019036417"/>
        </c:manualLayout>
      </c:layout>
      <c:barChart>
        <c:barDir val="col"/>
        <c:grouping val="clustered"/>
        <c:varyColors val="0"/>
        <c:ser>
          <c:idx val="0"/>
          <c:order val="0"/>
          <c:tx>
            <c:strRef>
              <c:f>'PR VS S'!$B$3</c:f>
              <c:strCache>
                <c:ptCount val="1"/>
                <c:pt idx="0">
                  <c:v>Total Sales</c:v>
                </c:pt>
              </c:strCache>
            </c:strRef>
          </c:tx>
          <c:spPr>
            <a:gradFill>
              <a:gsLst>
                <a:gs pos="0">
                  <a:srgbClr val="B39DDB"/>
                </a:gs>
                <a:gs pos="100000">
                  <a:srgbClr val="7E57C2"/>
                </a:gs>
              </a:gsLst>
              <a:lin ang="5400000" scaled="1"/>
            </a:gradFill>
            <a:ln>
              <a:noFill/>
            </a:ln>
            <a:effectLst>
              <a:outerShdw blurRad="50800" dist="38100" dir="2700000" algn="tl" rotWithShape="0">
                <a:prstClr val="black">
                  <a:alpha val="15000"/>
                </a:prstClr>
              </a:outerShdw>
            </a:effectLst>
          </c:spPr>
          <c:invertIfNegative val="0"/>
          <c:dPt>
            <c:idx val="4"/>
            <c:invertIfNegative val="0"/>
            <c:bubble3D val="0"/>
            <c:extLst>
              <c:ext xmlns:c16="http://schemas.microsoft.com/office/drawing/2014/chart" uri="{C3380CC4-5D6E-409C-BE32-E72D297353CC}">
                <c16:uniqueId val="{0000000B-C6C7-4967-A93B-E2A391B3213F}"/>
              </c:ext>
            </c:extLst>
          </c:dPt>
          <c:dPt>
            <c:idx val="5"/>
            <c:invertIfNegative val="0"/>
            <c:bubble3D val="0"/>
            <c:extLst>
              <c:ext xmlns:c16="http://schemas.microsoft.com/office/drawing/2014/chart" uri="{C3380CC4-5D6E-409C-BE32-E72D297353CC}">
                <c16:uniqueId val="{00000006-C6C7-4967-A93B-E2A391B3213F}"/>
              </c:ext>
            </c:extLst>
          </c:dPt>
          <c:dLbls>
            <c:dLbl>
              <c:idx val="4"/>
              <c:layout>
                <c:manualLayout>
                  <c:x val="0"/>
                  <c:y val="1.47329650092081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6C7-4967-A93B-E2A391B3213F}"/>
                </c:ext>
              </c:extLst>
            </c:dLbl>
            <c:dLbl>
              <c:idx val="5"/>
              <c:layout>
                <c:manualLayout>
                  <c:x val="2.5098421765854418E-4"/>
                  <c:y val="6.15909352794315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6C7-4967-A93B-E2A391B3213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 VS S'!$A$4:$A$10</c:f>
              <c:strCache>
                <c:ptCount val="6"/>
                <c:pt idx="0">
                  <c:v>Jan</c:v>
                </c:pt>
                <c:pt idx="1">
                  <c:v>Feb</c:v>
                </c:pt>
                <c:pt idx="2">
                  <c:v>Mar</c:v>
                </c:pt>
                <c:pt idx="3">
                  <c:v>Apr</c:v>
                </c:pt>
                <c:pt idx="4">
                  <c:v>May</c:v>
                </c:pt>
                <c:pt idx="5">
                  <c:v>Jun</c:v>
                </c:pt>
              </c:strCache>
            </c:strRef>
          </c:cat>
          <c:val>
            <c:numRef>
              <c:f>'PR VS S'!$B$4:$B$10</c:f>
              <c:numCache>
                <c:formatCode>"$"#,##0.00</c:formatCode>
                <c:ptCount val="6"/>
                <c:pt idx="0">
                  <c:v>274766.92</c:v>
                </c:pt>
                <c:pt idx="1">
                  <c:v>326101.46999999997</c:v>
                </c:pt>
                <c:pt idx="2">
                  <c:v>271696.67</c:v>
                </c:pt>
                <c:pt idx="3">
                  <c:v>386231.3</c:v>
                </c:pt>
                <c:pt idx="4">
                  <c:v>306572.07</c:v>
                </c:pt>
                <c:pt idx="5">
                  <c:v>355368.8</c:v>
                </c:pt>
              </c:numCache>
            </c:numRef>
          </c:val>
          <c:extLst>
            <c:ext xmlns:c16="http://schemas.microsoft.com/office/drawing/2014/chart" uri="{C3380CC4-5D6E-409C-BE32-E72D297353CC}">
              <c16:uniqueId val="{00000000-C6C7-4967-A93B-E2A391B3213F}"/>
            </c:ext>
          </c:extLst>
        </c:ser>
        <c:dLbls>
          <c:showLegendKey val="0"/>
          <c:showVal val="1"/>
          <c:showCatName val="0"/>
          <c:showSerName val="0"/>
          <c:showPercent val="0"/>
          <c:showBubbleSize val="0"/>
        </c:dLbls>
        <c:gapWidth val="40"/>
        <c:axId val="354963183"/>
        <c:axId val="354966543"/>
      </c:barChart>
      <c:lineChart>
        <c:grouping val="standard"/>
        <c:varyColors val="0"/>
        <c:ser>
          <c:idx val="1"/>
          <c:order val="1"/>
          <c:tx>
            <c:strRef>
              <c:f>'PR VS S'!$C$3</c:f>
              <c:strCache>
                <c:ptCount val="1"/>
                <c:pt idx="0">
                  <c:v>Total Profit</c:v>
                </c:pt>
              </c:strCache>
            </c:strRef>
          </c:tx>
          <c:spPr>
            <a:ln w="28575" cap="rnd">
              <a:gradFill>
                <a:gsLst>
                  <a:gs pos="0">
                    <a:srgbClr val="C5E1A5"/>
                  </a:gs>
                  <a:gs pos="100000">
                    <a:srgbClr val="558B2F"/>
                  </a:gs>
                </a:gsLst>
                <a:lin ang="5400000" scaled="1"/>
              </a:gradFill>
              <a:round/>
            </a:ln>
            <a:effectLst/>
          </c:spPr>
          <c:marker>
            <c:symbol val="circle"/>
            <c:size val="7"/>
            <c:spPr>
              <a:gradFill>
                <a:gsLst>
                  <a:gs pos="0">
                    <a:srgbClr val="C5E1A5"/>
                  </a:gs>
                  <a:gs pos="100000">
                    <a:srgbClr val="558B2F"/>
                  </a:gs>
                </a:gsLst>
                <a:lin ang="5400000" scaled="1"/>
              </a:gradFill>
              <a:ln w="15875">
                <a:solidFill>
                  <a:srgbClr val="424242"/>
                </a:solidFill>
              </a:ln>
              <a:effectLst/>
            </c:spPr>
          </c:marker>
          <c:dPt>
            <c:idx val="0"/>
            <c:marker>
              <c:symbol val="circle"/>
              <c:size val="7"/>
              <c:spPr>
                <a:gradFill>
                  <a:gsLst>
                    <a:gs pos="0">
                      <a:srgbClr val="C5E1A5"/>
                    </a:gs>
                    <a:gs pos="100000">
                      <a:srgbClr val="558B2F"/>
                    </a:gs>
                  </a:gsLst>
                  <a:lin ang="5400000" scaled="1"/>
                </a:gradFill>
                <a:ln w="15875">
                  <a:solidFill>
                    <a:srgbClr val="424242"/>
                  </a:solidFill>
                </a:ln>
                <a:effectLst/>
              </c:spPr>
            </c:marker>
            <c:bubble3D val="0"/>
            <c:extLst>
              <c:ext xmlns:c16="http://schemas.microsoft.com/office/drawing/2014/chart" uri="{C3380CC4-5D6E-409C-BE32-E72D297353CC}">
                <c16:uniqueId val="{00000008-C6C7-4967-A93B-E2A391B3213F}"/>
              </c:ext>
            </c:extLst>
          </c:dPt>
          <c:dPt>
            <c:idx val="1"/>
            <c:marker>
              <c:symbol val="circle"/>
              <c:size val="7"/>
              <c:spPr>
                <a:gradFill>
                  <a:gsLst>
                    <a:gs pos="0">
                      <a:srgbClr val="C5E1A5"/>
                    </a:gs>
                    <a:gs pos="100000">
                      <a:srgbClr val="558B2F"/>
                    </a:gs>
                  </a:gsLst>
                  <a:lin ang="5400000" scaled="1"/>
                </a:gradFill>
                <a:ln w="15875">
                  <a:solidFill>
                    <a:srgbClr val="424242"/>
                  </a:solidFill>
                </a:ln>
                <a:effectLst/>
              </c:spPr>
            </c:marker>
            <c:bubble3D val="0"/>
            <c:extLst>
              <c:ext xmlns:c16="http://schemas.microsoft.com/office/drawing/2014/chart" uri="{C3380CC4-5D6E-409C-BE32-E72D297353CC}">
                <c16:uniqueId val="{00000009-C6C7-4967-A93B-E2A391B3213F}"/>
              </c:ext>
            </c:extLst>
          </c:dPt>
          <c:dPt>
            <c:idx val="2"/>
            <c:marker>
              <c:symbol val="circle"/>
              <c:size val="7"/>
              <c:spPr>
                <a:gradFill>
                  <a:gsLst>
                    <a:gs pos="0">
                      <a:srgbClr val="C5E1A5"/>
                    </a:gs>
                    <a:gs pos="100000">
                      <a:srgbClr val="558B2F"/>
                    </a:gs>
                  </a:gsLst>
                  <a:lin ang="5400000" scaled="1"/>
                </a:gradFill>
                <a:ln w="15875">
                  <a:solidFill>
                    <a:srgbClr val="424242"/>
                  </a:solidFill>
                </a:ln>
                <a:effectLst/>
              </c:spPr>
            </c:marker>
            <c:bubble3D val="0"/>
            <c:extLst>
              <c:ext xmlns:c16="http://schemas.microsoft.com/office/drawing/2014/chart" uri="{C3380CC4-5D6E-409C-BE32-E72D297353CC}">
                <c16:uniqueId val="{00000007-C6C7-4967-A93B-E2A391B3213F}"/>
              </c:ext>
            </c:extLst>
          </c:dPt>
          <c:dPt>
            <c:idx val="3"/>
            <c:marker>
              <c:symbol val="circle"/>
              <c:size val="7"/>
              <c:spPr>
                <a:gradFill>
                  <a:gsLst>
                    <a:gs pos="0">
                      <a:srgbClr val="C5E1A5"/>
                    </a:gs>
                    <a:gs pos="100000">
                      <a:srgbClr val="558B2F"/>
                    </a:gs>
                  </a:gsLst>
                  <a:lin ang="5400000" scaled="1"/>
                </a:gradFill>
                <a:ln w="15875">
                  <a:solidFill>
                    <a:srgbClr val="424242"/>
                  </a:solidFill>
                </a:ln>
                <a:effectLst/>
              </c:spPr>
            </c:marker>
            <c:bubble3D val="0"/>
            <c:extLst>
              <c:ext xmlns:c16="http://schemas.microsoft.com/office/drawing/2014/chart" uri="{C3380CC4-5D6E-409C-BE32-E72D297353CC}">
                <c16:uniqueId val="{0000000A-C6C7-4967-A93B-E2A391B3213F}"/>
              </c:ext>
            </c:extLst>
          </c:dPt>
          <c:dPt>
            <c:idx val="4"/>
            <c:marker>
              <c:symbol val="circle"/>
              <c:size val="7"/>
              <c:spPr>
                <a:gradFill>
                  <a:gsLst>
                    <a:gs pos="0">
                      <a:srgbClr val="C5E1A5"/>
                    </a:gs>
                    <a:gs pos="100000">
                      <a:srgbClr val="558B2F"/>
                    </a:gs>
                  </a:gsLst>
                  <a:lin ang="5400000" scaled="1"/>
                </a:gradFill>
                <a:ln w="15875">
                  <a:solidFill>
                    <a:srgbClr val="424242"/>
                  </a:solidFill>
                </a:ln>
                <a:effectLst/>
              </c:spPr>
            </c:marker>
            <c:bubble3D val="0"/>
            <c:extLst>
              <c:ext xmlns:c16="http://schemas.microsoft.com/office/drawing/2014/chart" uri="{C3380CC4-5D6E-409C-BE32-E72D297353CC}">
                <c16:uniqueId val="{00000005-C6C7-4967-A93B-E2A391B3213F}"/>
              </c:ext>
            </c:extLst>
          </c:dPt>
          <c:dPt>
            <c:idx val="5"/>
            <c:marker>
              <c:symbol val="circle"/>
              <c:size val="7"/>
              <c:spPr>
                <a:gradFill>
                  <a:gsLst>
                    <a:gs pos="0">
                      <a:srgbClr val="C5E1A5"/>
                    </a:gs>
                    <a:gs pos="100000">
                      <a:srgbClr val="558B2F"/>
                    </a:gs>
                  </a:gsLst>
                  <a:lin ang="5400000" scaled="1"/>
                </a:gradFill>
                <a:ln w="15875">
                  <a:solidFill>
                    <a:srgbClr val="424242"/>
                  </a:solidFill>
                </a:ln>
                <a:effectLst/>
              </c:spPr>
            </c:marker>
            <c:bubble3D val="0"/>
            <c:extLst>
              <c:ext xmlns:c16="http://schemas.microsoft.com/office/drawing/2014/chart" uri="{C3380CC4-5D6E-409C-BE32-E72D297353CC}">
                <c16:uniqueId val="{00000004-C6C7-4967-A93B-E2A391B3213F}"/>
              </c:ext>
            </c:extLst>
          </c:dPt>
          <c:dLbls>
            <c:dLbl>
              <c:idx val="0"/>
              <c:layout>
                <c:manualLayout>
                  <c:x val="-4.959426268669858E-2"/>
                  <c:y val="-4.29053197618590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6C7-4967-A93B-E2A391B3213F}"/>
                </c:ext>
              </c:extLst>
            </c:dLbl>
            <c:dLbl>
              <c:idx val="1"/>
              <c:layout>
                <c:manualLayout>
                  <c:x val="-5.2836278866431725E-2"/>
                  <c:y val="-3.77307470712502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6C7-4967-A93B-E2A391B3213F}"/>
                </c:ext>
              </c:extLst>
            </c:dLbl>
            <c:dLbl>
              <c:idx val="2"/>
              <c:layout>
                <c:manualLayout>
                  <c:x val="-3.9930550096982979E-2"/>
                  <c:y val="-8.8433775046411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6C7-4967-A93B-E2A391B3213F}"/>
                </c:ext>
              </c:extLst>
            </c:dLbl>
            <c:dLbl>
              <c:idx val="3"/>
              <c:layout>
                <c:manualLayout>
                  <c:x val="-5.5366626289557866E-2"/>
                  <c:y val="-4.47018756801741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6C7-4967-A93B-E2A391B3213F}"/>
                </c:ext>
              </c:extLst>
            </c:dLbl>
            <c:dLbl>
              <c:idx val="4"/>
              <c:layout>
                <c:manualLayout>
                  <c:x val="-4.8150556628587513E-2"/>
                  <c:y val="-4.78822098457205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6C7-4967-A93B-E2A391B3213F}"/>
                </c:ext>
              </c:extLst>
            </c:dLbl>
            <c:dLbl>
              <c:idx val="5"/>
              <c:layout>
                <c:manualLayout>
                  <c:x val="-4.1666660970764852E-2"/>
                  <c:y val="-6.33516420203572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6C7-4967-A93B-E2A391B3213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 VS S'!$A$4:$A$10</c:f>
              <c:strCache>
                <c:ptCount val="6"/>
                <c:pt idx="0">
                  <c:v>Jan</c:v>
                </c:pt>
                <c:pt idx="1">
                  <c:v>Feb</c:v>
                </c:pt>
                <c:pt idx="2">
                  <c:v>Mar</c:v>
                </c:pt>
                <c:pt idx="3">
                  <c:v>Apr</c:v>
                </c:pt>
                <c:pt idx="4">
                  <c:v>May</c:v>
                </c:pt>
                <c:pt idx="5">
                  <c:v>Jun</c:v>
                </c:pt>
              </c:strCache>
            </c:strRef>
          </c:cat>
          <c:val>
            <c:numRef>
              <c:f>'PR VS S'!$C$4:$C$10</c:f>
              <c:numCache>
                <c:formatCode>"$"#,##0.00</c:formatCode>
                <c:ptCount val="6"/>
                <c:pt idx="0">
                  <c:v>1043.6774996799911</c:v>
                </c:pt>
                <c:pt idx="1">
                  <c:v>35944.658780320024</c:v>
                </c:pt>
                <c:pt idx="2">
                  <c:v>103.15958674999463</c:v>
                </c:pt>
                <c:pt idx="3">
                  <c:v>53134.148502000033</c:v>
                </c:pt>
                <c:pt idx="4">
                  <c:v>67002.73285840005</c:v>
                </c:pt>
                <c:pt idx="5">
                  <c:v>66836.97060999996</c:v>
                </c:pt>
              </c:numCache>
            </c:numRef>
          </c:val>
          <c:smooth val="0"/>
          <c:extLst>
            <c:ext xmlns:c16="http://schemas.microsoft.com/office/drawing/2014/chart" uri="{C3380CC4-5D6E-409C-BE32-E72D297353CC}">
              <c16:uniqueId val="{00000003-C6C7-4967-A93B-E2A391B3213F}"/>
            </c:ext>
          </c:extLst>
        </c:ser>
        <c:dLbls>
          <c:showLegendKey val="0"/>
          <c:showVal val="1"/>
          <c:showCatName val="0"/>
          <c:showSerName val="0"/>
          <c:showPercent val="0"/>
          <c:showBubbleSize val="0"/>
        </c:dLbls>
        <c:marker val="1"/>
        <c:smooth val="0"/>
        <c:axId val="354970863"/>
        <c:axId val="354954063"/>
      </c:lineChart>
      <c:catAx>
        <c:axId val="354963183"/>
        <c:scaling>
          <c:orientation val="minMax"/>
        </c:scaling>
        <c:delete val="0"/>
        <c:axPos val="b"/>
        <c:title>
          <c:tx>
            <c:rich>
              <a:bodyPr rot="0" spcFirstLastPara="1" vertOverflow="ellipsis" vert="horz" wrap="square" anchor="ctr" anchorCtr="1"/>
              <a:lstStyle/>
              <a:p>
                <a:pPr>
                  <a:defRPr sz="1000" b="1" i="0" u="none" strike="noStrike" kern="1200" baseline="0">
                    <a:solidFill>
                      <a:srgbClr val="424242"/>
                    </a:solidFill>
                    <a:latin typeface="Segoe UI" panose="020B0502040204020203" pitchFamily="34" charset="0"/>
                    <a:ea typeface="+mn-ea"/>
                    <a:cs typeface="+mn-cs"/>
                  </a:defRPr>
                </a:pPr>
                <a:r>
                  <a:rPr lang="en-US" b="1" i="0" baseline="0">
                    <a:solidFill>
                      <a:srgbClr val="424242"/>
                    </a:solidFill>
                    <a:latin typeface="Segoe UI" panose="020B0502040204020203" pitchFamily="34" charset="0"/>
                  </a:rPr>
                  <a:t>Month</a:t>
                </a:r>
              </a:p>
            </c:rich>
          </c:tx>
          <c:overlay val="0"/>
          <c:spPr>
            <a:noFill/>
            <a:ln>
              <a:noFill/>
            </a:ln>
            <a:effectLst/>
          </c:spPr>
          <c:txPr>
            <a:bodyPr rot="0" spcFirstLastPara="1" vertOverflow="ellipsis" vert="horz" wrap="square" anchor="ctr" anchorCtr="1"/>
            <a:lstStyle/>
            <a:p>
              <a:pPr>
                <a:defRPr sz="1000" b="1" i="0" u="none" strike="noStrike" kern="1200" baseline="0">
                  <a:solidFill>
                    <a:srgbClr val="424242"/>
                  </a:solidFill>
                  <a:latin typeface="Segoe UI" panose="020B0502040204020203"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424242"/>
                </a:solidFill>
                <a:latin typeface="Segoe UI" panose="020B0502040204020203" pitchFamily="34" charset="0"/>
                <a:ea typeface="+mn-ea"/>
                <a:cs typeface="+mn-cs"/>
              </a:defRPr>
            </a:pPr>
            <a:endParaRPr lang="en-US"/>
          </a:p>
        </c:txPr>
        <c:crossAx val="354966543"/>
        <c:crosses val="autoZero"/>
        <c:auto val="1"/>
        <c:lblAlgn val="ctr"/>
        <c:lblOffset val="100"/>
        <c:noMultiLvlLbl val="0"/>
      </c:catAx>
      <c:valAx>
        <c:axId val="354966543"/>
        <c:scaling>
          <c:orientation val="minMax"/>
        </c:scaling>
        <c:delete val="0"/>
        <c:axPos val="l"/>
        <c:majorGridlines>
          <c:spPr>
            <a:ln w="9525" cap="flat" cmpd="sng" algn="ctr">
              <a:solidFill>
                <a:schemeClr val="bg2"/>
              </a:solidFill>
              <a:round/>
            </a:ln>
            <a:effectLst/>
          </c:spPr>
        </c:majorGridlines>
        <c:title>
          <c:tx>
            <c:rich>
              <a:bodyPr rot="-5400000" spcFirstLastPara="1" vertOverflow="ellipsis" vert="horz" wrap="square" anchor="ctr" anchorCtr="1"/>
              <a:lstStyle/>
              <a:p>
                <a:pPr>
                  <a:defRPr sz="1000" b="1" i="0" u="none" strike="noStrike" kern="1200" baseline="0">
                    <a:solidFill>
                      <a:srgbClr val="424242"/>
                    </a:solidFill>
                    <a:latin typeface="Segoe UI" panose="020B0502040204020203" pitchFamily="34" charset="0"/>
                    <a:ea typeface="+mn-ea"/>
                    <a:cs typeface="+mn-cs"/>
                  </a:defRPr>
                </a:pPr>
                <a:r>
                  <a:rPr lang="en-US" b="1" i="0" baseline="0">
                    <a:solidFill>
                      <a:srgbClr val="424242"/>
                    </a:solidFill>
                    <a:latin typeface="Segoe UI" panose="020B0502040204020203" pitchFamily="34" charset="0"/>
                  </a:rPr>
                  <a:t>Sales ($)</a:t>
                </a: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424242"/>
                  </a:solidFill>
                  <a:latin typeface="Segoe UI" panose="020B0502040204020203" pitchFamily="34" charset="0"/>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424242"/>
                </a:solidFill>
                <a:latin typeface="Segoe UI" panose="020B0502040204020203" pitchFamily="34" charset="0"/>
                <a:ea typeface="+mn-ea"/>
                <a:cs typeface="+mn-cs"/>
              </a:defRPr>
            </a:pPr>
            <a:endParaRPr lang="en-US"/>
          </a:p>
        </c:txPr>
        <c:crossAx val="354963183"/>
        <c:crosses val="autoZero"/>
        <c:crossBetween val="between"/>
      </c:valAx>
      <c:valAx>
        <c:axId val="354954063"/>
        <c:scaling>
          <c:orientation val="minMax"/>
        </c:scaling>
        <c:delete val="0"/>
        <c:axPos val="r"/>
        <c:title>
          <c:tx>
            <c:rich>
              <a:bodyPr rot="-5400000" spcFirstLastPara="1" vertOverflow="ellipsis" vert="horz" wrap="square" anchor="ctr" anchorCtr="1"/>
              <a:lstStyle/>
              <a:p>
                <a:pPr>
                  <a:defRPr sz="1000" b="1" i="0" u="none" strike="noStrike" kern="1200" baseline="0">
                    <a:solidFill>
                      <a:srgbClr val="424242"/>
                    </a:solidFill>
                    <a:latin typeface="Segoe UI" panose="020B0502040204020203" pitchFamily="34" charset="0"/>
                    <a:ea typeface="+mn-ea"/>
                    <a:cs typeface="+mn-cs"/>
                  </a:defRPr>
                </a:pPr>
                <a:r>
                  <a:rPr lang="en-US" b="1" i="0" baseline="0">
                    <a:solidFill>
                      <a:srgbClr val="424242"/>
                    </a:solidFill>
                    <a:latin typeface="Segoe UI" panose="020B0502040204020203" pitchFamily="34" charset="0"/>
                  </a:rPr>
                  <a:t>Profit ($)</a:t>
                </a: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424242"/>
                  </a:solidFill>
                  <a:latin typeface="Segoe UI" panose="020B0502040204020203" pitchFamily="34" charset="0"/>
                  <a:ea typeface="+mn-ea"/>
                  <a:cs typeface="+mn-cs"/>
                </a:defRPr>
              </a:pPr>
              <a:endParaRPr lang="en-US"/>
            </a:p>
          </c:txPr>
        </c:title>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424242"/>
                </a:solidFill>
                <a:latin typeface="Segoe UI" panose="020B0502040204020203" pitchFamily="34" charset="0"/>
                <a:ea typeface="+mn-ea"/>
                <a:cs typeface="+mn-cs"/>
              </a:defRPr>
            </a:pPr>
            <a:endParaRPr lang="en-US"/>
          </a:p>
        </c:txPr>
        <c:crossAx val="354970863"/>
        <c:crosses val="max"/>
        <c:crossBetween val="between"/>
      </c:valAx>
      <c:catAx>
        <c:axId val="354970863"/>
        <c:scaling>
          <c:orientation val="minMax"/>
        </c:scaling>
        <c:delete val="1"/>
        <c:axPos val="b"/>
        <c:numFmt formatCode="General" sourceLinked="1"/>
        <c:majorTickMark val="out"/>
        <c:minorTickMark val="none"/>
        <c:tickLblPos val="nextTo"/>
        <c:crossAx val="354954063"/>
        <c:crosses val="autoZero"/>
        <c:auto val="1"/>
        <c:lblAlgn val="ctr"/>
        <c:lblOffset val="100"/>
        <c:noMultiLvlLbl val="0"/>
      </c:catAx>
      <c:spPr>
        <a:noFill/>
        <a:ln>
          <a:solidFill>
            <a:srgbClr val="A388D4">
              <a:alpha val="10000"/>
            </a:srgbClr>
          </a:solidFill>
        </a:ln>
        <a:effectLst/>
      </c:spPr>
    </c:plotArea>
    <c:legend>
      <c:legendPos val="b"/>
      <c:layout>
        <c:manualLayout>
          <c:xMode val="edge"/>
          <c:yMode val="edge"/>
          <c:x val="0.34060460783111707"/>
          <c:y val="0.88768674185997021"/>
          <c:w val="0.31879078433776586"/>
          <c:h val="6.9070014896786547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ADADA">
          <a:alpha val="80000"/>
        </a:srgbClr>
      </a:solidFill>
      <a:round/>
    </a:ln>
    <a:effectLst>
      <a:outerShdw blurRad="50800" dist="38100" dir="5400000" algn="t" rotWithShape="0">
        <a:prstClr val="black">
          <a:alpha val="1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Intelligence Report Dashboard.xlsx]CAT PR!PivotTable3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i="0" baseline="0">
                <a:solidFill>
                  <a:srgbClr val="424242"/>
                </a:solidFill>
                <a:effectLst>
                  <a:glow rad="25400">
                    <a:srgbClr val="7E57C2">
                      <a:alpha val="20000"/>
                    </a:srgbClr>
                  </a:glow>
                </a:effectLst>
                <a:latin typeface="Segoe UI" panose="020B0502040204020203" pitchFamily="34" charset="0"/>
              </a:rPr>
              <a:t>Profit by Category</a:t>
            </a:r>
          </a:p>
        </c:rich>
      </c:tx>
      <c:overlay val="0"/>
      <c:spPr>
        <a:noFill/>
        <a:ln>
          <a:noFill/>
        </a:ln>
        <a:effectLst>
          <a:glow rad="38100">
            <a:srgbClr val="7E57C2">
              <a:alpha val="15000"/>
            </a:srgbClr>
          </a:glow>
          <a:outerShdw blurRad="38100" dist="12700" dir="2700000" algn="tl" rotWithShape="0">
            <a:prstClr val="black">
              <a:alpha val="1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a:gsLst>
              <a:gs pos="0">
                <a:srgbClr val="C5E1A5"/>
              </a:gs>
              <a:gs pos="100000">
                <a:srgbClr val="558B2F"/>
              </a:gs>
            </a:gsLst>
            <a:lin ang="5400000" scaled="1"/>
          </a:gradFill>
          <a:ln>
            <a:noFill/>
          </a:ln>
          <a:effectLst>
            <a:outerShdw blurRad="50800" dist="38100" dir="2700000" algn="tl" rotWithShape="0">
              <a:prstClr val="black">
                <a:alpha val="15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a:gsLst>
              <a:gs pos="0">
                <a:srgbClr val="C5E1A5"/>
              </a:gs>
              <a:gs pos="100000">
                <a:srgbClr val="558B2F"/>
              </a:gs>
            </a:gsLst>
            <a:lin ang="5400000" scaled="1"/>
          </a:gradFill>
          <a:ln>
            <a:noFill/>
          </a:ln>
          <a:effectLst>
            <a:outerShdw blurRad="50800" dist="38100" dir="2700000" algn="tl" rotWithShape="0">
              <a:prstClr val="black">
                <a:alpha val="15000"/>
              </a:prstClr>
            </a:outerShdw>
          </a:effectLst>
          <a:sp3d/>
        </c:spPr>
        <c:dLbl>
          <c:idx val="0"/>
          <c:layout>
            <c:manualLayout>
              <c:x val="3.3444816053511621E-2"/>
              <c:y val="-1.3888888888888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a:gsLst>
              <a:gs pos="0">
                <a:srgbClr val="C5E1A5"/>
              </a:gs>
              <a:gs pos="100000">
                <a:srgbClr val="558B2F"/>
              </a:gs>
            </a:gsLst>
            <a:lin ang="5400000" scaled="1"/>
          </a:gradFill>
          <a:ln>
            <a:noFill/>
          </a:ln>
          <a:effectLst>
            <a:outerShdw blurRad="50800" dist="38100" dir="2700000" algn="tl" rotWithShape="0">
              <a:prstClr val="black">
                <a:alpha val="15000"/>
              </a:prstClr>
            </a:outerShdw>
          </a:effectLst>
          <a:sp3d/>
        </c:spPr>
        <c:dLbl>
          <c:idx val="0"/>
          <c:layout>
            <c:manualLayout>
              <c:x val="2.8985507246376812E-2"/>
              <c:y val="-1.3888888888888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a:gsLst>
              <a:gs pos="0">
                <a:srgbClr val="C5E1A5"/>
              </a:gs>
              <a:gs pos="100000">
                <a:srgbClr val="558B2F"/>
              </a:gs>
            </a:gsLst>
            <a:lin ang="5400000" scaled="1"/>
          </a:gradFill>
          <a:ln>
            <a:noFill/>
          </a:ln>
          <a:effectLst>
            <a:outerShdw blurRad="50800" dist="38100" dir="2700000" algn="tl" rotWithShape="0">
              <a:prstClr val="black">
                <a:alpha val="15000"/>
              </a:prstClr>
            </a:outerShdw>
          </a:effectLst>
          <a:sp3d/>
        </c:spPr>
        <c:dLbl>
          <c:idx val="0"/>
          <c:layout>
            <c:manualLayout>
              <c:x val="3.3444816053511704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0"/>
      <c:rotY val="20"/>
      <c:rAngAx val="0"/>
      <c:perspective val="0"/>
    </c:view3D>
    <c:floor>
      <c:thickness val="0"/>
      <c:spPr>
        <a:solidFill>
          <a:srgbClr val="A388D4">
            <a:alpha val="5000"/>
          </a:srgbClr>
        </a:solidFill>
        <a:ln>
          <a:solidFill>
            <a:srgbClr val="A388D4"/>
          </a:solidFill>
        </a:ln>
        <a:effectLst/>
        <a:sp3d>
          <a:contourClr>
            <a:srgbClr val="A388D4"/>
          </a:contourClr>
        </a:sp3d>
      </c:spPr>
    </c:floor>
    <c:sideWall>
      <c:thickness val="0"/>
      <c:spPr>
        <a:solidFill>
          <a:srgbClr val="A388D4">
            <a:alpha val="10000"/>
          </a:srgbClr>
        </a:solidFill>
        <a:ln>
          <a:solidFill>
            <a:srgbClr val="A388D4"/>
          </a:solidFill>
        </a:ln>
        <a:effectLst>
          <a:outerShdw blurRad="50800" dist="50800" dir="5400000" algn="ctr" rotWithShape="0">
            <a:schemeClr val="tx1"/>
          </a:outerShdw>
        </a:effectLst>
        <a:sp3d>
          <a:contourClr>
            <a:srgbClr val="A388D4"/>
          </a:contourClr>
        </a:sp3d>
      </c:spPr>
    </c:sideWall>
    <c:backWall>
      <c:thickness val="0"/>
      <c:spPr>
        <a:solidFill>
          <a:srgbClr val="A388D4">
            <a:alpha val="10000"/>
          </a:srgbClr>
        </a:solidFill>
        <a:ln>
          <a:solidFill>
            <a:srgbClr val="A388D4"/>
          </a:solidFill>
        </a:ln>
        <a:effectLst>
          <a:outerShdw blurRad="50800" dist="50800" dir="5400000" algn="ctr" rotWithShape="0">
            <a:schemeClr val="tx1"/>
          </a:outerShdw>
        </a:effectLst>
        <a:sp3d>
          <a:contourClr>
            <a:srgbClr val="A388D4"/>
          </a:contourClr>
        </a:sp3d>
      </c:spPr>
    </c:backWall>
    <c:plotArea>
      <c:layout>
        <c:manualLayout>
          <c:layoutTarget val="inner"/>
          <c:xMode val="edge"/>
          <c:yMode val="edge"/>
          <c:x val="0.17360091938794459"/>
          <c:y val="0.18478472258272466"/>
          <c:w val="0.77456406859276439"/>
          <c:h val="0.63146182853893074"/>
        </c:manualLayout>
      </c:layout>
      <c:bar3DChart>
        <c:barDir val="col"/>
        <c:grouping val="clustered"/>
        <c:varyColors val="0"/>
        <c:ser>
          <c:idx val="0"/>
          <c:order val="0"/>
          <c:tx>
            <c:strRef>
              <c:f>'CAT PR'!$B$3</c:f>
              <c:strCache>
                <c:ptCount val="1"/>
                <c:pt idx="0">
                  <c:v>Total</c:v>
                </c:pt>
              </c:strCache>
            </c:strRef>
          </c:tx>
          <c:spPr>
            <a:gradFill>
              <a:gsLst>
                <a:gs pos="0">
                  <a:srgbClr val="C5E1A5"/>
                </a:gs>
                <a:gs pos="100000">
                  <a:srgbClr val="558B2F"/>
                </a:gs>
              </a:gsLst>
              <a:lin ang="5400000" scaled="1"/>
            </a:gradFill>
            <a:ln>
              <a:noFill/>
            </a:ln>
            <a:effectLst>
              <a:outerShdw blurRad="50800" dist="38100" dir="2700000" algn="tl" rotWithShape="0">
                <a:prstClr val="black">
                  <a:alpha val="15000"/>
                </a:prstClr>
              </a:outerShdw>
            </a:effectLst>
            <a:sp3d/>
          </c:spPr>
          <c:invertIfNegative val="0"/>
          <c:dPt>
            <c:idx val="0"/>
            <c:invertIfNegative val="0"/>
            <c:bubble3D val="0"/>
            <c:extLst>
              <c:ext xmlns:c16="http://schemas.microsoft.com/office/drawing/2014/chart" uri="{C3380CC4-5D6E-409C-BE32-E72D297353CC}">
                <c16:uniqueId val="{00000015-F1C2-48A7-BFB7-B0CBCA9000C1}"/>
              </c:ext>
            </c:extLst>
          </c:dPt>
          <c:dPt>
            <c:idx val="1"/>
            <c:invertIfNegative val="0"/>
            <c:bubble3D val="0"/>
            <c:extLst>
              <c:ext xmlns:c16="http://schemas.microsoft.com/office/drawing/2014/chart" uri="{C3380CC4-5D6E-409C-BE32-E72D297353CC}">
                <c16:uniqueId val="{00000014-F1C2-48A7-BFB7-B0CBCA9000C1}"/>
              </c:ext>
            </c:extLst>
          </c:dPt>
          <c:dPt>
            <c:idx val="2"/>
            <c:invertIfNegative val="0"/>
            <c:bubble3D val="0"/>
            <c:extLst>
              <c:ext xmlns:c16="http://schemas.microsoft.com/office/drawing/2014/chart" uri="{C3380CC4-5D6E-409C-BE32-E72D297353CC}">
                <c16:uniqueId val="{00000013-F1C2-48A7-BFB7-B0CBCA9000C1}"/>
              </c:ext>
            </c:extLst>
          </c:dPt>
          <c:dLbls>
            <c:dLbl>
              <c:idx val="0"/>
              <c:layout>
                <c:manualLayout>
                  <c:x val="3.3444816053511704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F1C2-48A7-BFB7-B0CBCA9000C1}"/>
                </c:ext>
              </c:extLst>
            </c:dLbl>
            <c:dLbl>
              <c:idx val="1"/>
              <c:layout>
                <c:manualLayout>
                  <c:x val="2.8985507246376812E-2"/>
                  <c:y val="-1.38888888888889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F1C2-48A7-BFB7-B0CBCA9000C1}"/>
                </c:ext>
              </c:extLst>
            </c:dLbl>
            <c:dLbl>
              <c:idx val="2"/>
              <c:layout>
                <c:manualLayout>
                  <c:x val="3.3444816053511621E-2"/>
                  <c:y val="-1.38888888888889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F1C2-48A7-BFB7-B0CBCA9000C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 PR'!$A$4:$A$7</c:f>
              <c:strCache>
                <c:ptCount val="3"/>
                <c:pt idx="0">
                  <c:v>Furniture</c:v>
                </c:pt>
                <c:pt idx="1">
                  <c:v>Office Supplies</c:v>
                </c:pt>
                <c:pt idx="2">
                  <c:v>Technology</c:v>
                </c:pt>
              </c:strCache>
            </c:strRef>
          </c:cat>
          <c:val>
            <c:numRef>
              <c:f>'CAT PR'!$B$4:$B$7</c:f>
              <c:numCache>
                <c:formatCode>"$"#,##0.00</c:formatCode>
                <c:ptCount val="3"/>
                <c:pt idx="0">
                  <c:v>59249.445936350035</c:v>
                </c:pt>
                <c:pt idx="1">
                  <c:v>89525.009536799917</c:v>
                </c:pt>
                <c:pt idx="2">
                  <c:v>75290.892364000014</c:v>
                </c:pt>
              </c:numCache>
            </c:numRef>
          </c:val>
          <c:extLst>
            <c:ext xmlns:c16="http://schemas.microsoft.com/office/drawing/2014/chart" uri="{C3380CC4-5D6E-409C-BE32-E72D297353CC}">
              <c16:uniqueId val="{00000012-F1C2-48A7-BFB7-B0CBCA9000C1}"/>
            </c:ext>
          </c:extLst>
        </c:ser>
        <c:dLbls>
          <c:showLegendKey val="0"/>
          <c:showVal val="0"/>
          <c:showCatName val="0"/>
          <c:showSerName val="0"/>
          <c:showPercent val="0"/>
          <c:showBubbleSize val="0"/>
        </c:dLbls>
        <c:gapWidth val="150"/>
        <c:shape val="box"/>
        <c:axId val="355027503"/>
        <c:axId val="355019823"/>
        <c:axId val="0"/>
      </c:bar3DChart>
      <c:catAx>
        <c:axId val="355027503"/>
        <c:scaling>
          <c:orientation val="minMax"/>
        </c:scaling>
        <c:delete val="0"/>
        <c:axPos val="b"/>
        <c:title>
          <c:tx>
            <c:rich>
              <a:bodyPr rot="0" spcFirstLastPara="1" vertOverflow="ellipsis" vert="horz" wrap="square" anchor="ctr" anchorCtr="1"/>
              <a:lstStyle/>
              <a:p>
                <a:pPr>
                  <a:defRPr sz="1000" b="1" i="0" u="none" strike="noStrike" kern="1200" baseline="0">
                    <a:solidFill>
                      <a:srgbClr val="424242"/>
                    </a:solidFill>
                    <a:latin typeface="Segoe UI" panose="020B0502040204020203" pitchFamily="34" charset="0"/>
                    <a:ea typeface="+mn-ea"/>
                    <a:cs typeface="+mn-cs"/>
                  </a:defRPr>
                </a:pPr>
                <a:r>
                  <a:rPr lang="en-US" b="1" i="0" baseline="0">
                    <a:solidFill>
                      <a:srgbClr val="424242"/>
                    </a:solidFill>
                    <a:latin typeface="Segoe UI" panose="020B0502040204020203" pitchFamily="34" charset="0"/>
                  </a:rPr>
                  <a:t>Category</a:t>
                </a:r>
              </a:p>
            </c:rich>
          </c:tx>
          <c:layout>
            <c:manualLayout>
              <c:xMode val="edge"/>
              <c:yMode val="edge"/>
              <c:x val="0.44829719560500325"/>
              <c:y val="0.90531915089561177"/>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424242"/>
                  </a:solidFill>
                  <a:latin typeface="Segoe UI" panose="020B0502040204020203"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424242"/>
                </a:solidFill>
                <a:latin typeface="Segoe UI" panose="020B0502040204020203" pitchFamily="34" charset="0"/>
                <a:ea typeface="+mn-ea"/>
                <a:cs typeface="+mn-cs"/>
              </a:defRPr>
            </a:pPr>
            <a:endParaRPr lang="en-US"/>
          </a:p>
        </c:txPr>
        <c:crossAx val="355019823"/>
        <c:crosses val="autoZero"/>
        <c:auto val="1"/>
        <c:lblAlgn val="ctr"/>
        <c:lblOffset val="100"/>
        <c:noMultiLvlLbl val="0"/>
      </c:catAx>
      <c:valAx>
        <c:axId val="3550198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rgbClr val="424242"/>
                    </a:solidFill>
                    <a:latin typeface="Segoe UI" panose="020B0502040204020203" pitchFamily="34" charset="0"/>
                    <a:ea typeface="+mn-ea"/>
                    <a:cs typeface="+mn-cs"/>
                  </a:defRPr>
                </a:pPr>
                <a:r>
                  <a:rPr lang="en-US" b="1" i="0" baseline="0">
                    <a:solidFill>
                      <a:srgbClr val="424242"/>
                    </a:solidFill>
                    <a:latin typeface="Segoe UI" panose="020B0502040204020203" pitchFamily="34" charset="0"/>
                  </a:rPr>
                  <a:t>Profit ($)</a:t>
                </a:r>
              </a:p>
            </c:rich>
          </c:tx>
          <c:layout>
            <c:manualLayout>
              <c:xMode val="edge"/>
              <c:yMode val="edge"/>
              <c:x val="5.8144373744326731E-2"/>
              <c:y val="0.3511963472300886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rgbClr val="424242"/>
                  </a:solidFill>
                  <a:latin typeface="Segoe UI" panose="020B0502040204020203" pitchFamily="34" charset="0"/>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424242"/>
                </a:solidFill>
                <a:latin typeface="Segoe UI" panose="020B0502040204020203" pitchFamily="34" charset="0"/>
                <a:ea typeface="+mn-ea"/>
                <a:cs typeface="+mn-cs"/>
              </a:defRPr>
            </a:pPr>
            <a:endParaRPr lang="en-US"/>
          </a:p>
        </c:txPr>
        <c:crossAx val="355027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ADADA">
          <a:alpha val="80000"/>
        </a:srgbClr>
      </a:solidFill>
      <a:round/>
    </a:ln>
    <a:effectLst>
      <a:outerShdw blurRad="50800" dist="38100" dir="5400000" algn="t" rotWithShape="0">
        <a:prstClr val="black">
          <a:alpha val="1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Intelligence Report Dashboard.xlsx]RIA!PivotTable6</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i="0" baseline="0">
                <a:solidFill>
                  <a:srgbClr val="424242"/>
                </a:solidFill>
                <a:effectLst>
                  <a:glow rad="25400">
                    <a:srgbClr val="7E57C2">
                      <a:alpha val="20000"/>
                    </a:srgbClr>
                  </a:glow>
                </a:effectLst>
                <a:latin typeface="Segoe UI" panose="020B0502040204020203" pitchFamily="34" charset="0"/>
              </a:rPr>
              <a:t>Return Impact Analysis</a:t>
            </a:r>
          </a:p>
        </c:rich>
      </c:tx>
      <c:overlay val="0"/>
      <c:spPr>
        <a:noFill/>
        <a:ln>
          <a:noFill/>
        </a:ln>
        <a:effectLst>
          <a:glow rad="38100">
            <a:srgbClr val="7E57C2">
              <a:alpha val="15000"/>
            </a:srgbClr>
          </a:glow>
          <a:outerShdw blurRad="38100" dist="12700" dir="2700000" algn="tl" rotWithShape="0">
            <a:prstClr val="black">
              <a:alpha val="1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rgbClr val="D1C4E9">
                  <a:alpha val="50196"/>
                </a:srgbClr>
              </a:gs>
              <a:gs pos="100000">
                <a:srgbClr val="7E57C2">
                  <a:alpha val="80000"/>
                </a:srgbClr>
              </a:gs>
            </a:gsLst>
            <a:lin ang="5400000" scaled="1"/>
          </a:gradFill>
          <a:ln>
            <a:noFill/>
          </a:ln>
          <a:effectLst/>
        </c:spPr>
        <c:marker>
          <c:symbol val="none"/>
        </c:marker>
        <c:dLbl>
          <c:idx val="0"/>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D1C4E9">
                  <a:alpha val="50196"/>
                </a:srgbClr>
              </a:gs>
              <a:gs pos="100000">
                <a:srgbClr val="7E57C2">
                  <a:alpha val="80000"/>
                </a:srgbClr>
              </a:gs>
            </a:gsLst>
            <a:lin ang="5400000" scaled="1"/>
          </a:gradFill>
          <a:ln>
            <a:noFill/>
          </a:ln>
          <a:effectLst/>
        </c:spPr>
        <c:dLbl>
          <c:idx val="0"/>
          <c:layout>
            <c:manualLayout>
              <c:x val="0"/>
              <c:y val="-0.16476300275549668"/>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rgbClr val="D1C4E9">
                  <a:alpha val="50196"/>
                </a:srgbClr>
              </a:gs>
              <a:gs pos="100000">
                <a:srgbClr val="7E57C2">
                  <a:alpha val="80000"/>
                </a:srgbClr>
              </a:gs>
            </a:gsLst>
            <a:lin ang="5400000" scaled="1"/>
          </a:gradFill>
          <a:ln>
            <a:noFill/>
          </a:ln>
          <a:effectLst/>
        </c:spPr>
        <c:dLbl>
          <c:idx val="0"/>
          <c:layout>
            <c:manualLayout>
              <c:x val="1.770694997786615E-3"/>
              <c:y val="-0.20833333333333337"/>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rgbClr val="D1C4E9">
                  <a:alpha val="50196"/>
                </a:srgbClr>
              </a:gs>
              <a:gs pos="100000">
                <a:srgbClr val="7E57C2">
                  <a:alpha val="80000"/>
                </a:srgbClr>
              </a:gs>
            </a:gsLst>
            <a:lin ang="5400000" scaled="1"/>
          </a:gradFill>
          <a:ln>
            <a:noFill/>
          </a:ln>
          <a:effectLst/>
        </c:spPr>
        <c:dLbl>
          <c:idx val="0"/>
          <c:layout>
            <c:manualLayout>
              <c:x val="-3.2376373593905148E-17"/>
              <c:y val="-0.12724998160276701"/>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rgbClr val="D1C4E9">
                  <a:alpha val="50196"/>
                </a:srgbClr>
              </a:gs>
              <a:gs pos="100000">
                <a:srgbClr val="7E57C2">
                  <a:alpha val="80000"/>
                </a:srgbClr>
              </a:gs>
            </a:gsLst>
            <a:lin ang="5400000" scaled="1"/>
          </a:gradFill>
          <a:ln>
            <a:noFill/>
          </a:ln>
          <a:effectLst/>
        </c:spPr>
        <c:dLbl>
          <c:idx val="0"/>
          <c:layout>
            <c:manualLayout>
              <c:x val="3.5413899955732625E-3"/>
              <c:y val="-9.2592592592592587E-2"/>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7.0341207349081366E-3"/>
              <c:y val="3.012722368037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rgbClr val="D1C4E9">
                  <a:alpha val="50196"/>
                </a:srgbClr>
              </a:gs>
              <a:gs pos="100000">
                <a:srgbClr val="7E57C2">
                  <a:alpha val="80000"/>
                </a:srgbClr>
              </a:gs>
            </a:gsLst>
            <a:lin ang="5400000" scaled="1"/>
          </a:gradFill>
          <a:ln>
            <a:noFill/>
          </a:ln>
          <a:effectLst/>
        </c:spPr>
        <c:dLbl>
          <c:idx val="0"/>
          <c:layout>
            <c:manualLayout>
              <c:x val="0"/>
              <c:y val="-8.7962962962963048E-2"/>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rgbClr val="D1C4E9">
                  <a:alpha val="50196"/>
                </a:srgbClr>
              </a:gs>
              <a:gs pos="100000">
                <a:srgbClr val="7E57C2">
                  <a:alpha val="80000"/>
                </a:srgbClr>
              </a:gs>
            </a:gsLst>
            <a:lin ang="5400000" scaled="1"/>
          </a:gradFill>
          <a:ln>
            <a:noFill/>
          </a:ln>
          <a:effectLst/>
        </c:spPr>
        <c:dLbl>
          <c:idx val="0"/>
          <c:layout>
            <c:manualLayout>
              <c:x val="-5.3120849933600235E-3"/>
              <c:y val="-9.2592592592592671E-2"/>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2.6015971111180824E-2"/>
              <c:y val="-7.17246281714785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31750" cap="rnd">
            <a:gradFill>
              <a:gsLst>
                <a:gs pos="0">
                  <a:srgbClr val="C5E1A5"/>
                </a:gs>
                <a:gs pos="100000">
                  <a:srgbClr val="9CCC65"/>
                </a:gs>
              </a:gsLst>
              <a:lin ang="5400000" scaled="1"/>
            </a:gradFill>
            <a:round/>
          </a:ln>
          <a:effectLst/>
        </c:spPr>
        <c:marker>
          <c:symbol val="circle"/>
          <c:size val="7"/>
          <c:spPr>
            <a:gradFill>
              <a:gsLst>
                <a:gs pos="0">
                  <a:srgbClr val="C5E1A5"/>
                </a:gs>
                <a:gs pos="100000">
                  <a:srgbClr val="558B2E"/>
                </a:gs>
              </a:gsLst>
              <a:lin ang="5400000" scaled="1"/>
            </a:gradFill>
            <a:ln w="15875">
              <a:solidFill>
                <a:srgbClr val="42424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31750" cap="rnd">
            <a:gradFill>
              <a:gsLst>
                <a:gs pos="0">
                  <a:srgbClr val="C5E1A5"/>
                </a:gs>
                <a:gs pos="100000">
                  <a:srgbClr val="9CCC65"/>
                </a:gs>
              </a:gsLst>
              <a:lin ang="5400000" scaled="1"/>
            </a:gradFill>
            <a:round/>
          </a:ln>
          <a:effectLst/>
        </c:spPr>
        <c:marker>
          <c:symbol val="circle"/>
          <c:size val="7"/>
          <c:spPr>
            <a:gradFill>
              <a:gsLst>
                <a:gs pos="0">
                  <a:srgbClr val="C5E1A5"/>
                </a:gs>
                <a:gs pos="100000">
                  <a:srgbClr val="558B2E"/>
                </a:gs>
              </a:gsLst>
              <a:lin ang="5400000" scaled="1"/>
            </a:gradFill>
            <a:ln w="15875">
              <a:solidFill>
                <a:srgbClr val="424242"/>
              </a:solidFill>
            </a:ln>
            <a:effectLst/>
          </c:spPr>
        </c:marker>
        <c:dLbl>
          <c:idx val="0"/>
          <c:layout>
            <c:manualLayout>
              <c:x val="1.2362030905077263E-2"/>
              <c:y val="-3.73831775700934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31750" cap="rnd">
            <a:gradFill>
              <a:gsLst>
                <a:gs pos="0">
                  <a:srgbClr val="C5E1A5"/>
                </a:gs>
                <a:gs pos="100000">
                  <a:srgbClr val="9CCC65"/>
                </a:gs>
              </a:gsLst>
              <a:lin ang="5400000" scaled="1"/>
            </a:gradFill>
            <a:round/>
          </a:ln>
          <a:effectLst/>
        </c:spPr>
        <c:marker>
          <c:symbol val="circle"/>
          <c:size val="7"/>
          <c:spPr>
            <a:gradFill>
              <a:gsLst>
                <a:gs pos="0">
                  <a:srgbClr val="C5E1A5"/>
                </a:gs>
                <a:gs pos="100000">
                  <a:srgbClr val="558B2E"/>
                </a:gs>
              </a:gsLst>
              <a:lin ang="5400000" scaled="1"/>
            </a:gradFill>
            <a:ln w="15875">
              <a:solidFill>
                <a:srgbClr val="424242"/>
              </a:solidFill>
            </a:ln>
            <a:effectLst/>
          </c:spPr>
        </c:marker>
        <c:dLbl>
          <c:idx val="0"/>
          <c:layout>
            <c:manualLayout>
              <c:x val="-3.1788079470198675E-2"/>
              <c:y val="-4.98442367601246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31750" cap="rnd">
            <a:gradFill>
              <a:gsLst>
                <a:gs pos="0">
                  <a:srgbClr val="C5E1A5"/>
                </a:gs>
                <a:gs pos="100000">
                  <a:srgbClr val="9CCC65"/>
                </a:gs>
              </a:gsLst>
              <a:lin ang="5400000" scaled="1"/>
            </a:gradFill>
            <a:round/>
          </a:ln>
          <a:effectLst/>
        </c:spPr>
        <c:marker>
          <c:symbol val="circle"/>
          <c:size val="7"/>
          <c:spPr>
            <a:gradFill>
              <a:gsLst>
                <a:gs pos="0">
                  <a:srgbClr val="C5E1A5"/>
                </a:gs>
                <a:gs pos="100000">
                  <a:srgbClr val="558B2E"/>
                </a:gs>
              </a:gsLst>
              <a:lin ang="5400000" scaled="1"/>
            </a:gradFill>
            <a:ln w="15875">
              <a:solidFill>
                <a:srgbClr val="424242"/>
              </a:solidFill>
            </a:ln>
            <a:effectLst/>
          </c:spPr>
        </c:marker>
        <c:dLbl>
          <c:idx val="0"/>
          <c:layout>
            <c:manualLayout>
              <c:x val="-4.061810154525388E-2"/>
              <c:y val="-7.06126687435099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RIA!$B$3</c:f>
              <c:strCache>
                <c:ptCount val="1"/>
                <c:pt idx="0">
                  <c:v>Order Count</c:v>
                </c:pt>
              </c:strCache>
            </c:strRef>
          </c:tx>
          <c:spPr>
            <a:gradFill>
              <a:gsLst>
                <a:gs pos="0">
                  <a:srgbClr val="D1C4E9">
                    <a:alpha val="50196"/>
                  </a:srgbClr>
                </a:gs>
                <a:gs pos="100000">
                  <a:srgbClr val="7E57C2">
                    <a:alpha val="80000"/>
                  </a:srgbClr>
                </a:gs>
              </a:gsLst>
              <a:lin ang="5400000" scaled="1"/>
            </a:gradFill>
            <a:ln>
              <a:noFill/>
            </a:ln>
            <a:effectLst/>
          </c:spPr>
          <c:dPt>
            <c:idx val="0"/>
            <c:bubble3D val="0"/>
            <c:extLst>
              <c:ext xmlns:c16="http://schemas.microsoft.com/office/drawing/2014/chart" uri="{C3380CC4-5D6E-409C-BE32-E72D297353CC}">
                <c16:uniqueId val="{00000008-9AE7-4F03-8A76-8689732E7BF4}"/>
              </c:ext>
            </c:extLst>
          </c:dPt>
          <c:dPt>
            <c:idx val="1"/>
            <c:bubble3D val="0"/>
            <c:extLst>
              <c:ext xmlns:c16="http://schemas.microsoft.com/office/drawing/2014/chart" uri="{C3380CC4-5D6E-409C-BE32-E72D297353CC}">
                <c16:uniqueId val="{00000009-9AE7-4F03-8A76-8689732E7BF4}"/>
              </c:ext>
            </c:extLst>
          </c:dPt>
          <c:dPt>
            <c:idx val="2"/>
            <c:bubble3D val="0"/>
            <c:extLst>
              <c:ext xmlns:c16="http://schemas.microsoft.com/office/drawing/2014/chart" uri="{C3380CC4-5D6E-409C-BE32-E72D297353CC}">
                <c16:uniqueId val="{00000007-9AE7-4F03-8A76-8689732E7BF4}"/>
              </c:ext>
            </c:extLst>
          </c:dPt>
          <c:dPt>
            <c:idx val="3"/>
            <c:bubble3D val="0"/>
            <c:extLst>
              <c:ext xmlns:c16="http://schemas.microsoft.com/office/drawing/2014/chart" uri="{C3380CC4-5D6E-409C-BE32-E72D297353CC}">
                <c16:uniqueId val="{0000000A-9AE7-4F03-8A76-8689732E7BF4}"/>
              </c:ext>
            </c:extLst>
          </c:dPt>
          <c:dPt>
            <c:idx val="4"/>
            <c:bubble3D val="0"/>
            <c:extLst>
              <c:ext xmlns:c16="http://schemas.microsoft.com/office/drawing/2014/chart" uri="{C3380CC4-5D6E-409C-BE32-E72D297353CC}">
                <c16:uniqueId val="{00000006-9AE7-4F03-8A76-8689732E7BF4}"/>
              </c:ext>
            </c:extLst>
          </c:dPt>
          <c:dPt>
            <c:idx val="5"/>
            <c:bubble3D val="0"/>
            <c:extLst>
              <c:ext xmlns:c16="http://schemas.microsoft.com/office/drawing/2014/chart" uri="{C3380CC4-5D6E-409C-BE32-E72D297353CC}">
                <c16:uniqueId val="{00000005-9AE7-4F03-8A76-8689732E7BF4}"/>
              </c:ext>
            </c:extLst>
          </c:dPt>
          <c:dLbls>
            <c:dLbl>
              <c:idx val="0"/>
              <c:layout>
                <c:manualLayout>
                  <c:x val="1.770694997786615E-3"/>
                  <c:y val="-0.208333333333333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AE7-4F03-8A76-8689732E7BF4}"/>
                </c:ext>
              </c:extLst>
            </c:dLbl>
            <c:dLbl>
              <c:idx val="1"/>
              <c:layout>
                <c:manualLayout>
                  <c:x val="-3.2376373593905148E-17"/>
                  <c:y val="-0.127249981602767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AE7-4F03-8A76-8689732E7BF4}"/>
                </c:ext>
              </c:extLst>
            </c:dLbl>
            <c:dLbl>
              <c:idx val="2"/>
              <c:layout>
                <c:manualLayout>
                  <c:x val="0"/>
                  <c:y val="-0.164763002755496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AE7-4F03-8A76-8689732E7BF4}"/>
                </c:ext>
              </c:extLst>
            </c:dLbl>
            <c:dLbl>
              <c:idx val="3"/>
              <c:layout>
                <c:manualLayout>
                  <c:x val="3.5413899955732625E-3"/>
                  <c:y val="-9.2592592592592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AE7-4F03-8A76-8689732E7BF4}"/>
                </c:ext>
              </c:extLst>
            </c:dLbl>
            <c:dLbl>
              <c:idx val="4"/>
              <c:layout>
                <c:manualLayout>
                  <c:x val="0"/>
                  <c:y val="-8.79629629629630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AE7-4F03-8A76-8689732E7BF4}"/>
                </c:ext>
              </c:extLst>
            </c:dLbl>
            <c:dLbl>
              <c:idx val="5"/>
              <c:layout>
                <c:manualLayout>
                  <c:x val="-5.3120849933600235E-3"/>
                  <c:y val="-9.25925925925926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AE7-4F03-8A76-8689732E7BF4}"/>
                </c:ext>
              </c:extLst>
            </c:dLbl>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RIA!$A$4:$A$10</c:f>
              <c:strCache>
                <c:ptCount val="6"/>
                <c:pt idx="0">
                  <c:v>Jan</c:v>
                </c:pt>
                <c:pt idx="1">
                  <c:v>Feb</c:v>
                </c:pt>
                <c:pt idx="2">
                  <c:v>Mar</c:v>
                </c:pt>
                <c:pt idx="3">
                  <c:v>Apr</c:v>
                </c:pt>
                <c:pt idx="4">
                  <c:v>May</c:v>
                </c:pt>
                <c:pt idx="5">
                  <c:v>Jun</c:v>
                </c:pt>
              </c:strCache>
            </c:strRef>
          </c:cat>
          <c:val>
            <c:numRef>
              <c:f>RIA!$B$4:$B$10</c:f>
              <c:numCache>
                <c:formatCode>0</c:formatCode>
                <c:ptCount val="6"/>
                <c:pt idx="0">
                  <c:v>249</c:v>
                </c:pt>
                <c:pt idx="1">
                  <c:v>225</c:v>
                </c:pt>
                <c:pt idx="2">
                  <c:v>237</c:v>
                </c:pt>
                <c:pt idx="3">
                  <c:v>219</c:v>
                </c:pt>
                <c:pt idx="4">
                  <c:v>219</c:v>
                </c:pt>
                <c:pt idx="5">
                  <c:v>215</c:v>
                </c:pt>
              </c:numCache>
            </c:numRef>
          </c:val>
          <c:extLst>
            <c:ext xmlns:c16="http://schemas.microsoft.com/office/drawing/2014/chart" uri="{C3380CC4-5D6E-409C-BE32-E72D297353CC}">
              <c16:uniqueId val="{00000000-9AE7-4F03-8A76-8689732E7BF4}"/>
            </c:ext>
          </c:extLst>
        </c:ser>
        <c:dLbls>
          <c:showLegendKey val="0"/>
          <c:showVal val="1"/>
          <c:showCatName val="0"/>
          <c:showSerName val="0"/>
          <c:showPercent val="0"/>
          <c:showBubbleSize val="0"/>
        </c:dLbls>
        <c:axId val="354948783"/>
        <c:axId val="354949743"/>
      </c:areaChart>
      <c:lineChart>
        <c:grouping val="stacked"/>
        <c:varyColors val="0"/>
        <c:ser>
          <c:idx val="1"/>
          <c:order val="1"/>
          <c:tx>
            <c:strRef>
              <c:f>RIA!$C$3</c:f>
              <c:strCache>
                <c:ptCount val="1"/>
                <c:pt idx="0">
                  <c:v>Return Rate</c:v>
                </c:pt>
              </c:strCache>
            </c:strRef>
          </c:tx>
          <c:spPr>
            <a:ln w="31750" cap="rnd">
              <a:gradFill>
                <a:gsLst>
                  <a:gs pos="0">
                    <a:srgbClr val="C5E1A5"/>
                  </a:gs>
                  <a:gs pos="100000">
                    <a:srgbClr val="9CCC65"/>
                  </a:gs>
                </a:gsLst>
                <a:lin ang="5400000" scaled="1"/>
              </a:gradFill>
              <a:round/>
            </a:ln>
            <a:effectLst/>
          </c:spPr>
          <c:marker>
            <c:symbol val="circle"/>
            <c:size val="7"/>
            <c:spPr>
              <a:gradFill>
                <a:gsLst>
                  <a:gs pos="0">
                    <a:srgbClr val="C5E1A5"/>
                  </a:gs>
                  <a:gs pos="100000">
                    <a:srgbClr val="558B2E"/>
                  </a:gs>
                </a:gsLst>
                <a:lin ang="5400000" scaled="1"/>
              </a:gradFill>
              <a:ln w="15875">
                <a:solidFill>
                  <a:srgbClr val="424242"/>
                </a:solidFill>
              </a:ln>
              <a:effectLst/>
            </c:spPr>
          </c:marker>
          <c:dPt>
            <c:idx val="0"/>
            <c:marker>
              <c:symbol val="circle"/>
              <c:size val="7"/>
              <c:spPr>
                <a:gradFill>
                  <a:gsLst>
                    <a:gs pos="0">
                      <a:srgbClr val="C5E1A5"/>
                    </a:gs>
                    <a:gs pos="100000">
                      <a:srgbClr val="558B2E"/>
                    </a:gs>
                  </a:gsLst>
                  <a:lin ang="5400000" scaled="1"/>
                </a:gradFill>
                <a:ln w="15875">
                  <a:solidFill>
                    <a:srgbClr val="424242"/>
                  </a:solidFill>
                </a:ln>
                <a:effectLst/>
              </c:spPr>
            </c:marker>
            <c:bubble3D val="0"/>
            <c:extLst>
              <c:ext xmlns:c16="http://schemas.microsoft.com/office/drawing/2014/chart" uri="{C3380CC4-5D6E-409C-BE32-E72D297353CC}">
                <c16:uniqueId val="{00000010-9AE7-4F03-8A76-8689732E7BF4}"/>
              </c:ext>
            </c:extLst>
          </c:dPt>
          <c:dPt>
            <c:idx val="2"/>
            <c:marker>
              <c:symbol val="circle"/>
              <c:size val="7"/>
              <c:spPr>
                <a:gradFill>
                  <a:gsLst>
                    <a:gs pos="0">
                      <a:srgbClr val="C5E1A5"/>
                    </a:gs>
                    <a:gs pos="100000">
                      <a:srgbClr val="558B2E"/>
                    </a:gs>
                  </a:gsLst>
                  <a:lin ang="5400000" scaled="1"/>
                </a:gradFill>
                <a:ln w="15875">
                  <a:solidFill>
                    <a:srgbClr val="424242"/>
                  </a:solidFill>
                </a:ln>
                <a:effectLst/>
              </c:spPr>
            </c:marker>
            <c:bubble3D val="0"/>
            <c:extLst>
              <c:ext xmlns:c16="http://schemas.microsoft.com/office/drawing/2014/chart" uri="{C3380CC4-5D6E-409C-BE32-E72D297353CC}">
                <c16:uniqueId val="{0000000E-9AE7-4F03-8A76-8689732E7BF4}"/>
              </c:ext>
            </c:extLst>
          </c:dPt>
          <c:dPt>
            <c:idx val="3"/>
            <c:marker>
              <c:symbol val="circle"/>
              <c:size val="7"/>
              <c:spPr>
                <a:gradFill>
                  <a:gsLst>
                    <a:gs pos="0">
                      <a:srgbClr val="C5E1A5"/>
                    </a:gs>
                    <a:gs pos="100000">
                      <a:srgbClr val="558B2E"/>
                    </a:gs>
                  </a:gsLst>
                  <a:lin ang="5400000" scaled="1"/>
                </a:gradFill>
                <a:ln w="15875">
                  <a:solidFill>
                    <a:srgbClr val="424242"/>
                  </a:solidFill>
                </a:ln>
                <a:effectLst/>
              </c:spPr>
            </c:marker>
            <c:bubble3D val="0"/>
            <c:extLst>
              <c:ext xmlns:c16="http://schemas.microsoft.com/office/drawing/2014/chart" uri="{C3380CC4-5D6E-409C-BE32-E72D297353CC}">
                <c16:uniqueId val="{0000000F-9AE7-4F03-8A76-8689732E7BF4}"/>
              </c:ext>
            </c:extLst>
          </c:dPt>
          <c:dLbls>
            <c:dLbl>
              <c:idx val="0"/>
              <c:layout>
                <c:manualLayout>
                  <c:x val="-4.061810154525388E-2"/>
                  <c:y val="-7.06126687435099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9AE7-4F03-8A76-8689732E7BF4}"/>
                </c:ext>
              </c:extLst>
            </c:dLbl>
            <c:dLbl>
              <c:idx val="2"/>
              <c:layout>
                <c:manualLayout>
                  <c:x val="1.2362030905077263E-2"/>
                  <c:y val="-3.73831775700934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AE7-4F03-8A76-8689732E7BF4}"/>
                </c:ext>
              </c:extLst>
            </c:dLbl>
            <c:dLbl>
              <c:idx val="3"/>
              <c:layout>
                <c:manualLayout>
                  <c:x val="-3.1788079470198675E-2"/>
                  <c:y val="-4.98442367601246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AE7-4F03-8A76-8689732E7BF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RIA!$A$4:$A$10</c:f>
              <c:strCache>
                <c:ptCount val="6"/>
                <c:pt idx="0">
                  <c:v>Jan</c:v>
                </c:pt>
                <c:pt idx="1">
                  <c:v>Feb</c:v>
                </c:pt>
                <c:pt idx="2">
                  <c:v>Mar</c:v>
                </c:pt>
                <c:pt idx="3">
                  <c:v>Apr</c:v>
                </c:pt>
                <c:pt idx="4">
                  <c:v>May</c:v>
                </c:pt>
                <c:pt idx="5">
                  <c:v>Jun</c:v>
                </c:pt>
              </c:strCache>
            </c:strRef>
          </c:cat>
          <c:val>
            <c:numRef>
              <c:f>RIA!$C$4:$C$10</c:f>
              <c:numCache>
                <c:formatCode>0.00%</c:formatCode>
                <c:ptCount val="6"/>
                <c:pt idx="0">
                  <c:v>4.0160642570281121E-3</c:v>
                </c:pt>
                <c:pt idx="1">
                  <c:v>1.7777777777777778E-2</c:v>
                </c:pt>
                <c:pt idx="3">
                  <c:v>9.1324200913242004E-3</c:v>
                </c:pt>
                <c:pt idx="4">
                  <c:v>1.3698630136986301E-2</c:v>
                </c:pt>
                <c:pt idx="5">
                  <c:v>4.6511627906976744E-3</c:v>
                </c:pt>
              </c:numCache>
            </c:numRef>
          </c:val>
          <c:smooth val="0"/>
          <c:extLst>
            <c:ext xmlns:c16="http://schemas.microsoft.com/office/drawing/2014/chart" uri="{C3380CC4-5D6E-409C-BE32-E72D297353CC}">
              <c16:uniqueId val="{0000000D-9AE7-4F03-8A76-8689732E7BF4}"/>
            </c:ext>
          </c:extLst>
        </c:ser>
        <c:dLbls>
          <c:showLegendKey val="0"/>
          <c:showVal val="0"/>
          <c:showCatName val="0"/>
          <c:showSerName val="0"/>
          <c:showPercent val="0"/>
          <c:showBubbleSize val="0"/>
        </c:dLbls>
        <c:marker val="1"/>
        <c:smooth val="0"/>
        <c:axId val="354957423"/>
        <c:axId val="354959343"/>
      </c:lineChart>
      <c:catAx>
        <c:axId val="354948783"/>
        <c:scaling>
          <c:orientation val="minMax"/>
        </c:scaling>
        <c:delete val="0"/>
        <c:axPos val="b"/>
        <c:title>
          <c:tx>
            <c:rich>
              <a:bodyPr rot="0" spcFirstLastPara="1" vertOverflow="ellipsis" vert="horz" wrap="square" anchor="ctr" anchorCtr="1"/>
              <a:lstStyle/>
              <a:p>
                <a:pPr>
                  <a:defRPr sz="1000" b="1" i="0" u="none" strike="noStrike" kern="1200" baseline="0">
                    <a:solidFill>
                      <a:srgbClr val="424242"/>
                    </a:solidFill>
                    <a:latin typeface="Segoe UI" panose="020B0502040204020203" pitchFamily="34" charset="0"/>
                    <a:ea typeface="+mn-ea"/>
                    <a:cs typeface="+mn-cs"/>
                  </a:defRPr>
                </a:pPr>
                <a:r>
                  <a:rPr lang="en-US" b="1" i="0" baseline="0">
                    <a:solidFill>
                      <a:srgbClr val="424242"/>
                    </a:solidFill>
                    <a:latin typeface="Segoe UI" panose="020B0502040204020203" pitchFamily="34" charset="0"/>
                  </a:rPr>
                  <a:t>Month</a:t>
                </a:r>
              </a:p>
            </c:rich>
          </c:tx>
          <c:overlay val="0"/>
          <c:spPr>
            <a:noFill/>
            <a:ln>
              <a:noFill/>
            </a:ln>
            <a:effectLst/>
          </c:spPr>
          <c:txPr>
            <a:bodyPr rot="0" spcFirstLastPara="1" vertOverflow="ellipsis" vert="horz" wrap="square" anchor="ctr" anchorCtr="1"/>
            <a:lstStyle/>
            <a:p>
              <a:pPr>
                <a:defRPr sz="1000" b="1" i="0" u="none" strike="noStrike" kern="1200" baseline="0">
                  <a:solidFill>
                    <a:srgbClr val="424242"/>
                  </a:solidFill>
                  <a:latin typeface="Segoe UI" panose="020B0502040204020203"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424242"/>
                </a:solidFill>
                <a:latin typeface="Segoe UI" panose="020B0502040204020203" pitchFamily="34" charset="0"/>
                <a:ea typeface="+mn-ea"/>
                <a:cs typeface="+mn-cs"/>
              </a:defRPr>
            </a:pPr>
            <a:endParaRPr lang="en-US"/>
          </a:p>
        </c:txPr>
        <c:crossAx val="354949743"/>
        <c:crosses val="autoZero"/>
        <c:auto val="1"/>
        <c:lblAlgn val="ctr"/>
        <c:lblOffset val="100"/>
        <c:noMultiLvlLbl val="0"/>
      </c:catAx>
      <c:valAx>
        <c:axId val="354949743"/>
        <c:scaling>
          <c:orientation val="minMax"/>
        </c:scaling>
        <c:delete val="0"/>
        <c:axPos val="l"/>
        <c:majorGridlines>
          <c:spPr>
            <a:ln w="9525" cap="flat" cmpd="sng" algn="ctr">
              <a:solidFill>
                <a:schemeClr val="bg2"/>
              </a:solidFill>
              <a:round/>
            </a:ln>
            <a:effectLst/>
          </c:spPr>
        </c:majorGridlines>
        <c:title>
          <c:tx>
            <c:rich>
              <a:bodyPr rot="-5400000" spcFirstLastPara="1" vertOverflow="ellipsis" vert="horz" wrap="square" anchor="ctr" anchorCtr="1"/>
              <a:lstStyle/>
              <a:p>
                <a:pPr>
                  <a:defRPr sz="1000" b="1" i="0" u="none" strike="noStrike" kern="1200" baseline="0">
                    <a:solidFill>
                      <a:srgbClr val="424242"/>
                    </a:solidFill>
                    <a:latin typeface="Segoe UI" panose="020B0502040204020203" pitchFamily="34" charset="0"/>
                    <a:ea typeface="+mn-ea"/>
                    <a:cs typeface="+mn-cs"/>
                  </a:defRPr>
                </a:pPr>
                <a:r>
                  <a:rPr lang="en-US" b="1" i="0" baseline="0">
                    <a:solidFill>
                      <a:srgbClr val="424242"/>
                    </a:solidFill>
                    <a:latin typeface="Segoe UI" panose="020B0502040204020203" pitchFamily="34" charset="0"/>
                  </a:rPr>
                  <a:t>Order Count</a:t>
                </a: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424242"/>
                  </a:solidFill>
                  <a:latin typeface="Segoe UI" panose="020B0502040204020203" pitchFamily="34" charset="0"/>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mn-cs"/>
              </a:defRPr>
            </a:pPr>
            <a:endParaRPr lang="en-US"/>
          </a:p>
        </c:txPr>
        <c:crossAx val="354948783"/>
        <c:crosses val="autoZero"/>
        <c:crossBetween val="between"/>
      </c:valAx>
      <c:valAx>
        <c:axId val="354959343"/>
        <c:scaling>
          <c:orientation val="minMax"/>
        </c:scaling>
        <c:delete val="0"/>
        <c:axPos val="r"/>
        <c:title>
          <c:tx>
            <c:rich>
              <a:bodyPr rot="-5400000" spcFirstLastPara="1" vertOverflow="ellipsis" vert="horz" wrap="square" anchor="ctr" anchorCtr="1"/>
              <a:lstStyle/>
              <a:p>
                <a:pPr>
                  <a:defRPr sz="1000" b="1" i="0" u="none" strike="noStrike" kern="1200" baseline="0">
                    <a:solidFill>
                      <a:srgbClr val="424242"/>
                    </a:solidFill>
                    <a:latin typeface="Segoe UI" panose="020B0502040204020203" pitchFamily="34" charset="0"/>
                    <a:ea typeface="+mn-ea"/>
                    <a:cs typeface="+mn-cs"/>
                  </a:defRPr>
                </a:pPr>
                <a:r>
                  <a:rPr lang="en-US" b="1" i="0" baseline="0">
                    <a:solidFill>
                      <a:srgbClr val="424242"/>
                    </a:solidFill>
                    <a:latin typeface="Segoe UI" panose="020B0502040204020203" pitchFamily="34" charset="0"/>
                  </a:rPr>
                  <a:t>Return Rate (%)</a:t>
                </a: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424242"/>
                  </a:solidFill>
                  <a:latin typeface="Segoe UI" panose="020B0502040204020203" pitchFamily="34" charset="0"/>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424242"/>
                </a:solidFill>
                <a:latin typeface="Segoe UI" panose="020B0502040204020203" pitchFamily="34" charset="0"/>
                <a:ea typeface="+mn-ea"/>
                <a:cs typeface="+mn-cs"/>
              </a:defRPr>
            </a:pPr>
            <a:endParaRPr lang="en-US"/>
          </a:p>
        </c:txPr>
        <c:crossAx val="354957423"/>
        <c:crosses val="max"/>
        <c:crossBetween val="between"/>
      </c:valAx>
      <c:catAx>
        <c:axId val="354957423"/>
        <c:scaling>
          <c:orientation val="minMax"/>
        </c:scaling>
        <c:delete val="1"/>
        <c:axPos val="b"/>
        <c:numFmt formatCode="General" sourceLinked="1"/>
        <c:majorTickMark val="out"/>
        <c:minorTickMark val="none"/>
        <c:tickLblPos val="nextTo"/>
        <c:crossAx val="354959343"/>
        <c:crosses val="autoZero"/>
        <c:auto val="1"/>
        <c:lblAlgn val="ctr"/>
        <c:lblOffset val="100"/>
        <c:noMultiLvlLbl val="0"/>
      </c:catAx>
      <c:spPr>
        <a:noFill/>
        <a:ln>
          <a:solidFill>
            <a:srgbClr val="A388D4">
              <a:alpha val="10000"/>
            </a:srgbClr>
          </a:solid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rgbClr val="424242"/>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ADADA">
          <a:alpha val="80000"/>
        </a:srgbClr>
      </a:solidFill>
      <a:round/>
    </a:ln>
    <a:effectLst>
      <a:outerShdw blurRad="50800" dist="38100" dir="5400000" algn="t" rotWithShape="0">
        <a:prstClr val="black">
          <a:alpha val="1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Intelligence Report Dashboard.xlsx]SR!PivotTable2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i="0" baseline="0">
                <a:solidFill>
                  <a:srgbClr val="424242"/>
                </a:solidFill>
                <a:effectLst>
                  <a:glow rad="25400">
                    <a:srgbClr val="7E57C2">
                      <a:alpha val="20000"/>
                    </a:srgbClr>
                  </a:glow>
                </a:effectLst>
                <a:latin typeface="Segoe UI" panose="020B0502040204020203" pitchFamily="34" charset="0"/>
              </a:rPr>
              <a:t>Regional Sales Performance</a:t>
            </a:r>
          </a:p>
        </c:rich>
      </c:tx>
      <c:overlay val="0"/>
      <c:spPr>
        <a:noFill/>
        <a:ln>
          <a:noFill/>
        </a:ln>
        <a:effectLst>
          <a:glow rad="38100">
            <a:srgbClr val="7E57C2">
              <a:alpha val="15000"/>
            </a:srgbClr>
          </a:glow>
          <a:outerShdw blurRad="38100" dist="12700" dir="2700000" algn="tl" rotWithShape="0">
            <a:prstClr val="black">
              <a:alpha val="1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2700000" algn="tl" rotWithShape="0">
              <a:prstClr val="black">
                <a:alpha val="1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E35B1"/>
          </a:solidFill>
          <a:ln>
            <a:noFill/>
          </a:ln>
          <a:effectLst>
            <a:outerShdw blurRad="50800" dist="38100" dir="2700000" algn="tl" rotWithShape="0">
              <a:prstClr val="black">
                <a:alpha val="10000"/>
              </a:prstClr>
            </a:outerShdw>
          </a:effectLst>
        </c:spPr>
        <c:dLbl>
          <c:idx val="0"/>
          <c:layout>
            <c:manualLayout>
              <c:x val="0.16494904256064502"/>
              <c:y val="1.44913169184270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9D37B"/>
          </a:solidFill>
          <a:ln>
            <a:noFill/>
          </a:ln>
          <a:effectLst>
            <a:outerShdw blurRad="50800" dist="38100" dir="2700000" algn="tl" rotWithShape="0">
              <a:prstClr val="black">
                <a:alpha val="10000"/>
              </a:prstClr>
            </a:outerShdw>
          </a:effectLst>
        </c:spPr>
        <c:dLbl>
          <c:idx val="0"/>
          <c:layout>
            <c:manualLayout>
              <c:x val="0.12557357435043412"/>
              <c:y val="-4.88782401538663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9D37B"/>
          </a:solidFill>
          <a:ln>
            <a:noFill/>
          </a:ln>
          <a:effectLst>
            <a:outerShdw blurRad="50800" dist="38100" dir="2700000" algn="tl" rotWithShape="0">
              <a:prstClr val="black">
                <a:alpha val="10000"/>
              </a:prstClr>
            </a:outerShdw>
          </a:effectLst>
        </c:spPr>
        <c:dLbl>
          <c:idx val="0"/>
          <c:layout>
            <c:manualLayout>
              <c:x val="0.12557357435043412"/>
              <c:y val="-4.88782401538663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A388D4"/>
          </a:solidFill>
          <a:ln>
            <a:noFill/>
          </a:ln>
          <a:effectLst>
            <a:outerShdw blurRad="50800" dist="38100" dir="2700000" algn="tl" rotWithShape="0">
              <a:prstClr val="black">
                <a:alpha val="10000"/>
              </a:prstClr>
            </a:outerShdw>
          </a:effectLst>
        </c:spPr>
        <c:dLbl>
          <c:idx val="0"/>
          <c:layout>
            <c:manualLayout>
              <c:x val="-0.11786663217405835"/>
              <c:y val="-6.44654799892593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863932049561562"/>
          <c:y val="0.23879567126059237"/>
          <c:w val="0.33724565743450446"/>
          <c:h val="0.61055278539269009"/>
        </c:manualLayout>
      </c:layout>
      <c:doughnutChart>
        <c:varyColors val="1"/>
        <c:ser>
          <c:idx val="0"/>
          <c:order val="0"/>
          <c:tx>
            <c:strRef>
              <c:f>SR!$B$3</c:f>
              <c:strCache>
                <c:ptCount val="1"/>
                <c:pt idx="0">
                  <c:v>Total</c:v>
                </c:pt>
              </c:strCache>
            </c:strRef>
          </c:tx>
          <c:spPr>
            <a:effectLst>
              <a:outerShdw blurRad="50800" dist="38100" dir="2700000" algn="tl" rotWithShape="0">
                <a:prstClr val="black">
                  <a:alpha val="10000"/>
                </a:prstClr>
              </a:outerShdw>
            </a:effectLst>
          </c:spPr>
          <c:explosion val="3"/>
          <c:dPt>
            <c:idx val="0"/>
            <c:bubble3D val="0"/>
            <c:spPr>
              <a:solidFill>
                <a:srgbClr val="A9D37B"/>
              </a:solidFill>
              <a:ln>
                <a:noFill/>
              </a:ln>
              <a:effectLst>
                <a:outerShdw blurRad="50800" dist="38100" dir="2700000" algn="tl" rotWithShape="0">
                  <a:prstClr val="black">
                    <a:alpha val="10000"/>
                  </a:prstClr>
                </a:outerShdw>
              </a:effectLst>
            </c:spPr>
            <c:extLst>
              <c:ext xmlns:c16="http://schemas.microsoft.com/office/drawing/2014/chart" uri="{C3380CC4-5D6E-409C-BE32-E72D297353CC}">
                <c16:uniqueId val="{00000002-7D6E-4048-812E-7768AC8DF01F}"/>
              </c:ext>
            </c:extLst>
          </c:dPt>
          <c:dPt>
            <c:idx val="1"/>
            <c:bubble3D val="0"/>
            <c:spPr>
              <a:solidFill>
                <a:srgbClr val="5E35B1"/>
              </a:solidFill>
              <a:ln>
                <a:noFill/>
              </a:ln>
              <a:effectLst>
                <a:outerShdw blurRad="50800" dist="38100" dir="2700000" algn="tl" rotWithShape="0">
                  <a:prstClr val="black">
                    <a:alpha val="10000"/>
                  </a:prstClr>
                </a:outerShdw>
              </a:effectLst>
            </c:spPr>
            <c:extLst>
              <c:ext xmlns:c16="http://schemas.microsoft.com/office/drawing/2014/chart" uri="{C3380CC4-5D6E-409C-BE32-E72D297353CC}">
                <c16:uniqueId val="{00000003-7D6E-4048-812E-7768AC8DF01F}"/>
              </c:ext>
            </c:extLst>
          </c:dPt>
          <c:dPt>
            <c:idx val="2"/>
            <c:bubble3D val="0"/>
            <c:spPr>
              <a:solidFill>
                <a:srgbClr val="A9D37B"/>
              </a:solidFill>
              <a:ln>
                <a:noFill/>
              </a:ln>
              <a:effectLst>
                <a:outerShdw blurRad="50800" dist="38100" dir="2700000" algn="tl" rotWithShape="0">
                  <a:prstClr val="black">
                    <a:alpha val="10000"/>
                  </a:prstClr>
                </a:outerShdw>
              </a:effectLst>
            </c:spPr>
            <c:extLst>
              <c:ext xmlns:c16="http://schemas.microsoft.com/office/drawing/2014/chart" uri="{C3380CC4-5D6E-409C-BE32-E72D297353CC}">
                <c16:uniqueId val="{00000004-7D6E-4048-812E-7768AC8DF01F}"/>
              </c:ext>
            </c:extLst>
          </c:dPt>
          <c:dPt>
            <c:idx val="3"/>
            <c:bubble3D val="0"/>
            <c:spPr>
              <a:solidFill>
                <a:srgbClr val="A388D4"/>
              </a:solidFill>
              <a:ln>
                <a:noFill/>
              </a:ln>
              <a:effectLst>
                <a:outerShdw blurRad="50800" dist="38100" dir="2700000" algn="tl" rotWithShape="0">
                  <a:prstClr val="black">
                    <a:alpha val="10000"/>
                  </a:prstClr>
                </a:outerShdw>
              </a:effectLst>
            </c:spPr>
            <c:extLst>
              <c:ext xmlns:c16="http://schemas.microsoft.com/office/drawing/2014/chart" uri="{C3380CC4-5D6E-409C-BE32-E72D297353CC}">
                <c16:uniqueId val="{00000005-7D6E-4048-812E-7768AC8DF01F}"/>
              </c:ext>
            </c:extLst>
          </c:dPt>
          <c:dLbls>
            <c:dLbl>
              <c:idx val="0"/>
              <c:layout>
                <c:manualLayout>
                  <c:x val="0.12557357435043412"/>
                  <c:y val="-4.88782401538663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D6E-4048-812E-7768AC8DF01F}"/>
                </c:ext>
              </c:extLst>
            </c:dLbl>
            <c:dLbl>
              <c:idx val="1"/>
              <c:layout>
                <c:manualLayout>
                  <c:x val="0.16494904256064502"/>
                  <c:y val="1.44913169184270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D6E-4048-812E-7768AC8DF01F}"/>
                </c:ext>
              </c:extLst>
            </c:dLbl>
            <c:dLbl>
              <c:idx val="2"/>
              <c:layout>
                <c:manualLayout>
                  <c:x val="0.12557357435043412"/>
                  <c:y val="-4.88782401538663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D6E-4048-812E-7768AC8DF01F}"/>
                </c:ext>
              </c:extLst>
            </c:dLbl>
            <c:dLbl>
              <c:idx val="3"/>
              <c:layout>
                <c:manualLayout>
                  <c:x val="-0.11786663217405835"/>
                  <c:y val="-6.44654799892593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D6E-4048-812E-7768AC8DF01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SR!$A$4:$A$8</c:f>
              <c:strCache>
                <c:ptCount val="4"/>
                <c:pt idx="0">
                  <c:v>Central</c:v>
                </c:pt>
                <c:pt idx="1">
                  <c:v>East</c:v>
                </c:pt>
                <c:pt idx="2">
                  <c:v>South</c:v>
                </c:pt>
                <c:pt idx="3">
                  <c:v>West</c:v>
                </c:pt>
              </c:strCache>
            </c:strRef>
          </c:cat>
          <c:val>
            <c:numRef>
              <c:f>SR!$B$4:$B$8</c:f>
              <c:numCache>
                <c:formatCode>"$"#,##0.00</c:formatCode>
                <c:ptCount val="4"/>
                <c:pt idx="0">
                  <c:v>448284.7</c:v>
                </c:pt>
                <c:pt idx="1">
                  <c:v>592171.49</c:v>
                </c:pt>
                <c:pt idx="2">
                  <c:v>353504.47</c:v>
                </c:pt>
                <c:pt idx="3">
                  <c:v>526776.56999999995</c:v>
                </c:pt>
              </c:numCache>
            </c:numRef>
          </c:val>
          <c:extLst>
            <c:ext xmlns:c16="http://schemas.microsoft.com/office/drawing/2014/chart" uri="{C3380CC4-5D6E-409C-BE32-E72D297353CC}">
              <c16:uniqueId val="{00000000-7D6E-4048-812E-7768AC8DF01F}"/>
            </c:ext>
          </c:extLst>
        </c:ser>
        <c:dLbls>
          <c:showLegendKey val="0"/>
          <c:showVal val="0"/>
          <c:showCatName val="0"/>
          <c:showSerName val="0"/>
          <c:showPercent val="0"/>
          <c:showBubbleSize val="0"/>
          <c:showLeaderLines val="1"/>
        </c:dLbls>
        <c:firstSliceAng val="0"/>
        <c:holeSize val="50"/>
      </c:doughnutChart>
      <c:spPr>
        <a:noFill/>
        <a:ln>
          <a:solidFill>
            <a:srgbClr val="A388D4">
              <a:alpha val="10000"/>
            </a:srgbClr>
          </a:solidFill>
        </a:ln>
        <a:effectLst>
          <a:outerShdw blurRad="50800" dist="38100" dir="2700000" algn="tl" rotWithShape="0">
            <a:prstClr val="black">
              <a:alpha val="10000"/>
            </a:prstClr>
          </a:outerShdw>
        </a:effectLst>
      </c:spPr>
    </c:plotArea>
    <c:legend>
      <c:legendPos val="b"/>
      <c:layout>
        <c:manualLayout>
          <c:xMode val="edge"/>
          <c:yMode val="edge"/>
          <c:x val="0.21082230312608774"/>
          <c:y val="0.90615336159903093"/>
          <c:w val="0.50719267894387943"/>
          <c:h val="9.3846595769924879E-2"/>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424242"/>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ADADA">
          <a:alpha val="80000"/>
        </a:srgbClr>
      </a:solidFill>
      <a:round/>
    </a:ln>
    <a:effectLst>
      <a:outerShdw blurRad="50800" dist="38100" dir="5400000" algn="t" rotWithShape="0">
        <a:prstClr val="black">
          <a:alpha val="1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Intelligence Report Dashboard.xlsx]MST!PivotTable1</c:name>
    <c:fmtId val="7"/>
  </c:pivotSource>
  <c:chart>
    <c:title>
      <c:tx>
        <c:rich>
          <a:bodyPr rot="0" spcFirstLastPara="1" vertOverflow="ellipsis" vert="horz" wrap="square" anchor="ctr" anchorCtr="1"/>
          <a:lstStyle/>
          <a:p>
            <a:pPr>
              <a:defRPr sz="1400" b="0" i="0" u="none" strike="noStrike" kern="1200" spc="0" baseline="0">
                <a:solidFill>
                  <a:srgbClr val="424242"/>
                </a:solidFill>
                <a:effectLst>
                  <a:glow rad="25400">
                    <a:srgbClr val="7E57C2">
                      <a:alpha val="20000"/>
                    </a:srgbClr>
                  </a:glow>
                </a:effectLst>
                <a:latin typeface="+mn-lt"/>
                <a:ea typeface="+mn-ea"/>
                <a:cs typeface="+mn-cs"/>
              </a:defRPr>
            </a:pPr>
            <a:r>
              <a:rPr lang="en-US" b="1" baseline="0">
                <a:solidFill>
                  <a:srgbClr val="424242"/>
                </a:solidFill>
                <a:effectLst>
                  <a:glow rad="25400">
                    <a:srgbClr val="7E57C2">
                      <a:alpha val="20000"/>
                    </a:srgbClr>
                  </a:glow>
                </a:effectLst>
                <a:latin typeface="Segoe UI" panose="020B0502040204020203" pitchFamily="34" charset="0"/>
              </a:rPr>
              <a:t>Monthly Sales Trend</a:t>
            </a:r>
          </a:p>
        </c:rich>
      </c:tx>
      <c:overlay val="0"/>
      <c:spPr>
        <a:noFill/>
        <a:ln>
          <a:noFill/>
        </a:ln>
        <a:effectLst>
          <a:glow rad="38100">
            <a:srgbClr val="7E57C2">
              <a:alpha val="15000"/>
            </a:srgbClr>
          </a:glow>
          <a:outerShdw blurRad="38100" dist="12700" dir="2700000" algn="tl" rotWithShape="0">
            <a:srgbClr val="000000">
              <a:alpha val="10196"/>
            </a:srgbClr>
          </a:outerShdw>
        </a:effectLst>
      </c:spPr>
      <c:txPr>
        <a:bodyPr rot="0" spcFirstLastPara="1" vertOverflow="ellipsis" vert="horz" wrap="square" anchor="ctr" anchorCtr="1"/>
        <a:lstStyle/>
        <a:p>
          <a:pPr>
            <a:defRPr sz="1400" b="0" i="0" u="none" strike="noStrike" kern="1200" spc="0" baseline="0">
              <a:solidFill>
                <a:srgbClr val="424242"/>
              </a:solidFill>
              <a:effectLst>
                <a:glow rad="25400">
                  <a:srgbClr val="7E57C2">
                    <a:alpha val="20000"/>
                  </a:srgbClr>
                </a:glow>
              </a:effectLst>
              <a:latin typeface="+mn-lt"/>
              <a:ea typeface="+mn-ea"/>
              <a:cs typeface="+mn-cs"/>
            </a:defRPr>
          </a:pPr>
          <a:endParaRPr lang="en-US"/>
        </a:p>
      </c:txPr>
    </c:title>
    <c:autoTitleDeleted val="0"/>
    <c:pivotFmts>
      <c:pivotFmt>
        <c:idx val="0"/>
        <c:spPr>
          <a:solidFill>
            <a:schemeClr val="accent1"/>
          </a:solidFill>
          <a:ln w="31750" cap="rnd">
            <a:gradFill>
              <a:gsLst>
                <a:gs pos="0">
                  <a:srgbClr val="B39DDB"/>
                </a:gs>
                <a:gs pos="100000">
                  <a:srgbClr val="7E57C2"/>
                </a:gs>
              </a:gsLst>
              <a:lin ang="5400000" scaled="1"/>
            </a:gradFill>
            <a:round/>
          </a:ln>
          <a:effectLst>
            <a:outerShdw blurRad="50800" dist="38100" dir="2700000" algn="tl" rotWithShape="0">
              <a:prstClr val="black">
                <a:alpha val="15000"/>
              </a:prstClr>
            </a:outerShdw>
          </a:effectLst>
        </c:spPr>
        <c:marker>
          <c:symbol val="circle"/>
          <c:size val="7"/>
          <c:spPr>
            <a:solidFill>
              <a:srgbClr val="7E57C2"/>
            </a:solidFill>
            <a:ln w="15875">
              <a:solidFill>
                <a:srgbClr val="424242"/>
              </a:solidFill>
            </a:ln>
            <a:effectLst>
              <a:outerShdw blurRad="50800" dist="38100" dir="2700000" algn="tl" rotWithShape="0">
                <a:prstClr val="black">
                  <a:alpha val="15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1750" cap="rnd">
            <a:gradFill>
              <a:gsLst>
                <a:gs pos="0">
                  <a:srgbClr val="B39DDB"/>
                </a:gs>
                <a:gs pos="100000">
                  <a:srgbClr val="7E57C2"/>
                </a:gs>
              </a:gsLst>
              <a:lin ang="5400000" scaled="1"/>
            </a:gradFill>
            <a:round/>
          </a:ln>
          <a:effectLst>
            <a:outerShdw blurRad="50800" dist="38100" dir="2700000" algn="tl" rotWithShape="0">
              <a:prstClr val="black">
                <a:alpha val="15000"/>
              </a:prstClr>
            </a:outerShdw>
          </a:effectLst>
        </c:spPr>
        <c:marker>
          <c:symbol val="circle"/>
          <c:size val="7"/>
          <c:spPr>
            <a:solidFill>
              <a:srgbClr val="7E57C2"/>
            </a:solidFill>
            <a:ln w="15875">
              <a:solidFill>
                <a:srgbClr val="424242"/>
              </a:solidFill>
            </a:ln>
            <a:effectLst>
              <a:outerShdw blurRad="50800" dist="38100" dir="2700000" algn="tl" rotWithShape="0">
                <a:prstClr val="black">
                  <a:alpha val="15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gradFill>
              <a:gsLst>
                <a:gs pos="0">
                  <a:srgbClr val="9CCC65"/>
                </a:gs>
                <a:gs pos="100000">
                  <a:srgbClr val="92D050"/>
                </a:gs>
              </a:gsLst>
              <a:lin ang="5400000" scaled="1"/>
            </a:gradFill>
            <a:round/>
          </a:ln>
          <a:effectLst>
            <a:outerShdw blurRad="50800" dist="38100" dir="2700000" algn="tl" rotWithShape="0">
              <a:prstClr val="black">
                <a:alpha val="15000"/>
              </a:prstClr>
            </a:outerShdw>
          </a:effectLst>
        </c:spPr>
        <c:marker>
          <c:symbol val="circle"/>
          <c:size val="7"/>
          <c:spPr>
            <a:solidFill>
              <a:srgbClr val="7E57C2"/>
            </a:solidFill>
            <a:ln w="15875">
              <a:solidFill>
                <a:srgbClr val="424242"/>
              </a:solidFill>
            </a:ln>
            <a:effectLst>
              <a:outerShdw blurRad="50800" dist="38100" dir="2700000" algn="tl" rotWithShape="0">
                <a:prstClr val="black">
                  <a:alpha val="15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MST!$B$3</c:f>
              <c:strCache>
                <c:ptCount val="1"/>
                <c:pt idx="0">
                  <c:v>Total</c:v>
                </c:pt>
              </c:strCache>
            </c:strRef>
          </c:tx>
          <c:spPr>
            <a:ln w="31750" cap="rnd">
              <a:gradFill>
                <a:gsLst>
                  <a:gs pos="0">
                    <a:srgbClr val="9CCC65"/>
                  </a:gs>
                  <a:gs pos="100000">
                    <a:srgbClr val="92D050"/>
                  </a:gs>
                </a:gsLst>
                <a:lin ang="5400000" scaled="1"/>
              </a:gradFill>
              <a:round/>
            </a:ln>
            <a:effectLst>
              <a:outerShdw blurRad="50800" dist="38100" dir="2700000" algn="tl" rotWithShape="0">
                <a:prstClr val="black">
                  <a:alpha val="15000"/>
                </a:prstClr>
              </a:outerShdw>
            </a:effectLst>
          </c:spPr>
          <c:marker>
            <c:symbol val="circle"/>
            <c:size val="7"/>
            <c:spPr>
              <a:solidFill>
                <a:srgbClr val="7E57C2"/>
              </a:solidFill>
              <a:ln w="15875">
                <a:solidFill>
                  <a:srgbClr val="424242"/>
                </a:solidFill>
              </a:ln>
              <a:effectLst>
                <a:outerShdw blurRad="50800" dist="38100" dir="2700000" algn="tl" rotWithShape="0">
                  <a:prstClr val="black">
                    <a:alpha val="15000"/>
                  </a:prst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MST!$A$4:$A$10</c:f>
              <c:strCache>
                <c:ptCount val="6"/>
                <c:pt idx="0">
                  <c:v>Jan</c:v>
                </c:pt>
                <c:pt idx="1">
                  <c:v>Feb</c:v>
                </c:pt>
                <c:pt idx="2">
                  <c:v>Mar</c:v>
                </c:pt>
                <c:pt idx="3">
                  <c:v>Apr</c:v>
                </c:pt>
                <c:pt idx="4">
                  <c:v>May</c:v>
                </c:pt>
                <c:pt idx="5">
                  <c:v>Jun</c:v>
                </c:pt>
              </c:strCache>
            </c:strRef>
          </c:cat>
          <c:val>
            <c:numRef>
              <c:f>MST!$B$4:$B$10</c:f>
              <c:numCache>
                <c:formatCode>"$"#,##0.00</c:formatCode>
                <c:ptCount val="6"/>
                <c:pt idx="0">
                  <c:v>274766.92</c:v>
                </c:pt>
                <c:pt idx="1">
                  <c:v>326101.46999999997</c:v>
                </c:pt>
                <c:pt idx="2">
                  <c:v>271696.67</c:v>
                </c:pt>
                <c:pt idx="3">
                  <c:v>386231.3</c:v>
                </c:pt>
                <c:pt idx="4">
                  <c:v>306572.07</c:v>
                </c:pt>
                <c:pt idx="5">
                  <c:v>355368.8</c:v>
                </c:pt>
              </c:numCache>
            </c:numRef>
          </c:val>
          <c:smooth val="0"/>
          <c:extLst>
            <c:ext xmlns:c16="http://schemas.microsoft.com/office/drawing/2014/chart" uri="{C3380CC4-5D6E-409C-BE32-E72D297353CC}">
              <c16:uniqueId val="{00000000-BEA6-4902-9226-B8689BBF41EE}"/>
            </c:ext>
          </c:extLst>
        </c:ser>
        <c:dLbls>
          <c:dLblPos val="t"/>
          <c:showLegendKey val="0"/>
          <c:showVal val="1"/>
          <c:showCatName val="0"/>
          <c:showSerName val="0"/>
          <c:showPercent val="0"/>
          <c:showBubbleSize val="0"/>
        </c:dLbls>
        <c:marker val="1"/>
        <c:smooth val="0"/>
        <c:axId val="757863520"/>
        <c:axId val="757864000"/>
      </c:lineChart>
      <c:catAx>
        <c:axId val="757863520"/>
        <c:scaling>
          <c:orientation val="minMax"/>
        </c:scaling>
        <c:delete val="0"/>
        <c:axPos val="b"/>
        <c:title>
          <c:tx>
            <c:rich>
              <a:bodyPr rot="0" spcFirstLastPara="1" vertOverflow="ellipsis" vert="horz" wrap="square" anchor="ctr" anchorCtr="1"/>
              <a:lstStyle/>
              <a:p>
                <a:pPr>
                  <a:defRPr sz="1000" b="1" i="0" u="none" strike="noStrike" kern="1200" baseline="0">
                    <a:solidFill>
                      <a:srgbClr val="424242"/>
                    </a:solidFill>
                    <a:latin typeface="Segoe UI" panose="020B0502040204020203" pitchFamily="34" charset="0"/>
                    <a:ea typeface="+mn-ea"/>
                    <a:cs typeface="+mn-cs"/>
                  </a:defRPr>
                </a:pPr>
                <a:r>
                  <a:rPr lang="en-US" b="1" i="0" baseline="0">
                    <a:solidFill>
                      <a:srgbClr val="424242"/>
                    </a:solidFill>
                    <a:latin typeface="Segoe UI" panose="020B0502040204020203" pitchFamily="34" charset="0"/>
                  </a:rPr>
                  <a:t>Month</a:t>
                </a:r>
              </a:p>
            </c:rich>
          </c:tx>
          <c:layout>
            <c:manualLayout>
              <c:xMode val="edge"/>
              <c:yMode val="edge"/>
              <c:x val="0.46378286636431931"/>
              <c:y val="0.87404844290657424"/>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424242"/>
                  </a:solidFill>
                  <a:latin typeface="Segoe UI" panose="020B0502040204020203"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424242"/>
                </a:solidFill>
                <a:latin typeface="Segoe UI" panose="020B0502040204020203" pitchFamily="34" charset="0"/>
                <a:ea typeface="+mn-ea"/>
                <a:cs typeface="+mn-cs"/>
              </a:defRPr>
            </a:pPr>
            <a:endParaRPr lang="en-US"/>
          </a:p>
        </c:txPr>
        <c:crossAx val="757864000"/>
        <c:crosses val="autoZero"/>
        <c:auto val="1"/>
        <c:lblAlgn val="ctr"/>
        <c:lblOffset val="100"/>
        <c:noMultiLvlLbl val="0"/>
      </c:catAx>
      <c:valAx>
        <c:axId val="757864000"/>
        <c:scaling>
          <c:orientation val="minMax"/>
        </c:scaling>
        <c:delete val="0"/>
        <c:axPos val="l"/>
        <c:majorGridlines>
          <c:spPr>
            <a:ln w="9525" cap="flat" cmpd="sng" algn="ctr">
              <a:solidFill>
                <a:srgbClr val="E0E0E0"/>
              </a:solidFill>
              <a:round/>
            </a:ln>
            <a:effectLst/>
          </c:spPr>
        </c:majorGridlines>
        <c:title>
          <c:tx>
            <c:rich>
              <a:bodyPr rot="-5400000" spcFirstLastPara="1" vertOverflow="ellipsis" vert="horz" wrap="square" anchor="ctr" anchorCtr="1"/>
              <a:lstStyle/>
              <a:p>
                <a:pPr>
                  <a:defRPr sz="1000" b="1" i="0" u="none" strike="noStrike" kern="1200" baseline="0">
                    <a:solidFill>
                      <a:srgbClr val="424242"/>
                    </a:solidFill>
                    <a:latin typeface="Segoe UI" panose="020B0502040204020203" pitchFamily="34" charset="0"/>
                    <a:ea typeface="+mn-ea"/>
                    <a:cs typeface="+mn-cs"/>
                  </a:defRPr>
                </a:pPr>
                <a:r>
                  <a:rPr lang="en-US" b="1" i="0" baseline="0">
                    <a:solidFill>
                      <a:srgbClr val="424242"/>
                    </a:solidFill>
                    <a:latin typeface="Segoe UI" panose="020B0502040204020203" pitchFamily="34" charset="0"/>
                  </a:rPr>
                  <a:t>Sales ($)</a:t>
                </a:r>
              </a:p>
            </c:rich>
          </c:tx>
          <c:layout>
            <c:manualLayout>
              <c:xMode val="edge"/>
              <c:yMode val="edge"/>
              <c:x val="1.9563554555680544E-2"/>
              <c:y val="0.39744369163156928"/>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rgbClr val="424242"/>
                  </a:solidFill>
                  <a:latin typeface="Segoe UI" panose="020B0502040204020203" pitchFamily="34" charset="0"/>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424242"/>
                </a:solidFill>
                <a:latin typeface="Segoe UI" panose="020B0502040204020203" pitchFamily="34" charset="0"/>
                <a:ea typeface="+mn-ea"/>
                <a:cs typeface="+mn-cs"/>
              </a:defRPr>
            </a:pPr>
            <a:endParaRPr lang="en-US"/>
          </a:p>
        </c:txPr>
        <c:crossAx val="757863520"/>
        <c:crosses val="autoZero"/>
        <c:crossBetween val="between"/>
        <c:majorUnit val="100000"/>
      </c:valAx>
      <c:spPr>
        <a:noFill/>
        <a:ln w="9525">
          <a:solidFill>
            <a:srgbClr val="A388D4">
              <a:alpha val="10000"/>
            </a:srgb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ADADA">
          <a:alpha val="80000"/>
        </a:srgbClr>
      </a:solidFill>
      <a:round/>
    </a:ln>
    <a:effectLst>
      <a:outerShdw blurRad="50800" dist="38100" dir="5400000" algn="t" rotWithShape="0">
        <a:prstClr val="black">
          <a:alpha val="1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Intelligence Report Dashboard.xlsx]PR VS S!PivotTable4</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baseline="0">
                <a:solidFill>
                  <a:srgbClr val="424242"/>
                </a:solidFill>
                <a:effectLst>
                  <a:glow rad="25400">
                    <a:srgbClr val="7E57C2">
                      <a:alpha val="20000"/>
                    </a:srgbClr>
                  </a:glow>
                </a:effectLst>
                <a:latin typeface="Segoe UI" panose="020B0502040204020203" pitchFamily="34" charset="0"/>
                <a:cs typeface="Segoe UI" panose="020B0502040204020203" pitchFamily="34" charset="0"/>
              </a:rPr>
              <a:t>Profit vs Sales</a:t>
            </a:r>
          </a:p>
        </c:rich>
      </c:tx>
      <c:overlay val="0"/>
      <c:spPr>
        <a:noFill/>
        <a:ln>
          <a:noFill/>
        </a:ln>
        <a:effectLst>
          <a:glow rad="38100">
            <a:srgbClr val="7E57C2">
              <a:alpha val="15000"/>
            </a:srgbClr>
          </a:glow>
          <a:outerShdw blurRad="38100" dist="12700" dir="2700000" algn="tl" rotWithShape="0">
            <a:prstClr val="black">
              <a:alpha val="1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rgbClr val="B39DDB"/>
              </a:gs>
              <a:gs pos="100000">
                <a:srgbClr val="7E57C2"/>
              </a:gs>
            </a:gsLst>
            <a:lin ang="5400000" scaled="1"/>
          </a:gradFill>
          <a:ln>
            <a:noFill/>
          </a:ln>
          <a:effectLst>
            <a:outerShdw blurRad="50800" dist="38100" dir="2700000" algn="tl" rotWithShape="0">
              <a:prstClr val="black">
                <a:alpha val="1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gradFill>
              <a:gsLst>
                <a:gs pos="0">
                  <a:srgbClr val="C5E1A5"/>
                </a:gs>
                <a:gs pos="100000">
                  <a:srgbClr val="558B2F"/>
                </a:gs>
              </a:gsLst>
              <a:lin ang="5400000" scaled="1"/>
            </a:gradFill>
            <a:round/>
          </a:ln>
          <a:effectLst/>
        </c:spPr>
        <c:marker>
          <c:symbol val="circle"/>
          <c:size val="7"/>
          <c:spPr>
            <a:gradFill>
              <a:gsLst>
                <a:gs pos="0">
                  <a:srgbClr val="C5E1A5"/>
                </a:gs>
                <a:gs pos="100000">
                  <a:srgbClr val="558B2F"/>
                </a:gs>
              </a:gsLst>
              <a:lin ang="5400000" scaled="1"/>
            </a:gradFill>
            <a:ln w="15875">
              <a:solidFill>
                <a:srgbClr val="42424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gradFill>
              <a:gsLst>
                <a:gs pos="0">
                  <a:srgbClr val="C5E1A5"/>
                </a:gs>
                <a:gs pos="100000">
                  <a:srgbClr val="558B2F"/>
                </a:gs>
              </a:gsLst>
              <a:lin ang="5400000" scaled="1"/>
            </a:gradFill>
            <a:round/>
          </a:ln>
          <a:effectLst/>
        </c:spPr>
        <c:marker>
          <c:symbol val="circle"/>
          <c:size val="7"/>
          <c:spPr>
            <a:gradFill>
              <a:gsLst>
                <a:gs pos="0">
                  <a:srgbClr val="C5E1A5"/>
                </a:gs>
                <a:gs pos="100000">
                  <a:srgbClr val="558B2F"/>
                </a:gs>
              </a:gsLst>
              <a:lin ang="5400000" scaled="1"/>
            </a:gradFill>
            <a:ln w="15875">
              <a:solidFill>
                <a:srgbClr val="424242"/>
              </a:solidFill>
            </a:ln>
            <a:effectLst/>
          </c:spPr>
        </c:marker>
        <c:dLbl>
          <c:idx val="0"/>
          <c:layout>
            <c:manualLayout>
              <c:x val="-4.1666660970764852E-2"/>
              <c:y val="-6.33516420203572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gradFill>
              <a:gsLst>
                <a:gs pos="0">
                  <a:srgbClr val="C5E1A5"/>
                </a:gs>
                <a:gs pos="100000">
                  <a:srgbClr val="558B2F"/>
                </a:gs>
              </a:gsLst>
              <a:lin ang="5400000" scaled="1"/>
            </a:gradFill>
            <a:round/>
          </a:ln>
          <a:effectLst/>
        </c:spPr>
        <c:marker>
          <c:symbol val="circle"/>
          <c:size val="7"/>
          <c:spPr>
            <a:gradFill>
              <a:gsLst>
                <a:gs pos="0">
                  <a:srgbClr val="C5E1A5"/>
                </a:gs>
                <a:gs pos="100000">
                  <a:srgbClr val="558B2F"/>
                </a:gs>
              </a:gsLst>
              <a:lin ang="5400000" scaled="1"/>
            </a:gradFill>
            <a:ln w="15875">
              <a:solidFill>
                <a:srgbClr val="424242"/>
              </a:solidFill>
            </a:ln>
            <a:effectLst/>
          </c:spPr>
        </c:marker>
        <c:dLbl>
          <c:idx val="0"/>
          <c:layout>
            <c:manualLayout>
              <c:x val="-4.8150556628587513E-2"/>
              <c:y val="-4.78822098457205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rgbClr val="B39DDB"/>
              </a:gs>
              <a:gs pos="100000">
                <a:srgbClr val="7E57C2"/>
              </a:gs>
            </a:gsLst>
            <a:lin ang="5400000" scaled="1"/>
          </a:gradFill>
          <a:ln>
            <a:noFill/>
          </a:ln>
          <a:effectLst>
            <a:outerShdw blurRad="50800" dist="38100" dir="2700000" algn="tl" rotWithShape="0">
              <a:prstClr val="black">
                <a:alpha val="15000"/>
              </a:prstClr>
            </a:outerShdw>
          </a:effectLst>
        </c:spPr>
        <c:dLbl>
          <c:idx val="0"/>
          <c:layout>
            <c:manualLayout>
              <c:x val="2.5098421765854418E-4"/>
              <c:y val="6.15909352794315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gradFill>
              <a:gsLst>
                <a:gs pos="0">
                  <a:srgbClr val="C5E1A5"/>
                </a:gs>
                <a:gs pos="100000">
                  <a:srgbClr val="558B2F"/>
                </a:gs>
              </a:gsLst>
              <a:lin ang="5400000" scaled="1"/>
            </a:gradFill>
            <a:round/>
          </a:ln>
          <a:effectLst/>
        </c:spPr>
        <c:marker>
          <c:symbol val="circle"/>
          <c:size val="7"/>
          <c:spPr>
            <a:gradFill>
              <a:gsLst>
                <a:gs pos="0">
                  <a:srgbClr val="C5E1A5"/>
                </a:gs>
                <a:gs pos="100000">
                  <a:srgbClr val="558B2F"/>
                </a:gs>
              </a:gsLst>
              <a:lin ang="5400000" scaled="1"/>
            </a:gradFill>
            <a:ln w="15875">
              <a:solidFill>
                <a:srgbClr val="424242"/>
              </a:solidFill>
            </a:ln>
            <a:effectLst/>
          </c:spPr>
        </c:marker>
        <c:dLbl>
          <c:idx val="0"/>
          <c:layout>
            <c:manualLayout>
              <c:x val="-3.9930550096982979E-2"/>
              <c:y val="-8.8433775046411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gradFill>
              <a:gsLst>
                <a:gs pos="0">
                  <a:srgbClr val="C5E1A5"/>
                </a:gs>
                <a:gs pos="100000">
                  <a:srgbClr val="558B2F"/>
                </a:gs>
              </a:gsLst>
              <a:lin ang="5400000" scaled="1"/>
            </a:gradFill>
            <a:round/>
          </a:ln>
          <a:effectLst/>
        </c:spPr>
        <c:marker>
          <c:symbol val="circle"/>
          <c:size val="7"/>
          <c:spPr>
            <a:gradFill>
              <a:gsLst>
                <a:gs pos="0">
                  <a:srgbClr val="C5E1A5"/>
                </a:gs>
                <a:gs pos="100000">
                  <a:srgbClr val="558B2F"/>
                </a:gs>
              </a:gsLst>
              <a:lin ang="5400000" scaled="1"/>
            </a:gradFill>
            <a:ln w="15875">
              <a:solidFill>
                <a:srgbClr val="424242"/>
              </a:solidFill>
            </a:ln>
            <a:effectLst/>
          </c:spPr>
        </c:marker>
        <c:dLbl>
          <c:idx val="0"/>
          <c:layout>
            <c:manualLayout>
              <c:x val="-4.959426268669858E-2"/>
              <c:y val="-4.29053197618590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gradFill>
              <a:gsLst>
                <a:gs pos="0">
                  <a:srgbClr val="C5E1A5"/>
                </a:gs>
                <a:gs pos="100000">
                  <a:srgbClr val="558B2F"/>
                </a:gs>
              </a:gsLst>
              <a:lin ang="5400000" scaled="1"/>
            </a:gradFill>
            <a:round/>
          </a:ln>
          <a:effectLst/>
        </c:spPr>
        <c:marker>
          <c:symbol val="circle"/>
          <c:size val="7"/>
          <c:spPr>
            <a:gradFill>
              <a:gsLst>
                <a:gs pos="0">
                  <a:srgbClr val="C5E1A5"/>
                </a:gs>
                <a:gs pos="100000">
                  <a:srgbClr val="558B2F"/>
                </a:gs>
              </a:gsLst>
              <a:lin ang="5400000" scaled="1"/>
            </a:gradFill>
            <a:ln w="15875">
              <a:solidFill>
                <a:srgbClr val="424242"/>
              </a:solidFill>
            </a:ln>
            <a:effectLst/>
          </c:spPr>
        </c:marker>
        <c:dLbl>
          <c:idx val="0"/>
          <c:layout>
            <c:manualLayout>
              <c:x val="-5.2836278866431725E-2"/>
              <c:y val="-3.77307470712502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gradFill>
              <a:gsLst>
                <a:gs pos="0">
                  <a:srgbClr val="C5E1A5"/>
                </a:gs>
                <a:gs pos="100000">
                  <a:srgbClr val="558B2F"/>
                </a:gs>
              </a:gsLst>
              <a:lin ang="5400000" scaled="1"/>
            </a:gradFill>
            <a:round/>
          </a:ln>
          <a:effectLst/>
        </c:spPr>
        <c:marker>
          <c:symbol val="circle"/>
          <c:size val="7"/>
          <c:spPr>
            <a:gradFill>
              <a:gsLst>
                <a:gs pos="0">
                  <a:srgbClr val="C5E1A5"/>
                </a:gs>
                <a:gs pos="100000">
                  <a:srgbClr val="558B2F"/>
                </a:gs>
              </a:gsLst>
              <a:lin ang="5400000" scaled="1"/>
            </a:gradFill>
            <a:ln w="15875">
              <a:solidFill>
                <a:srgbClr val="424242"/>
              </a:solidFill>
            </a:ln>
            <a:effectLst/>
          </c:spPr>
        </c:marker>
        <c:dLbl>
          <c:idx val="0"/>
          <c:layout>
            <c:manualLayout>
              <c:x val="-5.5366626289557866E-2"/>
              <c:y val="-4.4701875680174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rgbClr val="B39DDB"/>
              </a:gs>
              <a:gs pos="100000">
                <a:srgbClr val="7E57C2"/>
              </a:gs>
            </a:gsLst>
            <a:lin ang="5400000" scaled="1"/>
          </a:gradFill>
          <a:ln>
            <a:noFill/>
          </a:ln>
          <a:effectLst>
            <a:outerShdw blurRad="50800" dist="38100" dir="2700000" algn="tl" rotWithShape="0">
              <a:prstClr val="black">
                <a:alpha val="15000"/>
              </a:prstClr>
            </a:outerShdw>
          </a:effectLst>
        </c:spPr>
        <c:dLbl>
          <c:idx val="0"/>
          <c:layout>
            <c:manualLayout>
              <c:x val="0"/>
              <c:y val="1.47329650092081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0">
                <a:srgbClr val="B39DDB"/>
              </a:gs>
              <a:gs pos="100000">
                <a:srgbClr val="7E57C2"/>
              </a:gs>
            </a:gsLst>
            <a:lin ang="5400000" scaled="1"/>
          </a:gradFill>
          <a:ln>
            <a:noFill/>
          </a:ln>
          <a:effectLst>
            <a:outerShdw blurRad="50800" dist="38100" dir="2700000" algn="tl" rotWithShape="0">
              <a:prstClr val="black">
                <a:alpha val="1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0">
                <a:srgbClr val="B39DDB"/>
              </a:gs>
              <a:gs pos="100000">
                <a:srgbClr val="7E57C2"/>
              </a:gs>
            </a:gsLst>
            <a:lin ang="5400000" scaled="1"/>
          </a:gradFill>
          <a:ln>
            <a:noFill/>
          </a:ln>
          <a:effectLst>
            <a:outerShdw blurRad="50800" dist="38100" dir="2700000" algn="tl" rotWithShape="0">
              <a:prstClr val="black">
                <a:alpha val="15000"/>
              </a:prstClr>
            </a:outerShdw>
          </a:effectLst>
        </c:spPr>
        <c:dLbl>
          <c:idx val="0"/>
          <c:layout>
            <c:manualLayout>
              <c:x val="0"/>
              <c:y val="1.47329650092081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0">
                <a:srgbClr val="B39DDB"/>
              </a:gs>
              <a:gs pos="100000">
                <a:srgbClr val="7E57C2"/>
              </a:gs>
            </a:gsLst>
            <a:lin ang="5400000" scaled="1"/>
          </a:gradFill>
          <a:ln>
            <a:noFill/>
          </a:ln>
          <a:effectLst>
            <a:outerShdw blurRad="50800" dist="38100" dir="2700000" algn="tl" rotWithShape="0">
              <a:prstClr val="black">
                <a:alpha val="15000"/>
              </a:prstClr>
            </a:outerShdw>
          </a:effectLst>
        </c:spPr>
        <c:dLbl>
          <c:idx val="0"/>
          <c:layout>
            <c:manualLayout>
              <c:x val="2.5098421765854418E-4"/>
              <c:y val="6.15909352794315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gradFill>
              <a:gsLst>
                <a:gs pos="0">
                  <a:srgbClr val="C5E1A5"/>
                </a:gs>
                <a:gs pos="100000">
                  <a:srgbClr val="558B2F"/>
                </a:gs>
              </a:gsLst>
              <a:lin ang="5400000" scaled="1"/>
            </a:gradFill>
            <a:round/>
          </a:ln>
          <a:effectLst/>
        </c:spPr>
        <c:marker>
          <c:symbol val="circle"/>
          <c:size val="7"/>
          <c:spPr>
            <a:gradFill>
              <a:gsLst>
                <a:gs pos="0">
                  <a:srgbClr val="C5E1A5"/>
                </a:gs>
                <a:gs pos="100000">
                  <a:srgbClr val="558B2F"/>
                </a:gs>
              </a:gsLst>
              <a:lin ang="5400000" scaled="1"/>
            </a:gradFill>
            <a:ln w="15875">
              <a:solidFill>
                <a:srgbClr val="42424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gradFill>
              <a:gsLst>
                <a:gs pos="0">
                  <a:srgbClr val="C5E1A5"/>
                </a:gs>
                <a:gs pos="100000">
                  <a:srgbClr val="558B2F"/>
                </a:gs>
              </a:gsLst>
              <a:lin ang="5400000" scaled="1"/>
            </a:gradFill>
            <a:round/>
          </a:ln>
          <a:effectLst/>
        </c:spPr>
        <c:marker>
          <c:symbol val="circle"/>
          <c:size val="7"/>
          <c:spPr>
            <a:gradFill>
              <a:gsLst>
                <a:gs pos="0">
                  <a:srgbClr val="C5E1A5"/>
                </a:gs>
                <a:gs pos="100000">
                  <a:srgbClr val="558B2F"/>
                </a:gs>
              </a:gsLst>
              <a:lin ang="5400000" scaled="1"/>
            </a:gradFill>
            <a:ln w="15875">
              <a:solidFill>
                <a:srgbClr val="424242"/>
              </a:solidFill>
            </a:ln>
            <a:effectLst/>
          </c:spPr>
        </c:marker>
        <c:dLbl>
          <c:idx val="0"/>
          <c:layout>
            <c:manualLayout>
              <c:x val="-4.959426268669858E-2"/>
              <c:y val="-4.29053197618590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gradFill>
              <a:gsLst>
                <a:gs pos="0">
                  <a:srgbClr val="C5E1A5"/>
                </a:gs>
                <a:gs pos="100000">
                  <a:srgbClr val="558B2F"/>
                </a:gs>
              </a:gsLst>
              <a:lin ang="5400000" scaled="1"/>
            </a:gradFill>
            <a:round/>
          </a:ln>
          <a:effectLst/>
        </c:spPr>
        <c:marker>
          <c:symbol val="circle"/>
          <c:size val="7"/>
          <c:spPr>
            <a:gradFill>
              <a:gsLst>
                <a:gs pos="0">
                  <a:srgbClr val="C5E1A5"/>
                </a:gs>
                <a:gs pos="100000">
                  <a:srgbClr val="558B2F"/>
                </a:gs>
              </a:gsLst>
              <a:lin ang="5400000" scaled="1"/>
            </a:gradFill>
            <a:ln w="15875">
              <a:solidFill>
                <a:srgbClr val="424242"/>
              </a:solidFill>
            </a:ln>
            <a:effectLst/>
          </c:spPr>
        </c:marker>
        <c:dLbl>
          <c:idx val="0"/>
          <c:layout>
            <c:manualLayout>
              <c:x val="-5.2836278866431725E-2"/>
              <c:y val="-3.77307470712502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gradFill>
              <a:gsLst>
                <a:gs pos="0">
                  <a:srgbClr val="C5E1A5"/>
                </a:gs>
                <a:gs pos="100000">
                  <a:srgbClr val="558B2F"/>
                </a:gs>
              </a:gsLst>
              <a:lin ang="5400000" scaled="1"/>
            </a:gradFill>
            <a:round/>
          </a:ln>
          <a:effectLst/>
        </c:spPr>
        <c:marker>
          <c:symbol val="circle"/>
          <c:size val="7"/>
          <c:spPr>
            <a:gradFill>
              <a:gsLst>
                <a:gs pos="0">
                  <a:srgbClr val="C5E1A5"/>
                </a:gs>
                <a:gs pos="100000">
                  <a:srgbClr val="558B2F"/>
                </a:gs>
              </a:gsLst>
              <a:lin ang="5400000" scaled="1"/>
            </a:gradFill>
            <a:ln w="15875">
              <a:solidFill>
                <a:srgbClr val="424242"/>
              </a:solidFill>
            </a:ln>
            <a:effectLst/>
          </c:spPr>
        </c:marker>
        <c:dLbl>
          <c:idx val="0"/>
          <c:layout>
            <c:manualLayout>
              <c:x val="-3.9930550096982979E-2"/>
              <c:y val="-8.8433775046411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gradFill>
              <a:gsLst>
                <a:gs pos="0">
                  <a:srgbClr val="C5E1A5"/>
                </a:gs>
                <a:gs pos="100000">
                  <a:srgbClr val="558B2F"/>
                </a:gs>
              </a:gsLst>
              <a:lin ang="5400000" scaled="1"/>
            </a:gradFill>
            <a:round/>
          </a:ln>
          <a:effectLst/>
        </c:spPr>
        <c:marker>
          <c:symbol val="circle"/>
          <c:size val="7"/>
          <c:spPr>
            <a:gradFill>
              <a:gsLst>
                <a:gs pos="0">
                  <a:srgbClr val="C5E1A5"/>
                </a:gs>
                <a:gs pos="100000">
                  <a:srgbClr val="558B2F"/>
                </a:gs>
              </a:gsLst>
              <a:lin ang="5400000" scaled="1"/>
            </a:gradFill>
            <a:ln w="15875">
              <a:solidFill>
                <a:srgbClr val="424242"/>
              </a:solidFill>
            </a:ln>
            <a:effectLst/>
          </c:spPr>
        </c:marker>
        <c:dLbl>
          <c:idx val="0"/>
          <c:layout>
            <c:manualLayout>
              <c:x val="-5.5366626289557866E-2"/>
              <c:y val="-4.4701875680174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gradFill>
              <a:gsLst>
                <a:gs pos="0">
                  <a:srgbClr val="C5E1A5"/>
                </a:gs>
                <a:gs pos="100000">
                  <a:srgbClr val="558B2F"/>
                </a:gs>
              </a:gsLst>
              <a:lin ang="5400000" scaled="1"/>
            </a:gradFill>
            <a:round/>
          </a:ln>
          <a:effectLst/>
        </c:spPr>
        <c:marker>
          <c:symbol val="circle"/>
          <c:size val="7"/>
          <c:spPr>
            <a:gradFill>
              <a:gsLst>
                <a:gs pos="0">
                  <a:srgbClr val="C5E1A5"/>
                </a:gs>
                <a:gs pos="100000">
                  <a:srgbClr val="558B2F"/>
                </a:gs>
              </a:gsLst>
              <a:lin ang="5400000" scaled="1"/>
            </a:gradFill>
            <a:ln w="15875">
              <a:solidFill>
                <a:srgbClr val="424242"/>
              </a:solidFill>
            </a:ln>
            <a:effectLst/>
          </c:spPr>
        </c:marker>
        <c:dLbl>
          <c:idx val="0"/>
          <c:layout>
            <c:manualLayout>
              <c:x val="-4.8150556628587513E-2"/>
              <c:y val="-4.78822098457205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gradFill>
              <a:gsLst>
                <a:gs pos="0">
                  <a:srgbClr val="C5E1A5"/>
                </a:gs>
                <a:gs pos="100000">
                  <a:srgbClr val="558B2F"/>
                </a:gs>
              </a:gsLst>
              <a:lin ang="5400000" scaled="1"/>
            </a:gradFill>
            <a:round/>
          </a:ln>
          <a:effectLst/>
        </c:spPr>
        <c:marker>
          <c:symbol val="circle"/>
          <c:size val="7"/>
          <c:spPr>
            <a:gradFill>
              <a:gsLst>
                <a:gs pos="0">
                  <a:srgbClr val="C5E1A5"/>
                </a:gs>
                <a:gs pos="100000">
                  <a:srgbClr val="558B2F"/>
                </a:gs>
              </a:gsLst>
              <a:lin ang="5400000" scaled="1"/>
            </a:gradFill>
            <a:ln w="15875">
              <a:solidFill>
                <a:srgbClr val="424242"/>
              </a:solidFill>
            </a:ln>
            <a:effectLst/>
          </c:spPr>
        </c:marker>
        <c:dLbl>
          <c:idx val="0"/>
          <c:layout>
            <c:manualLayout>
              <c:x val="-4.1666660970764852E-2"/>
              <c:y val="-6.33516420203572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a:gsLst>
              <a:gs pos="0">
                <a:srgbClr val="B39DDB"/>
              </a:gs>
              <a:gs pos="100000">
                <a:srgbClr val="7E57C2"/>
              </a:gs>
            </a:gsLst>
            <a:lin ang="5400000" scaled="1"/>
          </a:gradFill>
          <a:ln>
            <a:noFill/>
          </a:ln>
          <a:effectLst>
            <a:outerShdw blurRad="50800" dist="38100" dir="2700000" algn="tl" rotWithShape="0">
              <a:prstClr val="black">
                <a:alpha val="1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a:gsLst>
              <a:gs pos="0">
                <a:srgbClr val="B39DDB"/>
              </a:gs>
              <a:gs pos="100000">
                <a:srgbClr val="7E57C2"/>
              </a:gs>
            </a:gsLst>
            <a:lin ang="5400000" scaled="1"/>
          </a:gradFill>
          <a:ln>
            <a:noFill/>
          </a:ln>
          <a:effectLst>
            <a:outerShdw blurRad="50800" dist="38100" dir="2700000" algn="tl" rotWithShape="0">
              <a:prstClr val="black">
                <a:alpha val="15000"/>
              </a:prstClr>
            </a:outerShdw>
          </a:effectLst>
        </c:spPr>
        <c:dLbl>
          <c:idx val="0"/>
          <c:layout>
            <c:manualLayout>
              <c:x val="1.5056461136487768E-3"/>
              <c:y val="-2.62119164238328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a:gsLst>
              <a:gs pos="0">
                <a:srgbClr val="B39DDB"/>
              </a:gs>
              <a:gs pos="100000">
                <a:srgbClr val="7E57C2"/>
              </a:gs>
            </a:gsLst>
            <a:lin ang="5400000" scaled="1"/>
          </a:gradFill>
          <a:ln>
            <a:noFill/>
          </a:ln>
          <a:effectLst>
            <a:outerShdw blurRad="50800" dist="38100" dir="2700000" algn="tl" rotWithShape="0">
              <a:prstClr val="black">
                <a:alpha val="15000"/>
              </a:prstClr>
            </a:outerShdw>
          </a:effectLst>
        </c:spPr>
        <c:dLbl>
          <c:idx val="0"/>
          <c:layout>
            <c:manualLayout>
              <c:x val="2.5098421765854418E-4"/>
              <c:y val="6.15909352794315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gradFill>
              <a:gsLst>
                <a:gs pos="0">
                  <a:srgbClr val="C5E1A5"/>
                </a:gs>
                <a:gs pos="100000">
                  <a:srgbClr val="558B2F"/>
                </a:gs>
              </a:gsLst>
              <a:lin ang="5400000" scaled="1"/>
            </a:gradFill>
            <a:round/>
          </a:ln>
          <a:effectLst/>
        </c:spPr>
        <c:marker>
          <c:symbol val="circle"/>
          <c:size val="7"/>
          <c:spPr>
            <a:gradFill>
              <a:gsLst>
                <a:gs pos="0">
                  <a:srgbClr val="C5E1A5"/>
                </a:gs>
                <a:gs pos="100000">
                  <a:srgbClr val="558B2F"/>
                </a:gs>
              </a:gsLst>
              <a:lin ang="5400000" scaled="1"/>
            </a:gradFill>
            <a:ln w="15875">
              <a:solidFill>
                <a:srgbClr val="42424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gradFill>
              <a:gsLst>
                <a:gs pos="0">
                  <a:srgbClr val="C5E1A5"/>
                </a:gs>
                <a:gs pos="100000">
                  <a:srgbClr val="558B2F"/>
                </a:gs>
              </a:gsLst>
              <a:lin ang="5400000" scaled="1"/>
            </a:gradFill>
            <a:round/>
          </a:ln>
          <a:effectLst/>
        </c:spPr>
        <c:marker>
          <c:symbol val="circle"/>
          <c:size val="7"/>
          <c:spPr>
            <a:gradFill>
              <a:gsLst>
                <a:gs pos="0">
                  <a:srgbClr val="C5E1A5"/>
                </a:gs>
                <a:gs pos="100000">
                  <a:srgbClr val="558B2F"/>
                </a:gs>
              </a:gsLst>
              <a:lin ang="5400000" scaled="1"/>
            </a:gradFill>
            <a:ln w="15875">
              <a:solidFill>
                <a:srgbClr val="424242"/>
              </a:solidFill>
            </a:ln>
            <a:effectLst/>
          </c:spPr>
        </c:marker>
        <c:dLbl>
          <c:idx val="0"/>
          <c:layout>
            <c:manualLayout>
              <c:x val="-4.9594204661409236E-2"/>
              <c:y val="-7.75509951019902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gradFill>
              <a:gsLst>
                <a:gs pos="0">
                  <a:srgbClr val="C5E1A5"/>
                </a:gs>
                <a:gs pos="100000">
                  <a:srgbClr val="558B2F"/>
                </a:gs>
              </a:gsLst>
              <a:lin ang="5400000" scaled="1"/>
            </a:gradFill>
            <a:round/>
          </a:ln>
          <a:effectLst/>
        </c:spPr>
        <c:marker>
          <c:symbol val="circle"/>
          <c:size val="7"/>
          <c:spPr>
            <a:gradFill>
              <a:gsLst>
                <a:gs pos="0">
                  <a:srgbClr val="C5E1A5"/>
                </a:gs>
                <a:gs pos="100000">
                  <a:srgbClr val="558B2F"/>
                </a:gs>
              </a:gsLst>
              <a:lin ang="5400000" scaled="1"/>
            </a:gradFill>
            <a:ln w="15875">
              <a:solidFill>
                <a:srgbClr val="424242"/>
              </a:solidFill>
            </a:ln>
            <a:effectLst/>
          </c:spPr>
        </c:marker>
        <c:dLbl>
          <c:idx val="0"/>
          <c:layout>
            <c:manualLayout>
              <c:x val="-5.2836278866431725E-2"/>
              <c:y val="-3.77307470712502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gradFill>
              <a:gsLst>
                <a:gs pos="0">
                  <a:srgbClr val="C5E1A5"/>
                </a:gs>
                <a:gs pos="100000">
                  <a:srgbClr val="558B2F"/>
                </a:gs>
              </a:gsLst>
              <a:lin ang="5400000" scaled="1"/>
            </a:gradFill>
            <a:round/>
          </a:ln>
          <a:effectLst/>
        </c:spPr>
        <c:marker>
          <c:symbol val="circle"/>
          <c:size val="7"/>
          <c:spPr>
            <a:gradFill>
              <a:gsLst>
                <a:gs pos="0">
                  <a:srgbClr val="C5E1A5"/>
                </a:gs>
                <a:gs pos="100000">
                  <a:srgbClr val="558B2F"/>
                </a:gs>
              </a:gsLst>
              <a:lin ang="5400000" scaled="1"/>
            </a:gradFill>
            <a:ln w="15875">
              <a:solidFill>
                <a:srgbClr val="424242"/>
              </a:solidFill>
            </a:ln>
            <a:effectLst/>
          </c:spPr>
        </c:marker>
        <c:dLbl>
          <c:idx val="0"/>
          <c:layout>
            <c:manualLayout>
              <c:x val="-3.9930550096982979E-2"/>
              <c:y val="-8.8433775046411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gradFill>
              <a:gsLst>
                <a:gs pos="0">
                  <a:srgbClr val="C5E1A5"/>
                </a:gs>
                <a:gs pos="100000">
                  <a:srgbClr val="558B2F"/>
                </a:gs>
              </a:gsLst>
              <a:lin ang="5400000" scaled="1"/>
            </a:gradFill>
            <a:round/>
          </a:ln>
          <a:effectLst/>
        </c:spPr>
        <c:marker>
          <c:symbol val="circle"/>
          <c:size val="7"/>
          <c:spPr>
            <a:gradFill>
              <a:gsLst>
                <a:gs pos="0">
                  <a:srgbClr val="C5E1A5"/>
                </a:gs>
                <a:gs pos="100000">
                  <a:srgbClr val="558B2F"/>
                </a:gs>
              </a:gsLst>
              <a:lin ang="5400000" scaled="1"/>
            </a:gradFill>
            <a:ln w="15875">
              <a:solidFill>
                <a:srgbClr val="424242"/>
              </a:solidFill>
            </a:ln>
            <a:effectLst/>
          </c:spPr>
        </c:marker>
        <c:dLbl>
          <c:idx val="0"/>
          <c:layout>
            <c:manualLayout>
              <c:x val="-4.9344054007881874E-2"/>
              <c:y val="-5.4150660301320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gradFill>
              <a:gsLst>
                <a:gs pos="0">
                  <a:srgbClr val="C5E1A5"/>
                </a:gs>
                <a:gs pos="100000">
                  <a:srgbClr val="558B2F"/>
                </a:gs>
              </a:gsLst>
              <a:lin ang="5400000" scaled="1"/>
            </a:gradFill>
            <a:round/>
          </a:ln>
          <a:effectLst/>
        </c:spPr>
        <c:marker>
          <c:symbol val="circle"/>
          <c:size val="7"/>
          <c:spPr>
            <a:gradFill>
              <a:gsLst>
                <a:gs pos="0">
                  <a:srgbClr val="C5E1A5"/>
                </a:gs>
                <a:gs pos="100000">
                  <a:srgbClr val="558B2F"/>
                </a:gs>
              </a:gsLst>
              <a:lin ang="5400000" scaled="1"/>
            </a:gradFill>
            <a:ln w="15875">
              <a:solidFill>
                <a:srgbClr val="424242"/>
              </a:solidFill>
            </a:ln>
            <a:effectLst/>
          </c:spPr>
        </c:marker>
        <c:dLbl>
          <c:idx val="0"/>
          <c:layout>
            <c:manualLayout>
              <c:x val="-4.8150556628587513E-2"/>
              <c:y val="-4.78822098457205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gradFill>
              <a:gsLst>
                <a:gs pos="0">
                  <a:srgbClr val="C5E1A5"/>
                </a:gs>
                <a:gs pos="100000">
                  <a:srgbClr val="558B2F"/>
                </a:gs>
              </a:gsLst>
              <a:lin ang="5400000" scaled="1"/>
            </a:gradFill>
            <a:round/>
          </a:ln>
          <a:effectLst/>
        </c:spPr>
        <c:marker>
          <c:symbol val="circle"/>
          <c:size val="7"/>
          <c:spPr>
            <a:gradFill>
              <a:gsLst>
                <a:gs pos="0">
                  <a:srgbClr val="C5E1A5"/>
                </a:gs>
                <a:gs pos="100000">
                  <a:srgbClr val="558B2F"/>
                </a:gs>
              </a:gsLst>
              <a:lin ang="5400000" scaled="1"/>
            </a:gradFill>
            <a:ln w="15875">
              <a:solidFill>
                <a:srgbClr val="424242"/>
              </a:solidFill>
            </a:ln>
            <a:effectLst/>
          </c:spPr>
        </c:marker>
        <c:dLbl>
          <c:idx val="0"/>
          <c:layout>
            <c:manualLayout>
              <c:x val="-4.1666676558645574E-2"/>
              <c:y val="-5.0753301506603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gradFill>
            <a:gsLst>
              <a:gs pos="0">
                <a:srgbClr val="B39DDB"/>
              </a:gs>
              <a:gs pos="100000">
                <a:srgbClr val="7E57C2"/>
              </a:gs>
            </a:gsLst>
            <a:lin ang="5400000" scaled="1"/>
          </a:gradFill>
          <a:ln>
            <a:noFill/>
          </a:ln>
          <a:effectLst>
            <a:outerShdw blurRad="50800" dist="38100" dir="2700000" algn="tl" rotWithShape="0">
              <a:prstClr val="black">
                <a:alpha val="15000"/>
              </a:prstClr>
            </a:outerShdw>
          </a:effectLst>
        </c:spPr>
        <c:dLbl>
          <c:idx val="0"/>
          <c:layout>
            <c:manualLayout>
              <c:x val="0"/>
              <c:y val="-4.72440944881889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gradFill>
            <a:gsLst>
              <a:gs pos="0">
                <a:srgbClr val="B39DDB"/>
              </a:gs>
              <a:gs pos="100000">
                <a:srgbClr val="7E57C2"/>
              </a:gs>
            </a:gsLst>
            <a:lin ang="5400000" scaled="1"/>
          </a:gradFill>
          <a:ln>
            <a:noFill/>
          </a:ln>
          <a:effectLst>
            <a:outerShdw blurRad="50800" dist="38100" dir="2700000" algn="tl" rotWithShape="0">
              <a:prstClr val="black">
                <a:alpha val="15000"/>
              </a:prstClr>
            </a:outerShdw>
          </a:effectLst>
        </c:spPr>
        <c:dLbl>
          <c:idx val="0"/>
          <c:layout>
            <c:manualLayout>
              <c:x val="0"/>
              <c:y val="-3.14960629921259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gradFill>
            <a:gsLst>
              <a:gs pos="0">
                <a:srgbClr val="B39DDB"/>
              </a:gs>
              <a:gs pos="100000">
                <a:srgbClr val="7E57C2"/>
              </a:gs>
            </a:gsLst>
            <a:lin ang="5400000" scaled="1"/>
          </a:gradFill>
          <a:ln>
            <a:noFill/>
          </a:ln>
          <a:effectLst>
            <a:outerShdw blurRad="50800" dist="38100" dir="2700000" algn="tl" rotWithShape="0">
              <a:prstClr val="black">
                <a:alpha val="15000"/>
              </a:prstClr>
            </a:outerShdw>
          </a:effectLst>
        </c:spPr>
        <c:dLbl>
          <c:idx val="0"/>
          <c:layout>
            <c:manualLayout>
              <c:x val="0"/>
              <c:y val="-4.72440944881889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gradFill>
            <a:gsLst>
              <a:gs pos="0">
                <a:srgbClr val="B39DDB"/>
              </a:gs>
              <a:gs pos="100000">
                <a:srgbClr val="7E57C2"/>
              </a:gs>
            </a:gsLst>
            <a:lin ang="5400000" scaled="1"/>
          </a:gradFill>
          <a:ln>
            <a:noFill/>
          </a:ln>
          <a:effectLst>
            <a:outerShdw blurRad="50800" dist="38100" dir="2700000" algn="tl" rotWithShape="0">
              <a:prstClr val="black">
                <a:alpha val="15000"/>
              </a:prstClr>
            </a:outerShdw>
          </a:effectLst>
        </c:spPr>
        <c:dLbl>
          <c:idx val="0"/>
          <c:layout>
            <c:manualLayout>
              <c:x val="1.5056461136486665E-3"/>
              <c:y val="-4.09448818897637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73195744613165"/>
          <c:y val="0.13020819641639284"/>
          <c:w val="0.77471061807378483"/>
          <c:h val="0.65874040548081092"/>
        </c:manualLayout>
      </c:layout>
      <c:barChart>
        <c:barDir val="col"/>
        <c:grouping val="clustered"/>
        <c:varyColors val="0"/>
        <c:ser>
          <c:idx val="0"/>
          <c:order val="0"/>
          <c:tx>
            <c:strRef>
              <c:f>'PR VS S'!$B$3</c:f>
              <c:strCache>
                <c:ptCount val="1"/>
                <c:pt idx="0">
                  <c:v>Total Sales</c:v>
                </c:pt>
              </c:strCache>
            </c:strRef>
          </c:tx>
          <c:spPr>
            <a:gradFill>
              <a:gsLst>
                <a:gs pos="0">
                  <a:srgbClr val="B39DDB"/>
                </a:gs>
                <a:gs pos="100000">
                  <a:srgbClr val="7E57C2"/>
                </a:gs>
              </a:gsLst>
              <a:lin ang="5400000" scaled="1"/>
            </a:gradFill>
            <a:ln>
              <a:noFill/>
            </a:ln>
            <a:effectLst>
              <a:outerShdw blurRad="50800" dist="38100" dir="2700000" algn="tl" rotWithShape="0">
                <a:prstClr val="black">
                  <a:alpha val="15000"/>
                </a:prstClr>
              </a:outerShdw>
            </a:effectLst>
          </c:spPr>
          <c:invertIfNegative val="0"/>
          <c:dPt>
            <c:idx val="0"/>
            <c:invertIfNegative val="0"/>
            <c:bubble3D val="0"/>
            <c:extLst>
              <c:ext xmlns:c16="http://schemas.microsoft.com/office/drawing/2014/chart" uri="{C3380CC4-5D6E-409C-BE32-E72D297353CC}">
                <c16:uniqueId val="{00000008-E4AC-4889-82B6-2EE0243E2848}"/>
              </c:ext>
            </c:extLst>
          </c:dPt>
          <c:dPt>
            <c:idx val="1"/>
            <c:invertIfNegative val="0"/>
            <c:bubble3D val="0"/>
            <c:extLst>
              <c:ext xmlns:c16="http://schemas.microsoft.com/office/drawing/2014/chart" uri="{C3380CC4-5D6E-409C-BE32-E72D297353CC}">
                <c16:uniqueId val="{00000009-E4AC-4889-82B6-2EE0243E2848}"/>
              </c:ext>
            </c:extLst>
          </c:dPt>
          <c:dPt>
            <c:idx val="2"/>
            <c:invertIfNegative val="0"/>
            <c:bubble3D val="0"/>
            <c:extLst>
              <c:ext xmlns:c16="http://schemas.microsoft.com/office/drawing/2014/chart" uri="{C3380CC4-5D6E-409C-BE32-E72D297353CC}">
                <c16:uniqueId val="{0000000A-E4AC-4889-82B6-2EE0243E2848}"/>
              </c:ext>
            </c:extLst>
          </c:dPt>
          <c:dPt>
            <c:idx val="3"/>
            <c:invertIfNegative val="0"/>
            <c:bubble3D val="0"/>
            <c:extLst>
              <c:ext xmlns:c16="http://schemas.microsoft.com/office/drawing/2014/chart" uri="{C3380CC4-5D6E-409C-BE32-E72D297353CC}">
                <c16:uniqueId val="{0000000B-E4AC-4889-82B6-2EE0243E2848}"/>
              </c:ext>
            </c:extLst>
          </c:dPt>
          <c:dPt>
            <c:idx val="4"/>
            <c:invertIfNegative val="0"/>
            <c:bubble3D val="0"/>
            <c:extLst>
              <c:ext xmlns:c16="http://schemas.microsoft.com/office/drawing/2014/chart" uri="{C3380CC4-5D6E-409C-BE32-E72D297353CC}">
                <c16:uniqueId val="{00000000-E51B-4FBA-8278-A0BF8E58B988}"/>
              </c:ext>
            </c:extLst>
          </c:dPt>
          <c:dPt>
            <c:idx val="5"/>
            <c:invertIfNegative val="0"/>
            <c:bubble3D val="0"/>
            <c:extLst>
              <c:ext xmlns:c16="http://schemas.microsoft.com/office/drawing/2014/chart" uri="{C3380CC4-5D6E-409C-BE32-E72D297353CC}">
                <c16:uniqueId val="{00000001-E51B-4FBA-8278-A0BF8E58B988}"/>
              </c:ext>
            </c:extLst>
          </c:dPt>
          <c:dLbls>
            <c:dLbl>
              <c:idx val="0"/>
              <c:layout>
                <c:manualLayout>
                  <c:x val="0"/>
                  <c:y val="-4.72440944881889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4AC-4889-82B6-2EE0243E2848}"/>
                </c:ext>
              </c:extLst>
            </c:dLbl>
            <c:dLbl>
              <c:idx val="1"/>
              <c:layout>
                <c:manualLayout>
                  <c:x val="0"/>
                  <c:y val="-3.14960629921259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4AC-4889-82B6-2EE0243E2848}"/>
                </c:ext>
              </c:extLst>
            </c:dLbl>
            <c:dLbl>
              <c:idx val="2"/>
              <c:layout>
                <c:manualLayout>
                  <c:x val="0"/>
                  <c:y val="-4.72440944881889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4AC-4889-82B6-2EE0243E2848}"/>
                </c:ext>
              </c:extLst>
            </c:dLbl>
            <c:dLbl>
              <c:idx val="3"/>
              <c:layout>
                <c:manualLayout>
                  <c:x val="1.5056461136486665E-3"/>
                  <c:y val="-4.09448818897637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4AC-4889-82B6-2EE0243E2848}"/>
                </c:ext>
              </c:extLst>
            </c:dLbl>
            <c:dLbl>
              <c:idx val="4"/>
              <c:layout>
                <c:manualLayout>
                  <c:x val="1.5056461136487768E-3"/>
                  <c:y val="-2.62119164238328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51B-4FBA-8278-A0BF8E58B988}"/>
                </c:ext>
              </c:extLst>
            </c:dLbl>
            <c:dLbl>
              <c:idx val="5"/>
              <c:layout>
                <c:manualLayout>
                  <c:x val="2.5098421765854418E-4"/>
                  <c:y val="6.15909352794315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51B-4FBA-8278-A0BF8E58B98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 VS S'!$A$4:$A$10</c:f>
              <c:strCache>
                <c:ptCount val="6"/>
                <c:pt idx="0">
                  <c:v>Jan</c:v>
                </c:pt>
                <c:pt idx="1">
                  <c:v>Feb</c:v>
                </c:pt>
                <c:pt idx="2">
                  <c:v>Mar</c:v>
                </c:pt>
                <c:pt idx="3">
                  <c:v>Apr</c:v>
                </c:pt>
                <c:pt idx="4">
                  <c:v>May</c:v>
                </c:pt>
                <c:pt idx="5">
                  <c:v>Jun</c:v>
                </c:pt>
              </c:strCache>
            </c:strRef>
          </c:cat>
          <c:val>
            <c:numRef>
              <c:f>'PR VS S'!$B$4:$B$10</c:f>
              <c:numCache>
                <c:formatCode>"$"#,##0.00</c:formatCode>
                <c:ptCount val="6"/>
                <c:pt idx="0">
                  <c:v>274766.92</c:v>
                </c:pt>
                <c:pt idx="1">
                  <c:v>326101.46999999997</c:v>
                </c:pt>
                <c:pt idx="2">
                  <c:v>271696.67</c:v>
                </c:pt>
                <c:pt idx="3">
                  <c:v>386231.3</c:v>
                </c:pt>
                <c:pt idx="4">
                  <c:v>306572.07</c:v>
                </c:pt>
                <c:pt idx="5">
                  <c:v>355368.8</c:v>
                </c:pt>
              </c:numCache>
            </c:numRef>
          </c:val>
          <c:extLst>
            <c:ext xmlns:c16="http://schemas.microsoft.com/office/drawing/2014/chart" uri="{C3380CC4-5D6E-409C-BE32-E72D297353CC}">
              <c16:uniqueId val="{00000002-E51B-4FBA-8278-A0BF8E58B988}"/>
            </c:ext>
          </c:extLst>
        </c:ser>
        <c:dLbls>
          <c:showLegendKey val="0"/>
          <c:showVal val="1"/>
          <c:showCatName val="0"/>
          <c:showSerName val="0"/>
          <c:showPercent val="0"/>
          <c:showBubbleSize val="0"/>
        </c:dLbls>
        <c:gapWidth val="40"/>
        <c:axId val="354963183"/>
        <c:axId val="354966543"/>
      </c:barChart>
      <c:lineChart>
        <c:grouping val="standard"/>
        <c:varyColors val="0"/>
        <c:ser>
          <c:idx val="1"/>
          <c:order val="1"/>
          <c:tx>
            <c:strRef>
              <c:f>'PR VS S'!$C$3</c:f>
              <c:strCache>
                <c:ptCount val="1"/>
                <c:pt idx="0">
                  <c:v>Total Profit</c:v>
                </c:pt>
              </c:strCache>
            </c:strRef>
          </c:tx>
          <c:spPr>
            <a:ln w="28575" cap="rnd">
              <a:gradFill>
                <a:gsLst>
                  <a:gs pos="0">
                    <a:srgbClr val="C5E1A5"/>
                  </a:gs>
                  <a:gs pos="100000">
                    <a:srgbClr val="558B2F"/>
                  </a:gs>
                </a:gsLst>
                <a:lin ang="5400000" scaled="1"/>
              </a:gradFill>
              <a:round/>
            </a:ln>
            <a:effectLst/>
          </c:spPr>
          <c:marker>
            <c:symbol val="circle"/>
            <c:size val="7"/>
            <c:spPr>
              <a:gradFill>
                <a:gsLst>
                  <a:gs pos="0">
                    <a:srgbClr val="C5E1A5"/>
                  </a:gs>
                  <a:gs pos="100000">
                    <a:srgbClr val="558B2F"/>
                  </a:gs>
                </a:gsLst>
                <a:lin ang="5400000" scaled="1"/>
              </a:gradFill>
              <a:ln w="15875">
                <a:solidFill>
                  <a:srgbClr val="424242"/>
                </a:solidFill>
              </a:ln>
              <a:effectLst/>
            </c:spPr>
          </c:marker>
          <c:dPt>
            <c:idx val="0"/>
            <c:marker>
              <c:symbol val="circle"/>
              <c:size val="7"/>
              <c:spPr>
                <a:gradFill>
                  <a:gsLst>
                    <a:gs pos="0">
                      <a:srgbClr val="C5E1A5"/>
                    </a:gs>
                    <a:gs pos="100000">
                      <a:srgbClr val="558B2F"/>
                    </a:gs>
                  </a:gsLst>
                  <a:lin ang="5400000" scaled="1"/>
                </a:gradFill>
                <a:ln w="15875">
                  <a:solidFill>
                    <a:srgbClr val="424242"/>
                  </a:solidFill>
                </a:ln>
                <a:effectLst/>
              </c:spPr>
            </c:marker>
            <c:bubble3D val="0"/>
            <c:extLst>
              <c:ext xmlns:c16="http://schemas.microsoft.com/office/drawing/2014/chart" uri="{C3380CC4-5D6E-409C-BE32-E72D297353CC}">
                <c16:uniqueId val="{00000003-E51B-4FBA-8278-A0BF8E58B988}"/>
              </c:ext>
            </c:extLst>
          </c:dPt>
          <c:dPt>
            <c:idx val="1"/>
            <c:marker>
              <c:symbol val="circle"/>
              <c:size val="7"/>
              <c:spPr>
                <a:gradFill>
                  <a:gsLst>
                    <a:gs pos="0">
                      <a:srgbClr val="C5E1A5"/>
                    </a:gs>
                    <a:gs pos="100000">
                      <a:srgbClr val="558B2F"/>
                    </a:gs>
                  </a:gsLst>
                  <a:lin ang="5400000" scaled="1"/>
                </a:gradFill>
                <a:ln w="15875">
                  <a:solidFill>
                    <a:srgbClr val="424242"/>
                  </a:solidFill>
                </a:ln>
                <a:effectLst/>
              </c:spPr>
            </c:marker>
            <c:bubble3D val="0"/>
            <c:extLst>
              <c:ext xmlns:c16="http://schemas.microsoft.com/office/drawing/2014/chart" uri="{C3380CC4-5D6E-409C-BE32-E72D297353CC}">
                <c16:uniqueId val="{00000004-E51B-4FBA-8278-A0BF8E58B988}"/>
              </c:ext>
            </c:extLst>
          </c:dPt>
          <c:dPt>
            <c:idx val="2"/>
            <c:marker>
              <c:symbol val="circle"/>
              <c:size val="7"/>
              <c:spPr>
                <a:gradFill>
                  <a:gsLst>
                    <a:gs pos="0">
                      <a:srgbClr val="C5E1A5"/>
                    </a:gs>
                    <a:gs pos="100000">
                      <a:srgbClr val="558B2F"/>
                    </a:gs>
                  </a:gsLst>
                  <a:lin ang="5400000" scaled="1"/>
                </a:gradFill>
                <a:ln w="15875">
                  <a:solidFill>
                    <a:srgbClr val="424242"/>
                  </a:solidFill>
                </a:ln>
                <a:effectLst/>
              </c:spPr>
            </c:marker>
            <c:bubble3D val="0"/>
            <c:extLst>
              <c:ext xmlns:c16="http://schemas.microsoft.com/office/drawing/2014/chart" uri="{C3380CC4-5D6E-409C-BE32-E72D297353CC}">
                <c16:uniqueId val="{00000005-E51B-4FBA-8278-A0BF8E58B988}"/>
              </c:ext>
            </c:extLst>
          </c:dPt>
          <c:dPt>
            <c:idx val="3"/>
            <c:marker>
              <c:symbol val="circle"/>
              <c:size val="7"/>
              <c:spPr>
                <a:gradFill>
                  <a:gsLst>
                    <a:gs pos="0">
                      <a:srgbClr val="C5E1A5"/>
                    </a:gs>
                    <a:gs pos="100000">
                      <a:srgbClr val="558B2F"/>
                    </a:gs>
                  </a:gsLst>
                  <a:lin ang="5400000" scaled="1"/>
                </a:gradFill>
                <a:ln w="15875">
                  <a:solidFill>
                    <a:srgbClr val="424242"/>
                  </a:solidFill>
                </a:ln>
                <a:effectLst/>
              </c:spPr>
            </c:marker>
            <c:bubble3D val="0"/>
            <c:extLst>
              <c:ext xmlns:c16="http://schemas.microsoft.com/office/drawing/2014/chart" uri="{C3380CC4-5D6E-409C-BE32-E72D297353CC}">
                <c16:uniqueId val="{00000006-E51B-4FBA-8278-A0BF8E58B988}"/>
              </c:ext>
            </c:extLst>
          </c:dPt>
          <c:dPt>
            <c:idx val="4"/>
            <c:marker>
              <c:symbol val="circle"/>
              <c:size val="7"/>
              <c:spPr>
                <a:gradFill>
                  <a:gsLst>
                    <a:gs pos="0">
                      <a:srgbClr val="C5E1A5"/>
                    </a:gs>
                    <a:gs pos="100000">
                      <a:srgbClr val="558B2F"/>
                    </a:gs>
                  </a:gsLst>
                  <a:lin ang="5400000" scaled="1"/>
                </a:gradFill>
                <a:ln w="15875">
                  <a:solidFill>
                    <a:srgbClr val="424242"/>
                  </a:solidFill>
                </a:ln>
                <a:effectLst/>
              </c:spPr>
            </c:marker>
            <c:bubble3D val="0"/>
            <c:extLst>
              <c:ext xmlns:c16="http://schemas.microsoft.com/office/drawing/2014/chart" uri="{C3380CC4-5D6E-409C-BE32-E72D297353CC}">
                <c16:uniqueId val="{00000007-E51B-4FBA-8278-A0BF8E58B988}"/>
              </c:ext>
            </c:extLst>
          </c:dPt>
          <c:dPt>
            <c:idx val="5"/>
            <c:marker>
              <c:symbol val="circle"/>
              <c:size val="7"/>
              <c:spPr>
                <a:gradFill>
                  <a:gsLst>
                    <a:gs pos="0">
                      <a:srgbClr val="C5E1A5"/>
                    </a:gs>
                    <a:gs pos="100000">
                      <a:srgbClr val="558B2F"/>
                    </a:gs>
                  </a:gsLst>
                  <a:lin ang="5400000" scaled="1"/>
                </a:gradFill>
                <a:ln w="15875">
                  <a:solidFill>
                    <a:srgbClr val="424242"/>
                  </a:solidFill>
                </a:ln>
                <a:effectLst/>
              </c:spPr>
            </c:marker>
            <c:bubble3D val="0"/>
            <c:extLst>
              <c:ext xmlns:c16="http://schemas.microsoft.com/office/drawing/2014/chart" uri="{C3380CC4-5D6E-409C-BE32-E72D297353CC}">
                <c16:uniqueId val="{00000008-E51B-4FBA-8278-A0BF8E58B988}"/>
              </c:ext>
            </c:extLst>
          </c:dPt>
          <c:dLbls>
            <c:dLbl>
              <c:idx val="0"/>
              <c:layout>
                <c:manualLayout>
                  <c:x val="-4.9594204661409236E-2"/>
                  <c:y val="-7.75509951019902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51B-4FBA-8278-A0BF8E58B988}"/>
                </c:ext>
              </c:extLst>
            </c:dLbl>
            <c:dLbl>
              <c:idx val="1"/>
              <c:layout>
                <c:manualLayout>
                  <c:x val="-5.2836278866431725E-2"/>
                  <c:y val="-3.77307470712502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51B-4FBA-8278-A0BF8E58B988}"/>
                </c:ext>
              </c:extLst>
            </c:dLbl>
            <c:dLbl>
              <c:idx val="2"/>
              <c:layout>
                <c:manualLayout>
                  <c:x val="-3.9930550096982979E-2"/>
                  <c:y val="-8.8433775046411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51B-4FBA-8278-A0BF8E58B988}"/>
                </c:ext>
              </c:extLst>
            </c:dLbl>
            <c:dLbl>
              <c:idx val="3"/>
              <c:layout>
                <c:manualLayout>
                  <c:x val="-4.9344054007881874E-2"/>
                  <c:y val="-5.41506603013206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51B-4FBA-8278-A0BF8E58B988}"/>
                </c:ext>
              </c:extLst>
            </c:dLbl>
            <c:dLbl>
              <c:idx val="4"/>
              <c:layout>
                <c:manualLayout>
                  <c:x val="-4.8150556628587513E-2"/>
                  <c:y val="-4.78822098457205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51B-4FBA-8278-A0BF8E58B988}"/>
                </c:ext>
              </c:extLst>
            </c:dLbl>
            <c:dLbl>
              <c:idx val="5"/>
              <c:layout>
                <c:manualLayout>
                  <c:x val="-4.1666676558645574E-2"/>
                  <c:y val="-5.0753301506603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51B-4FBA-8278-A0BF8E58B98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bg2">
                          <a:lumMod val="75000"/>
                        </a:schemeClr>
                      </a:solidFill>
                      <a:round/>
                    </a:ln>
                    <a:effectLst/>
                  </c:spPr>
                </c15:leaderLines>
              </c:ext>
            </c:extLst>
          </c:dLbls>
          <c:cat>
            <c:strRef>
              <c:f>'PR VS S'!$A$4:$A$10</c:f>
              <c:strCache>
                <c:ptCount val="6"/>
                <c:pt idx="0">
                  <c:v>Jan</c:v>
                </c:pt>
                <c:pt idx="1">
                  <c:v>Feb</c:v>
                </c:pt>
                <c:pt idx="2">
                  <c:v>Mar</c:v>
                </c:pt>
                <c:pt idx="3">
                  <c:v>Apr</c:v>
                </c:pt>
                <c:pt idx="4">
                  <c:v>May</c:v>
                </c:pt>
                <c:pt idx="5">
                  <c:v>Jun</c:v>
                </c:pt>
              </c:strCache>
            </c:strRef>
          </c:cat>
          <c:val>
            <c:numRef>
              <c:f>'PR VS S'!$C$4:$C$10</c:f>
              <c:numCache>
                <c:formatCode>"$"#,##0.00</c:formatCode>
                <c:ptCount val="6"/>
                <c:pt idx="0">
                  <c:v>1043.6774996799911</c:v>
                </c:pt>
                <c:pt idx="1">
                  <c:v>35944.658780320024</c:v>
                </c:pt>
                <c:pt idx="2">
                  <c:v>103.15958674999463</c:v>
                </c:pt>
                <c:pt idx="3">
                  <c:v>53134.148502000033</c:v>
                </c:pt>
                <c:pt idx="4">
                  <c:v>67002.73285840005</c:v>
                </c:pt>
                <c:pt idx="5">
                  <c:v>66836.97060999996</c:v>
                </c:pt>
              </c:numCache>
            </c:numRef>
          </c:val>
          <c:smooth val="0"/>
          <c:extLst>
            <c:ext xmlns:c16="http://schemas.microsoft.com/office/drawing/2014/chart" uri="{C3380CC4-5D6E-409C-BE32-E72D297353CC}">
              <c16:uniqueId val="{00000009-E51B-4FBA-8278-A0BF8E58B988}"/>
            </c:ext>
          </c:extLst>
        </c:ser>
        <c:dLbls>
          <c:showLegendKey val="0"/>
          <c:showVal val="1"/>
          <c:showCatName val="0"/>
          <c:showSerName val="0"/>
          <c:showPercent val="0"/>
          <c:showBubbleSize val="0"/>
        </c:dLbls>
        <c:marker val="1"/>
        <c:smooth val="0"/>
        <c:axId val="354970863"/>
        <c:axId val="354954063"/>
      </c:lineChart>
      <c:catAx>
        <c:axId val="354963183"/>
        <c:scaling>
          <c:orientation val="minMax"/>
        </c:scaling>
        <c:delete val="0"/>
        <c:axPos val="b"/>
        <c:title>
          <c:tx>
            <c:rich>
              <a:bodyPr rot="0" spcFirstLastPara="1" vertOverflow="ellipsis" vert="horz" wrap="square" anchor="ctr" anchorCtr="1"/>
              <a:lstStyle/>
              <a:p>
                <a:pPr>
                  <a:defRPr sz="1000" b="1" i="0" u="none" strike="noStrike" kern="1200" baseline="0">
                    <a:solidFill>
                      <a:srgbClr val="424242"/>
                    </a:solidFill>
                    <a:latin typeface="Segoe UI" panose="020B0502040204020203" pitchFamily="34" charset="0"/>
                    <a:ea typeface="+mn-ea"/>
                    <a:cs typeface="+mn-cs"/>
                  </a:defRPr>
                </a:pPr>
                <a:r>
                  <a:rPr lang="en-US" b="1" i="0" baseline="0">
                    <a:solidFill>
                      <a:srgbClr val="424242"/>
                    </a:solidFill>
                    <a:latin typeface="Segoe UI" panose="020B0502040204020203" pitchFamily="34" charset="0"/>
                  </a:rPr>
                  <a:t>Month</a:t>
                </a:r>
              </a:p>
            </c:rich>
          </c:tx>
          <c:layout>
            <c:manualLayout>
              <c:xMode val="edge"/>
              <c:yMode val="edge"/>
              <c:x val="0.47423027399084067"/>
              <c:y val="0.85821861243722486"/>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424242"/>
                  </a:solidFill>
                  <a:latin typeface="Segoe UI" panose="020B0502040204020203"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424242"/>
                </a:solidFill>
                <a:latin typeface="Segoe UI" panose="020B0502040204020203" pitchFamily="34" charset="0"/>
                <a:ea typeface="+mn-ea"/>
                <a:cs typeface="+mn-cs"/>
              </a:defRPr>
            </a:pPr>
            <a:endParaRPr lang="en-US"/>
          </a:p>
        </c:txPr>
        <c:crossAx val="354966543"/>
        <c:crosses val="autoZero"/>
        <c:auto val="1"/>
        <c:lblAlgn val="ctr"/>
        <c:lblOffset val="100"/>
        <c:noMultiLvlLbl val="0"/>
      </c:catAx>
      <c:valAx>
        <c:axId val="354966543"/>
        <c:scaling>
          <c:orientation val="minMax"/>
        </c:scaling>
        <c:delete val="0"/>
        <c:axPos val="l"/>
        <c:majorGridlines>
          <c:spPr>
            <a:ln w="9525" cap="flat" cmpd="sng" algn="ctr">
              <a:solidFill>
                <a:schemeClr val="bg2"/>
              </a:solidFill>
              <a:round/>
            </a:ln>
            <a:effectLst/>
          </c:spPr>
        </c:majorGridlines>
        <c:title>
          <c:tx>
            <c:rich>
              <a:bodyPr rot="-5400000" spcFirstLastPara="1" vertOverflow="ellipsis" vert="horz" wrap="square" anchor="ctr" anchorCtr="1"/>
              <a:lstStyle/>
              <a:p>
                <a:pPr>
                  <a:defRPr sz="1000" b="1" i="0" u="none" strike="noStrike" kern="1200" baseline="0">
                    <a:solidFill>
                      <a:srgbClr val="424242"/>
                    </a:solidFill>
                    <a:latin typeface="Segoe UI" panose="020B0502040204020203" pitchFamily="34" charset="0"/>
                    <a:ea typeface="+mn-ea"/>
                    <a:cs typeface="+mn-cs"/>
                  </a:defRPr>
                </a:pPr>
                <a:r>
                  <a:rPr lang="en-US" b="1" i="0" baseline="0">
                    <a:solidFill>
                      <a:srgbClr val="424242"/>
                    </a:solidFill>
                    <a:latin typeface="Segoe UI" panose="020B0502040204020203" pitchFamily="34" charset="0"/>
                  </a:rPr>
                  <a:t>Sales ($)</a:t>
                </a:r>
              </a:p>
            </c:rich>
          </c:tx>
          <c:layout>
            <c:manualLayout>
              <c:xMode val="edge"/>
              <c:yMode val="edge"/>
              <c:x val="1.5922741148490259E-2"/>
              <c:y val="0.41623188046376092"/>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rgbClr val="424242"/>
                  </a:solidFill>
                  <a:latin typeface="Segoe UI" panose="020B0502040204020203" pitchFamily="34" charset="0"/>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424242"/>
                </a:solidFill>
                <a:latin typeface="Segoe UI" panose="020B0502040204020203" pitchFamily="34" charset="0"/>
                <a:ea typeface="+mn-ea"/>
                <a:cs typeface="+mn-cs"/>
              </a:defRPr>
            </a:pPr>
            <a:endParaRPr lang="en-US"/>
          </a:p>
        </c:txPr>
        <c:crossAx val="354963183"/>
        <c:crosses val="autoZero"/>
        <c:crossBetween val="between"/>
      </c:valAx>
      <c:valAx>
        <c:axId val="354954063"/>
        <c:scaling>
          <c:orientation val="minMax"/>
        </c:scaling>
        <c:delete val="0"/>
        <c:axPos val="r"/>
        <c:title>
          <c:tx>
            <c:rich>
              <a:bodyPr rot="-5400000" spcFirstLastPara="1" vertOverflow="ellipsis" vert="horz" wrap="square" anchor="ctr" anchorCtr="1"/>
              <a:lstStyle/>
              <a:p>
                <a:pPr>
                  <a:defRPr sz="1000" b="1" i="0" u="none" strike="noStrike" kern="1200" baseline="0">
                    <a:solidFill>
                      <a:srgbClr val="424242"/>
                    </a:solidFill>
                    <a:latin typeface="Segoe UI" panose="020B0502040204020203" pitchFamily="34" charset="0"/>
                    <a:ea typeface="+mn-ea"/>
                    <a:cs typeface="+mn-cs"/>
                  </a:defRPr>
                </a:pPr>
                <a:r>
                  <a:rPr lang="en-US" b="1" i="0" baseline="0">
                    <a:solidFill>
                      <a:srgbClr val="424242"/>
                    </a:solidFill>
                    <a:latin typeface="Segoe UI" panose="020B0502040204020203" pitchFamily="34" charset="0"/>
                  </a:rPr>
                  <a:t>Profit ($)</a:t>
                </a:r>
              </a:p>
            </c:rich>
          </c:tx>
          <c:layout>
            <c:manualLayout>
              <c:xMode val="edge"/>
              <c:yMode val="edge"/>
              <c:x val="0.96408868042210727"/>
              <c:y val="0.41438923677847356"/>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rgbClr val="424242"/>
                  </a:solidFill>
                  <a:latin typeface="Segoe UI" panose="020B0502040204020203" pitchFamily="34" charset="0"/>
                  <a:ea typeface="+mn-ea"/>
                  <a:cs typeface="+mn-cs"/>
                </a:defRPr>
              </a:pPr>
              <a:endParaRPr lang="en-US"/>
            </a:p>
          </c:txPr>
        </c:title>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424242"/>
                </a:solidFill>
                <a:latin typeface="Segoe UI" panose="020B0502040204020203" pitchFamily="34" charset="0"/>
                <a:ea typeface="+mn-ea"/>
                <a:cs typeface="+mn-cs"/>
              </a:defRPr>
            </a:pPr>
            <a:endParaRPr lang="en-US"/>
          </a:p>
        </c:txPr>
        <c:crossAx val="354970863"/>
        <c:crosses val="max"/>
        <c:crossBetween val="between"/>
      </c:valAx>
      <c:catAx>
        <c:axId val="354970863"/>
        <c:scaling>
          <c:orientation val="minMax"/>
        </c:scaling>
        <c:delete val="1"/>
        <c:axPos val="b"/>
        <c:numFmt formatCode="General" sourceLinked="1"/>
        <c:majorTickMark val="out"/>
        <c:minorTickMark val="none"/>
        <c:tickLblPos val="nextTo"/>
        <c:crossAx val="354954063"/>
        <c:crosses val="autoZero"/>
        <c:auto val="1"/>
        <c:lblAlgn val="ctr"/>
        <c:lblOffset val="100"/>
        <c:noMultiLvlLbl val="0"/>
      </c:catAx>
      <c:spPr>
        <a:noFill/>
        <a:ln>
          <a:solidFill>
            <a:srgbClr val="A388D4">
              <a:alpha val="10000"/>
            </a:srgbClr>
          </a:solidFill>
        </a:ln>
        <a:effectLst/>
      </c:spPr>
    </c:plotArea>
    <c:legend>
      <c:legendPos val="b"/>
      <c:layout>
        <c:manualLayout>
          <c:xMode val="edge"/>
          <c:yMode val="edge"/>
          <c:x val="0.34060461040599771"/>
          <c:y val="0.90343480686961364"/>
          <c:w val="0.31879078433776586"/>
          <c:h val="6.9070014896786547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ADADA">
          <a:alpha val="80000"/>
        </a:srgbClr>
      </a:solidFill>
      <a:round/>
    </a:ln>
    <a:effectLst>
      <a:outerShdw blurRad="50800" dist="38100" dir="5400000" algn="t" rotWithShape="0">
        <a:prstClr val="black">
          <a:alpha val="1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Intelligence Report Dashboard.xlsx]CAT PR!PivotTable3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i="0" baseline="0">
                <a:solidFill>
                  <a:srgbClr val="424242"/>
                </a:solidFill>
                <a:effectLst>
                  <a:glow rad="25400">
                    <a:srgbClr val="7E57C2">
                      <a:alpha val="20000"/>
                    </a:srgbClr>
                  </a:glow>
                </a:effectLst>
                <a:latin typeface="Segoe UI" panose="020B0502040204020203" pitchFamily="34" charset="0"/>
              </a:rPr>
              <a:t>Profit by Category</a:t>
            </a:r>
          </a:p>
        </c:rich>
      </c:tx>
      <c:overlay val="0"/>
      <c:spPr>
        <a:noFill/>
        <a:ln>
          <a:noFill/>
        </a:ln>
        <a:effectLst>
          <a:glow rad="38100">
            <a:srgbClr val="7E57C2">
              <a:alpha val="15000"/>
            </a:srgbClr>
          </a:glow>
          <a:outerShdw blurRad="38100" dist="12700" dir="2700000" algn="tl" rotWithShape="0">
            <a:prstClr val="black">
              <a:alpha val="1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a:gsLst>
              <a:gs pos="0">
                <a:srgbClr val="C5E1A5"/>
              </a:gs>
              <a:gs pos="100000">
                <a:srgbClr val="558B2F"/>
              </a:gs>
            </a:gsLst>
            <a:lin ang="5400000" scaled="1"/>
          </a:gradFill>
          <a:ln>
            <a:noFill/>
          </a:ln>
          <a:effectLst>
            <a:outerShdw blurRad="50800" dist="38100" dir="2700000" algn="tl" rotWithShape="0">
              <a:prstClr val="black">
                <a:alpha val="15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a:gsLst>
              <a:gs pos="0">
                <a:srgbClr val="C5E1A5"/>
              </a:gs>
              <a:gs pos="100000">
                <a:srgbClr val="558B2F"/>
              </a:gs>
            </a:gsLst>
            <a:lin ang="5400000" scaled="1"/>
          </a:gradFill>
          <a:ln>
            <a:noFill/>
          </a:ln>
          <a:effectLst>
            <a:outerShdw blurRad="50800" dist="38100" dir="2700000" algn="tl" rotWithShape="0">
              <a:prstClr val="black">
                <a:alpha val="15000"/>
              </a:prstClr>
            </a:outerShdw>
          </a:effectLst>
          <a:sp3d/>
        </c:spPr>
        <c:dLbl>
          <c:idx val="0"/>
          <c:layout>
            <c:manualLayout>
              <c:x val="3.3444816053511621E-2"/>
              <c:y val="-1.3888888888888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a:gsLst>
              <a:gs pos="0">
                <a:srgbClr val="C5E1A5"/>
              </a:gs>
              <a:gs pos="100000">
                <a:srgbClr val="558B2F"/>
              </a:gs>
            </a:gsLst>
            <a:lin ang="5400000" scaled="1"/>
          </a:gradFill>
          <a:ln>
            <a:noFill/>
          </a:ln>
          <a:effectLst>
            <a:outerShdw blurRad="50800" dist="38100" dir="2700000" algn="tl" rotWithShape="0">
              <a:prstClr val="black">
                <a:alpha val="15000"/>
              </a:prstClr>
            </a:outerShdw>
          </a:effectLst>
          <a:sp3d/>
        </c:spPr>
        <c:dLbl>
          <c:idx val="0"/>
          <c:layout>
            <c:manualLayout>
              <c:x val="2.8985507246376812E-2"/>
              <c:y val="-1.3888888888888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a:gsLst>
              <a:gs pos="0">
                <a:srgbClr val="C5E1A5"/>
              </a:gs>
              <a:gs pos="100000">
                <a:srgbClr val="558B2F"/>
              </a:gs>
            </a:gsLst>
            <a:lin ang="5400000" scaled="1"/>
          </a:gradFill>
          <a:ln>
            <a:noFill/>
          </a:ln>
          <a:effectLst>
            <a:outerShdw blurRad="50800" dist="38100" dir="2700000" algn="tl" rotWithShape="0">
              <a:prstClr val="black">
                <a:alpha val="15000"/>
              </a:prstClr>
            </a:outerShdw>
          </a:effectLst>
          <a:sp3d/>
        </c:spPr>
        <c:dLbl>
          <c:idx val="0"/>
          <c:layout>
            <c:manualLayout>
              <c:x val="3.3444816053511704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a:gsLst>
              <a:gs pos="0">
                <a:srgbClr val="C5E1A5"/>
              </a:gs>
              <a:gs pos="100000">
                <a:srgbClr val="558B2F"/>
              </a:gs>
            </a:gsLst>
            <a:lin ang="5400000" scaled="1"/>
          </a:gradFill>
          <a:ln>
            <a:noFill/>
          </a:ln>
          <a:effectLst>
            <a:outerShdw blurRad="50800" dist="38100" dir="2700000" algn="tl" rotWithShape="0">
              <a:prstClr val="black">
                <a:alpha val="15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a:gsLst>
              <a:gs pos="0">
                <a:srgbClr val="C5E1A5"/>
              </a:gs>
              <a:gs pos="100000">
                <a:srgbClr val="558B2F"/>
              </a:gs>
            </a:gsLst>
            <a:lin ang="5400000" scaled="1"/>
          </a:gradFill>
          <a:ln>
            <a:noFill/>
          </a:ln>
          <a:effectLst>
            <a:outerShdw blurRad="50800" dist="38100" dir="2700000" algn="tl" rotWithShape="0">
              <a:prstClr val="black">
                <a:alpha val="15000"/>
              </a:prstClr>
            </a:outerShdw>
          </a:effectLst>
          <a:sp3d/>
        </c:spPr>
        <c:dLbl>
          <c:idx val="0"/>
          <c:layout>
            <c:manualLayout>
              <c:x val="3.3444816053511704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a:gsLst>
              <a:gs pos="0">
                <a:srgbClr val="C5E1A5"/>
              </a:gs>
              <a:gs pos="100000">
                <a:srgbClr val="558B2F"/>
              </a:gs>
            </a:gsLst>
            <a:lin ang="5400000" scaled="1"/>
          </a:gradFill>
          <a:ln>
            <a:noFill/>
          </a:ln>
          <a:effectLst>
            <a:outerShdw blurRad="50800" dist="38100" dir="2700000" algn="tl" rotWithShape="0">
              <a:prstClr val="black">
                <a:alpha val="15000"/>
              </a:prstClr>
            </a:outerShdw>
          </a:effectLst>
          <a:sp3d/>
        </c:spPr>
        <c:dLbl>
          <c:idx val="0"/>
          <c:layout>
            <c:manualLayout>
              <c:x val="2.8985507246376812E-2"/>
              <c:y val="-1.3888888888888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a:gsLst>
              <a:gs pos="0">
                <a:srgbClr val="C5E1A5"/>
              </a:gs>
              <a:gs pos="100000">
                <a:srgbClr val="558B2F"/>
              </a:gs>
            </a:gsLst>
            <a:lin ang="5400000" scaled="1"/>
          </a:gradFill>
          <a:ln>
            <a:noFill/>
          </a:ln>
          <a:effectLst>
            <a:outerShdw blurRad="50800" dist="38100" dir="2700000" algn="tl" rotWithShape="0">
              <a:prstClr val="black">
                <a:alpha val="15000"/>
              </a:prstClr>
            </a:outerShdw>
          </a:effectLst>
          <a:sp3d/>
        </c:spPr>
        <c:dLbl>
          <c:idx val="0"/>
          <c:layout>
            <c:manualLayout>
              <c:x val="3.3444816053511621E-2"/>
              <c:y val="-1.3888888888888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a:gsLst>
              <a:gs pos="0">
                <a:srgbClr val="C5E1A5"/>
              </a:gs>
              <a:gs pos="100000">
                <a:srgbClr val="558B2F"/>
              </a:gs>
            </a:gsLst>
            <a:lin ang="5400000" scaled="1"/>
          </a:gradFill>
          <a:ln>
            <a:noFill/>
          </a:ln>
          <a:effectLst/>
          <a:scene3d>
            <a:camera prst="orthographicFront"/>
            <a:lightRig rig="threePt" dir="t"/>
          </a:scene3d>
          <a:sp3d prstMaterial="plastic"/>
        </c:spPr>
        <c:marker>
          <c:symbol val="none"/>
        </c:marker>
        <c:dLbl>
          <c:idx val="0"/>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a:gsLst>
              <a:gs pos="0">
                <a:srgbClr val="C5E1A5"/>
              </a:gs>
              <a:gs pos="100000">
                <a:srgbClr val="558B2F"/>
              </a:gs>
            </a:gsLst>
            <a:lin ang="5400000" scaled="1"/>
          </a:gradFill>
          <a:ln>
            <a:noFill/>
          </a:ln>
          <a:effectLst/>
          <a:scene3d>
            <a:camera prst="orthographicFront"/>
            <a:lightRig rig="threePt" dir="t"/>
          </a:scene3d>
          <a:sp3d prstMaterial="plastic"/>
        </c:spPr>
        <c:dLbl>
          <c:idx val="0"/>
          <c:layout>
            <c:manualLayout>
              <c:x val="3.3444816053511704E-2"/>
              <c:y val="-1.8518518518518517E-2"/>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gradFill>
            <a:gsLst>
              <a:gs pos="0">
                <a:srgbClr val="C5E1A5"/>
              </a:gs>
              <a:gs pos="100000">
                <a:srgbClr val="558B2F"/>
              </a:gs>
            </a:gsLst>
            <a:lin ang="5400000" scaled="1"/>
          </a:gradFill>
          <a:ln>
            <a:noFill/>
          </a:ln>
          <a:effectLst/>
          <a:scene3d>
            <a:camera prst="orthographicFront"/>
            <a:lightRig rig="threePt" dir="t"/>
          </a:scene3d>
          <a:sp3d prstMaterial="plastic"/>
        </c:spPr>
        <c:dLbl>
          <c:idx val="0"/>
          <c:layout>
            <c:manualLayout>
              <c:x val="3.1106767621074474E-2"/>
              <c:y val="-1.3888888888888931E-2"/>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9"/>
        <c:spPr>
          <a:gradFill>
            <a:gsLst>
              <a:gs pos="0">
                <a:srgbClr val="C5E1A5"/>
              </a:gs>
              <a:gs pos="100000">
                <a:srgbClr val="558B2F"/>
              </a:gs>
            </a:gsLst>
            <a:lin ang="5400000" scaled="1"/>
          </a:gradFill>
          <a:ln>
            <a:noFill/>
          </a:ln>
          <a:effectLst/>
          <a:scene3d>
            <a:camera prst="orthographicFront"/>
            <a:lightRig rig="threePt" dir="t"/>
          </a:scene3d>
          <a:sp3d prstMaterial="plastic"/>
        </c:spPr>
        <c:dLbl>
          <c:idx val="0"/>
          <c:layout>
            <c:manualLayout>
              <c:x val="3.3444816053511621E-2"/>
              <c:y val="-1.3888888888888931E-2"/>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20"/>
      <c:depthPercent val="100"/>
      <c:rAngAx val="1"/>
    </c:view3D>
    <c:floor>
      <c:thickness val="0"/>
      <c:spPr>
        <a:solidFill>
          <a:srgbClr val="BAA6DE">
            <a:alpha val="5000"/>
          </a:srgbClr>
        </a:solidFill>
        <a:ln>
          <a:solidFill>
            <a:srgbClr val="BAA6DE"/>
          </a:solidFill>
        </a:ln>
        <a:effectLst/>
        <a:sp3d>
          <a:contourClr>
            <a:srgbClr val="BAA6DE"/>
          </a:contourClr>
        </a:sp3d>
      </c:spPr>
    </c:floor>
    <c:sideWall>
      <c:thickness val="0"/>
      <c:spPr>
        <a:solidFill>
          <a:srgbClr val="A388D4">
            <a:alpha val="10000"/>
          </a:srgbClr>
        </a:solidFill>
        <a:ln>
          <a:solidFill>
            <a:srgbClr val="A388D4"/>
          </a:solidFill>
        </a:ln>
        <a:effectLst>
          <a:outerShdw blurRad="50800" dist="50800" dir="5400000" algn="ctr" rotWithShape="0">
            <a:schemeClr val="tx1"/>
          </a:outerShdw>
        </a:effectLst>
        <a:sp3d>
          <a:contourClr>
            <a:srgbClr val="A388D4"/>
          </a:contourClr>
        </a:sp3d>
      </c:spPr>
    </c:sideWall>
    <c:backWall>
      <c:thickness val="0"/>
      <c:spPr>
        <a:solidFill>
          <a:srgbClr val="A388D4">
            <a:alpha val="10000"/>
          </a:srgbClr>
        </a:solidFill>
        <a:ln>
          <a:solidFill>
            <a:srgbClr val="A388D4"/>
          </a:solidFill>
        </a:ln>
        <a:effectLst>
          <a:outerShdw blurRad="50800" dist="50800" dir="5400000" algn="ctr" rotWithShape="0">
            <a:schemeClr val="tx1"/>
          </a:outerShdw>
        </a:effectLst>
        <a:sp3d>
          <a:contourClr>
            <a:srgbClr val="A388D4"/>
          </a:contourClr>
        </a:sp3d>
      </c:spPr>
    </c:backWall>
    <c:plotArea>
      <c:layout>
        <c:manualLayout>
          <c:layoutTarget val="inner"/>
          <c:xMode val="edge"/>
          <c:yMode val="edge"/>
          <c:x val="0.14940572003341243"/>
          <c:y val="0.18478468276789328"/>
          <c:w val="0.83111655550624497"/>
          <c:h val="0.6174541355489892"/>
        </c:manualLayout>
      </c:layout>
      <c:bar3DChart>
        <c:barDir val="col"/>
        <c:grouping val="clustered"/>
        <c:varyColors val="0"/>
        <c:ser>
          <c:idx val="0"/>
          <c:order val="0"/>
          <c:tx>
            <c:strRef>
              <c:f>'CAT PR'!$B$3</c:f>
              <c:strCache>
                <c:ptCount val="1"/>
                <c:pt idx="0">
                  <c:v>Total</c:v>
                </c:pt>
              </c:strCache>
            </c:strRef>
          </c:tx>
          <c:spPr>
            <a:gradFill>
              <a:gsLst>
                <a:gs pos="0">
                  <a:srgbClr val="C5E1A5"/>
                </a:gs>
                <a:gs pos="100000">
                  <a:srgbClr val="558B2F"/>
                </a:gs>
              </a:gsLst>
              <a:lin ang="5400000" scaled="1"/>
            </a:gradFill>
            <a:ln>
              <a:noFill/>
            </a:ln>
            <a:effectLst/>
            <a:scene3d>
              <a:camera prst="orthographicFront"/>
              <a:lightRig rig="threePt" dir="t"/>
            </a:scene3d>
            <a:sp3d prstMaterial="plastic"/>
          </c:spPr>
          <c:invertIfNegative val="1"/>
          <c:dPt>
            <c:idx val="0"/>
            <c:invertIfNegative val="1"/>
            <c:bubble3D val="0"/>
            <c:extLst>
              <c:ext xmlns:c16="http://schemas.microsoft.com/office/drawing/2014/chart" uri="{C3380CC4-5D6E-409C-BE32-E72D297353CC}">
                <c16:uniqueId val="{00000000-31C8-4742-9FDB-F9A1F82C4031}"/>
              </c:ext>
            </c:extLst>
          </c:dPt>
          <c:dPt>
            <c:idx val="1"/>
            <c:invertIfNegative val="1"/>
            <c:bubble3D val="0"/>
            <c:extLst>
              <c:ext xmlns:c16="http://schemas.microsoft.com/office/drawing/2014/chart" uri="{C3380CC4-5D6E-409C-BE32-E72D297353CC}">
                <c16:uniqueId val="{00000001-31C8-4742-9FDB-F9A1F82C4031}"/>
              </c:ext>
            </c:extLst>
          </c:dPt>
          <c:dPt>
            <c:idx val="2"/>
            <c:invertIfNegative val="1"/>
            <c:bubble3D val="0"/>
            <c:extLst>
              <c:ext xmlns:c16="http://schemas.microsoft.com/office/drawing/2014/chart" uri="{C3380CC4-5D6E-409C-BE32-E72D297353CC}">
                <c16:uniqueId val="{00000002-31C8-4742-9FDB-F9A1F82C4031}"/>
              </c:ext>
            </c:extLst>
          </c:dPt>
          <c:dLbls>
            <c:dLbl>
              <c:idx val="0"/>
              <c:layout>
                <c:manualLayout>
                  <c:x val="3.3444816053511704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1C8-4742-9FDB-F9A1F82C4031}"/>
                </c:ext>
              </c:extLst>
            </c:dLbl>
            <c:dLbl>
              <c:idx val="1"/>
              <c:layout>
                <c:manualLayout>
                  <c:x val="3.1106767621074474E-2"/>
                  <c:y val="-1.3888888888888931E-2"/>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1-31C8-4742-9FDB-F9A1F82C4031}"/>
                </c:ext>
              </c:extLst>
            </c:dLbl>
            <c:dLbl>
              <c:idx val="2"/>
              <c:layout>
                <c:manualLayout>
                  <c:x val="3.3444816053511621E-2"/>
                  <c:y val="-1.38888888888889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1C8-4742-9FDB-F9A1F82C4031}"/>
                </c:ext>
              </c:extLst>
            </c:dLbl>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'CAT PR'!$A$4:$A$7</c:f>
              <c:strCache>
                <c:ptCount val="3"/>
                <c:pt idx="0">
                  <c:v>Furniture</c:v>
                </c:pt>
                <c:pt idx="1">
                  <c:v>Office Supplies</c:v>
                </c:pt>
                <c:pt idx="2">
                  <c:v>Technology</c:v>
                </c:pt>
              </c:strCache>
            </c:strRef>
          </c:cat>
          <c:val>
            <c:numRef>
              <c:f>'CAT PR'!$B$4:$B$7</c:f>
              <c:numCache>
                <c:formatCode>"$"#,##0.00</c:formatCode>
                <c:ptCount val="3"/>
                <c:pt idx="0">
                  <c:v>59249.445936350035</c:v>
                </c:pt>
                <c:pt idx="1">
                  <c:v>89525.009536799917</c:v>
                </c:pt>
                <c:pt idx="2">
                  <c:v>75290.892364000014</c:v>
                </c:pt>
              </c:numCache>
            </c:numRef>
          </c:val>
          <c:extLst>
            <c:ext xmlns:c16="http://schemas.microsoft.com/office/drawing/2014/chart" uri="{C3380CC4-5D6E-409C-BE32-E72D297353CC}">
              <c16:uniqueId val="{00000003-31C8-4742-9FDB-F9A1F82C4031}"/>
            </c:ext>
          </c:extLst>
        </c:ser>
        <c:dLbls>
          <c:showLegendKey val="0"/>
          <c:showVal val="0"/>
          <c:showCatName val="0"/>
          <c:showSerName val="0"/>
          <c:showPercent val="0"/>
          <c:showBubbleSize val="0"/>
        </c:dLbls>
        <c:gapWidth val="162"/>
        <c:gapDepth val="178"/>
        <c:shape val="box"/>
        <c:axId val="355027503"/>
        <c:axId val="355019823"/>
        <c:axId val="0"/>
      </c:bar3DChart>
      <c:catAx>
        <c:axId val="355027503"/>
        <c:scaling>
          <c:orientation val="minMax"/>
        </c:scaling>
        <c:delete val="0"/>
        <c:axPos val="b"/>
        <c:title>
          <c:tx>
            <c:rich>
              <a:bodyPr rot="0" spcFirstLastPara="1" vertOverflow="ellipsis" vert="horz" wrap="square" anchor="ctr" anchorCtr="1"/>
              <a:lstStyle/>
              <a:p>
                <a:pPr>
                  <a:defRPr sz="1000" b="1" i="0" u="none" strike="noStrike" kern="1200" baseline="0">
                    <a:solidFill>
                      <a:srgbClr val="424242"/>
                    </a:solidFill>
                    <a:latin typeface="Segoe UI" panose="020B0502040204020203" pitchFamily="34" charset="0"/>
                    <a:ea typeface="+mn-ea"/>
                    <a:cs typeface="+mn-cs"/>
                  </a:defRPr>
                </a:pPr>
                <a:r>
                  <a:rPr lang="en-US" b="1" i="0" baseline="0">
                    <a:solidFill>
                      <a:srgbClr val="424242"/>
                    </a:solidFill>
                    <a:latin typeface="Segoe UI" panose="020B0502040204020203" pitchFamily="34" charset="0"/>
                  </a:rPr>
                  <a:t>Category</a:t>
                </a:r>
              </a:p>
            </c:rich>
          </c:tx>
          <c:layout>
            <c:manualLayout>
              <c:xMode val="edge"/>
              <c:yMode val="edge"/>
              <c:x val="0.44829719560500325"/>
              <c:y val="0.90531915089561177"/>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424242"/>
                  </a:solidFill>
                  <a:latin typeface="Segoe UI" panose="020B0502040204020203" pitchFamily="34" charset="0"/>
                  <a:ea typeface="+mn-ea"/>
                  <a:cs typeface="+mn-cs"/>
                </a:defRPr>
              </a:pPr>
              <a:endParaRPr lang="en-US"/>
            </a:p>
          </c:txPr>
        </c:title>
        <c:numFmt formatCode="General" sourceLinked="1"/>
        <c:majorTickMark val="out"/>
        <c:minorTickMark val="out"/>
        <c:tickLblPos val="low"/>
        <c:spPr>
          <a:noFill/>
          <a:ln w="9525" cap="flat" cmpd="sng" algn="ctr">
            <a:solidFill>
              <a:schemeClr val="tx1">
                <a:lumMod val="15000"/>
                <a:lumOff val="85000"/>
              </a:schemeClr>
            </a:solidFill>
            <a:round/>
          </a:ln>
          <a:effectLst/>
        </c:spPr>
        <c:txPr>
          <a:bodyPr rot="0" spcFirstLastPara="1" vertOverflow="ellipsis" wrap="square" anchor="b" anchorCtr="0"/>
          <a:lstStyle/>
          <a:p>
            <a:pPr>
              <a:defRPr sz="1000" b="0" i="0" u="none" strike="noStrike" kern="1200" baseline="0">
                <a:solidFill>
                  <a:srgbClr val="424242"/>
                </a:solidFill>
                <a:latin typeface="Segoe UI" panose="020B0502040204020203" pitchFamily="34" charset="0"/>
                <a:ea typeface="+mn-ea"/>
                <a:cs typeface="+mn-cs"/>
              </a:defRPr>
            </a:pPr>
            <a:endParaRPr lang="en-US"/>
          </a:p>
        </c:txPr>
        <c:crossAx val="355019823"/>
        <c:crosses val="autoZero"/>
        <c:auto val="1"/>
        <c:lblAlgn val="ctr"/>
        <c:lblOffset val="100"/>
        <c:noMultiLvlLbl val="0"/>
      </c:catAx>
      <c:valAx>
        <c:axId val="3550198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rgbClr val="424242"/>
                    </a:solidFill>
                    <a:latin typeface="Segoe UI" panose="020B0502040204020203" pitchFamily="34" charset="0"/>
                    <a:ea typeface="+mn-ea"/>
                    <a:cs typeface="+mn-cs"/>
                  </a:defRPr>
                </a:pPr>
                <a:r>
                  <a:rPr lang="en-US" b="1" i="0" baseline="0">
                    <a:solidFill>
                      <a:srgbClr val="424242"/>
                    </a:solidFill>
                    <a:latin typeface="Segoe UI" panose="020B0502040204020203" pitchFamily="34" charset="0"/>
                  </a:rPr>
                  <a:t>Profit ($)</a:t>
                </a:r>
              </a:p>
            </c:rich>
          </c:tx>
          <c:layout>
            <c:manualLayout>
              <c:xMode val="edge"/>
              <c:yMode val="edge"/>
              <c:x val="1.4136144805915088E-2"/>
              <c:y val="0.36987341893153353"/>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rgbClr val="424242"/>
                  </a:solidFill>
                  <a:latin typeface="Segoe UI" panose="020B0502040204020203" pitchFamily="34" charset="0"/>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424242"/>
                </a:solidFill>
                <a:latin typeface="Segoe UI" panose="020B0502040204020203" pitchFamily="34" charset="0"/>
                <a:ea typeface="+mn-ea"/>
                <a:cs typeface="+mn-cs"/>
              </a:defRPr>
            </a:pPr>
            <a:endParaRPr lang="en-US"/>
          </a:p>
        </c:txPr>
        <c:crossAx val="355027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ADADA">
          <a:alpha val="80000"/>
        </a:srgbClr>
      </a:solidFill>
      <a:round/>
    </a:ln>
    <a:effectLst>
      <a:outerShdw blurRad="50800" dist="38100" dir="5400000" algn="t" rotWithShape="0">
        <a:prstClr val="black">
          <a:alpha val="1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Intelligence Report Dashboard.xlsx]RIA!PivotTable6</c:name>
    <c:fmtId val="4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i="0" baseline="0">
                <a:solidFill>
                  <a:srgbClr val="424242"/>
                </a:solidFill>
                <a:effectLst>
                  <a:glow rad="25400">
                    <a:srgbClr val="7E57C2">
                      <a:alpha val="20000"/>
                    </a:srgbClr>
                  </a:glow>
                </a:effectLst>
                <a:latin typeface="Segoe UI" panose="020B0502040204020203" pitchFamily="34" charset="0"/>
              </a:rPr>
              <a:t>Return Impact Analysis</a:t>
            </a:r>
          </a:p>
        </c:rich>
      </c:tx>
      <c:overlay val="0"/>
      <c:spPr>
        <a:noFill/>
        <a:ln>
          <a:noFill/>
        </a:ln>
        <a:effectLst>
          <a:glow rad="38100">
            <a:srgbClr val="7E57C2">
              <a:alpha val="15000"/>
            </a:srgbClr>
          </a:glow>
          <a:outerShdw blurRad="38100" dist="12700" dir="2700000" algn="tl" rotWithShape="0">
            <a:prstClr val="black">
              <a:alpha val="1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rgbClr val="D1C4E9">
                  <a:alpha val="50196"/>
                </a:srgbClr>
              </a:gs>
              <a:gs pos="100000">
                <a:srgbClr val="7E57C2">
                  <a:alpha val="80000"/>
                </a:srgbClr>
              </a:gs>
            </a:gsLst>
            <a:lin ang="5400000" scaled="1"/>
          </a:gradFill>
          <a:ln>
            <a:noFill/>
          </a:ln>
          <a:effectLst/>
        </c:spPr>
        <c:marker>
          <c:symbol val="none"/>
        </c:marker>
        <c:dLbl>
          <c:idx val="0"/>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D1C4E9">
                  <a:alpha val="50196"/>
                </a:srgbClr>
              </a:gs>
              <a:gs pos="100000">
                <a:srgbClr val="7E57C2">
                  <a:alpha val="80000"/>
                </a:srgbClr>
              </a:gs>
            </a:gsLst>
            <a:lin ang="5400000" scaled="1"/>
          </a:gradFill>
          <a:ln>
            <a:noFill/>
          </a:ln>
          <a:effectLst/>
        </c:spPr>
        <c:dLbl>
          <c:idx val="0"/>
          <c:layout>
            <c:manualLayout>
              <c:x val="0"/>
              <c:y val="-0.16476300275549668"/>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rgbClr val="D1C4E9">
                  <a:alpha val="50196"/>
                </a:srgbClr>
              </a:gs>
              <a:gs pos="100000">
                <a:srgbClr val="7E57C2">
                  <a:alpha val="80000"/>
                </a:srgbClr>
              </a:gs>
            </a:gsLst>
            <a:lin ang="5400000" scaled="1"/>
          </a:gradFill>
          <a:ln>
            <a:noFill/>
          </a:ln>
          <a:effectLst/>
        </c:spPr>
        <c:dLbl>
          <c:idx val="0"/>
          <c:layout>
            <c:manualLayout>
              <c:x val="1.770694997786615E-3"/>
              <c:y val="-0.20833333333333337"/>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rgbClr val="D1C4E9">
                  <a:alpha val="50196"/>
                </a:srgbClr>
              </a:gs>
              <a:gs pos="100000">
                <a:srgbClr val="7E57C2">
                  <a:alpha val="80000"/>
                </a:srgbClr>
              </a:gs>
            </a:gsLst>
            <a:lin ang="5400000" scaled="1"/>
          </a:gradFill>
          <a:ln>
            <a:noFill/>
          </a:ln>
          <a:effectLst/>
        </c:spPr>
        <c:dLbl>
          <c:idx val="0"/>
          <c:layout>
            <c:manualLayout>
              <c:x val="-3.2376373593905148E-17"/>
              <c:y val="-0.12724998160276701"/>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rgbClr val="D1C4E9">
                  <a:alpha val="50196"/>
                </a:srgbClr>
              </a:gs>
              <a:gs pos="100000">
                <a:srgbClr val="7E57C2">
                  <a:alpha val="80000"/>
                </a:srgbClr>
              </a:gs>
            </a:gsLst>
            <a:lin ang="5400000" scaled="1"/>
          </a:gradFill>
          <a:ln>
            <a:noFill/>
          </a:ln>
          <a:effectLst/>
        </c:spPr>
        <c:dLbl>
          <c:idx val="0"/>
          <c:layout>
            <c:manualLayout>
              <c:x val="3.5413899955732625E-3"/>
              <c:y val="-9.2592592592592587E-2"/>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7.0341207349081366E-3"/>
              <c:y val="3.012722368037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rgbClr val="D1C4E9">
                  <a:alpha val="50196"/>
                </a:srgbClr>
              </a:gs>
              <a:gs pos="100000">
                <a:srgbClr val="7E57C2">
                  <a:alpha val="80000"/>
                </a:srgbClr>
              </a:gs>
            </a:gsLst>
            <a:lin ang="5400000" scaled="1"/>
          </a:gradFill>
          <a:ln>
            <a:noFill/>
          </a:ln>
          <a:effectLst/>
        </c:spPr>
        <c:dLbl>
          <c:idx val="0"/>
          <c:layout>
            <c:manualLayout>
              <c:x val="0"/>
              <c:y val="-8.7962962962963048E-2"/>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rgbClr val="D1C4E9">
                  <a:alpha val="50196"/>
                </a:srgbClr>
              </a:gs>
              <a:gs pos="100000">
                <a:srgbClr val="7E57C2">
                  <a:alpha val="80000"/>
                </a:srgbClr>
              </a:gs>
            </a:gsLst>
            <a:lin ang="5400000" scaled="1"/>
          </a:gradFill>
          <a:ln>
            <a:noFill/>
          </a:ln>
          <a:effectLst/>
        </c:spPr>
        <c:dLbl>
          <c:idx val="0"/>
          <c:layout>
            <c:manualLayout>
              <c:x val="-5.3120849933600235E-3"/>
              <c:y val="-9.2592592592592671E-2"/>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2.6015971111180824E-2"/>
              <c:y val="-7.17246281714785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31750" cap="rnd">
            <a:gradFill>
              <a:gsLst>
                <a:gs pos="0">
                  <a:srgbClr val="C5E1A5"/>
                </a:gs>
                <a:gs pos="100000">
                  <a:srgbClr val="9CCC65"/>
                </a:gs>
              </a:gsLst>
              <a:lin ang="5400000" scaled="1"/>
            </a:gradFill>
            <a:round/>
          </a:ln>
          <a:effectLst/>
        </c:spPr>
        <c:marker>
          <c:symbol val="circle"/>
          <c:size val="7"/>
          <c:spPr>
            <a:gradFill>
              <a:gsLst>
                <a:gs pos="0">
                  <a:srgbClr val="C5E1A5"/>
                </a:gs>
                <a:gs pos="100000">
                  <a:srgbClr val="558B2E"/>
                </a:gs>
              </a:gsLst>
              <a:lin ang="5400000" scaled="1"/>
            </a:gradFill>
            <a:ln w="15875">
              <a:solidFill>
                <a:srgbClr val="42424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31750" cap="rnd">
            <a:gradFill>
              <a:gsLst>
                <a:gs pos="0">
                  <a:srgbClr val="C5E1A5"/>
                </a:gs>
                <a:gs pos="100000">
                  <a:srgbClr val="9CCC65"/>
                </a:gs>
              </a:gsLst>
              <a:lin ang="5400000" scaled="1"/>
            </a:gradFill>
            <a:round/>
          </a:ln>
          <a:effectLst/>
        </c:spPr>
        <c:marker>
          <c:symbol val="circle"/>
          <c:size val="7"/>
          <c:spPr>
            <a:gradFill>
              <a:gsLst>
                <a:gs pos="0">
                  <a:srgbClr val="C5E1A5"/>
                </a:gs>
                <a:gs pos="100000">
                  <a:srgbClr val="558B2E"/>
                </a:gs>
              </a:gsLst>
              <a:lin ang="5400000" scaled="1"/>
            </a:gradFill>
            <a:ln w="15875">
              <a:solidFill>
                <a:srgbClr val="424242"/>
              </a:solidFill>
            </a:ln>
            <a:effectLst/>
          </c:spPr>
        </c:marker>
        <c:dLbl>
          <c:idx val="0"/>
          <c:layout>
            <c:manualLayout>
              <c:x val="1.2362030905077263E-2"/>
              <c:y val="-3.73831775700934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31750" cap="rnd">
            <a:gradFill>
              <a:gsLst>
                <a:gs pos="0">
                  <a:srgbClr val="C5E1A5"/>
                </a:gs>
                <a:gs pos="100000">
                  <a:srgbClr val="9CCC65"/>
                </a:gs>
              </a:gsLst>
              <a:lin ang="5400000" scaled="1"/>
            </a:gradFill>
            <a:round/>
          </a:ln>
          <a:effectLst/>
        </c:spPr>
        <c:marker>
          <c:symbol val="circle"/>
          <c:size val="7"/>
          <c:spPr>
            <a:gradFill>
              <a:gsLst>
                <a:gs pos="0">
                  <a:srgbClr val="C5E1A5"/>
                </a:gs>
                <a:gs pos="100000">
                  <a:srgbClr val="558B2E"/>
                </a:gs>
              </a:gsLst>
              <a:lin ang="5400000" scaled="1"/>
            </a:gradFill>
            <a:ln w="15875">
              <a:solidFill>
                <a:srgbClr val="424242"/>
              </a:solidFill>
            </a:ln>
            <a:effectLst/>
          </c:spPr>
        </c:marker>
        <c:dLbl>
          <c:idx val="0"/>
          <c:layout>
            <c:manualLayout>
              <c:x val="-3.1788079470198675E-2"/>
              <c:y val="-4.98442367601246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31750" cap="rnd">
            <a:gradFill>
              <a:gsLst>
                <a:gs pos="0">
                  <a:srgbClr val="C5E1A5"/>
                </a:gs>
                <a:gs pos="100000">
                  <a:srgbClr val="9CCC65"/>
                </a:gs>
              </a:gsLst>
              <a:lin ang="5400000" scaled="1"/>
            </a:gradFill>
            <a:round/>
          </a:ln>
          <a:effectLst/>
        </c:spPr>
        <c:marker>
          <c:symbol val="circle"/>
          <c:size val="7"/>
          <c:spPr>
            <a:gradFill>
              <a:gsLst>
                <a:gs pos="0">
                  <a:srgbClr val="C5E1A5"/>
                </a:gs>
                <a:gs pos="100000">
                  <a:srgbClr val="558B2E"/>
                </a:gs>
              </a:gsLst>
              <a:lin ang="5400000" scaled="1"/>
            </a:gradFill>
            <a:ln w="15875">
              <a:solidFill>
                <a:srgbClr val="424242"/>
              </a:solidFill>
            </a:ln>
            <a:effectLst/>
          </c:spPr>
        </c:marker>
        <c:dLbl>
          <c:idx val="0"/>
          <c:layout>
            <c:manualLayout>
              <c:x val="-4.061810154525388E-2"/>
              <c:y val="-7.06126687435099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a:gsLst>
              <a:gs pos="0">
                <a:srgbClr val="D1C4E9">
                  <a:alpha val="50196"/>
                </a:srgbClr>
              </a:gs>
              <a:gs pos="100000">
                <a:srgbClr val="7E57C2">
                  <a:alpha val="80000"/>
                </a:srgbClr>
              </a:gs>
            </a:gsLst>
            <a:lin ang="5400000" scaled="1"/>
          </a:gradFill>
          <a:ln>
            <a:noFill/>
          </a:ln>
          <a:effectLst/>
        </c:spPr>
        <c:marker>
          <c:symbol val="none"/>
        </c:marker>
        <c:dLbl>
          <c:idx val="0"/>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a:gsLst>
              <a:gs pos="0">
                <a:srgbClr val="D1C4E9">
                  <a:alpha val="50196"/>
                </a:srgbClr>
              </a:gs>
              <a:gs pos="100000">
                <a:srgbClr val="7E57C2">
                  <a:alpha val="80000"/>
                </a:srgbClr>
              </a:gs>
            </a:gsLst>
            <a:lin ang="5400000" scaled="1"/>
          </a:gradFill>
          <a:ln>
            <a:noFill/>
          </a:ln>
          <a:effectLst/>
        </c:spPr>
        <c:dLbl>
          <c:idx val="0"/>
          <c:layout>
            <c:manualLayout>
              <c:x val="1.770694997786615E-3"/>
              <c:y val="-0.20833333333333337"/>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a:gsLst>
              <a:gs pos="0">
                <a:srgbClr val="D1C4E9">
                  <a:alpha val="50196"/>
                </a:srgbClr>
              </a:gs>
              <a:gs pos="100000">
                <a:srgbClr val="7E57C2">
                  <a:alpha val="80000"/>
                </a:srgbClr>
              </a:gs>
            </a:gsLst>
            <a:lin ang="5400000" scaled="1"/>
          </a:gradFill>
          <a:ln>
            <a:noFill/>
          </a:ln>
          <a:effectLst/>
        </c:spPr>
        <c:dLbl>
          <c:idx val="0"/>
          <c:layout>
            <c:manualLayout>
              <c:x val="-3.2376373593905148E-17"/>
              <c:y val="-0.12724998160276701"/>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a:gsLst>
              <a:gs pos="0">
                <a:srgbClr val="D1C4E9">
                  <a:alpha val="50196"/>
                </a:srgbClr>
              </a:gs>
              <a:gs pos="100000">
                <a:srgbClr val="7E57C2">
                  <a:alpha val="80000"/>
                </a:srgbClr>
              </a:gs>
            </a:gsLst>
            <a:lin ang="5400000" scaled="1"/>
          </a:gradFill>
          <a:ln>
            <a:noFill/>
          </a:ln>
          <a:effectLst/>
        </c:spPr>
        <c:dLbl>
          <c:idx val="0"/>
          <c:layout>
            <c:manualLayout>
              <c:x val="0"/>
              <c:y val="-0.16476300275549668"/>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a:gsLst>
              <a:gs pos="0">
                <a:srgbClr val="D1C4E9">
                  <a:alpha val="50196"/>
                </a:srgbClr>
              </a:gs>
              <a:gs pos="100000">
                <a:srgbClr val="7E57C2">
                  <a:alpha val="80000"/>
                </a:srgbClr>
              </a:gs>
            </a:gsLst>
            <a:lin ang="5400000" scaled="1"/>
          </a:gradFill>
          <a:ln>
            <a:noFill/>
          </a:ln>
          <a:effectLst/>
        </c:spPr>
        <c:dLbl>
          <c:idx val="0"/>
          <c:layout>
            <c:manualLayout>
              <c:x val="3.5413899955732625E-3"/>
              <c:y val="-9.2592592592592587E-2"/>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a:gsLst>
              <a:gs pos="0">
                <a:srgbClr val="D1C4E9">
                  <a:alpha val="50196"/>
                </a:srgbClr>
              </a:gs>
              <a:gs pos="100000">
                <a:srgbClr val="7E57C2">
                  <a:alpha val="80000"/>
                </a:srgbClr>
              </a:gs>
            </a:gsLst>
            <a:lin ang="5400000" scaled="1"/>
          </a:gradFill>
          <a:ln>
            <a:noFill/>
          </a:ln>
          <a:effectLst/>
        </c:spPr>
        <c:dLbl>
          <c:idx val="0"/>
          <c:layout>
            <c:manualLayout>
              <c:x val="0"/>
              <c:y val="-8.7962962962963048E-2"/>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a:gsLst>
              <a:gs pos="0">
                <a:srgbClr val="D1C4E9">
                  <a:alpha val="50196"/>
                </a:srgbClr>
              </a:gs>
              <a:gs pos="100000">
                <a:srgbClr val="7E57C2">
                  <a:alpha val="80000"/>
                </a:srgbClr>
              </a:gs>
            </a:gsLst>
            <a:lin ang="5400000" scaled="1"/>
          </a:gradFill>
          <a:ln>
            <a:noFill/>
          </a:ln>
          <a:effectLst/>
        </c:spPr>
        <c:dLbl>
          <c:idx val="0"/>
          <c:layout>
            <c:manualLayout>
              <c:x val="-5.3120849933600235E-3"/>
              <c:y val="-9.2592592592592671E-2"/>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31750" cap="rnd">
            <a:gradFill>
              <a:gsLst>
                <a:gs pos="0">
                  <a:srgbClr val="C5E1A5"/>
                </a:gs>
                <a:gs pos="100000">
                  <a:srgbClr val="9CCC65"/>
                </a:gs>
              </a:gsLst>
              <a:lin ang="5400000" scaled="1"/>
            </a:gradFill>
            <a:round/>
          </a:ln>
          <a:effectLst/>
        </c:spPr>
        <c:marker>
          <c:symbol val="circle"/>
          <c:size val="7"/>
          <c:spPr>
            <a:gradFill>
              <a:gsLst>
                <a:gs pos="0">
                  <a:srgbClr val="C5E1A5"/>
                </a:gs>
                <a:gs pos="100000">
                  <a:srgbClr val="558B2E"/>
                </a:gs>
              </a:gsLst>
              <a:lin ang="5400000" scaled="1"/>
            </a:gradFill>
            <a:ln w="15875">
              <a:solidFill>
                <a:srgbClr val="42424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31750" cap="rnd">
            <a:gradFill>
              <a:gsLst>
                <a:gs pos="0">
                  <a:srgbClr val="C5E1A5"/>
                </a:gs>
                <a:gs pos="100000">
                  <a:srgbClr val="9CCC65"/>
                </a:gs>
              </a:gsLst>
              <a:lin ang="5400000" scaled="1"/>
            </a:gradFill>
            <a:round/>
          </a:ln>
          <a:effectLst/>
        </c:spPr>
        <c:marker>
          <c:symbol val="circle"/>
          <c:size val="7"/>
          <c:spPr>
            <a:gradFill>
              <a:gsLst>
                <a:gs pos="0">
                  <a:srgbClr val="C5E1A5"/>
                </a:gs>
                <a:gs pos="100000">
                  <a:srgbClr val="558B2E"/>
                </a:gs>
              </a:gsLst>
              <a:lin ang="5400000" scaled="1"/>
            </a:gradFill>
            <a:ln w="15875">
              <a:solidFill>
                <a:srgbClr val="424242"/>
              </a:solidFill>
            </a:ln>
            <a:effectLst/>
          </c:spPr>
        </c:marker>
        <c:dLbl>
          <c:idx val="0"/>
          <c:layout>
            <c:manualLayout>
              <c:x val="-4.061810154525388E-2"/>
              <c:y val="-7.06126687435099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31750" cap="rnd">
            <a:gradFill>
              <a:gsLst>
                <a:gs pos="0">
                  <a:srgbClr val="C5E1A5"/>
                </a:gs>
                <a:gs pos="100000">
                  <a:srgbClr val="9CCC65"/>
                </a:gs>
              </a:gsLst>
              <a:lin ang="5400000" scaled="1"/>
            </a:gradFill>
            <a:round/>
          </a:ln>
          <a:effectLst/>
        </c:spPr>
        <c:marker>
          <c:symbol val="circle"/>
          <c:size val="7"/>
          <c:spPr>
            <a:gradFill>
              <a:gsLst>
                <a:gs pos="0">
                  <a:srgbClr val="C5E1A5"/>
                </a:gs>
                <a:gs pos="100000">
                  <a:srgbClr val="558B2E"/>
                </a:gs>
              </a:gsLst>
              <a:lin ang="5400000" scaled="1"/>
            </a:gradFill>
            <a:ln w="15875">
              <a:solidFill>
                <a:srgbClr val="424242"/>
              </a:solidFill>
            </a:ln>
            <a:effectLst/>
          </c:spPr>
        </c:marker>
        <c:dLbl>
          <c:idx val="0"/>
          <c:layout>
            <c:manualLayout>
              <c:x val="1.2362030905077263E-2"/>
              <c:y val="-3.73831775700934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31750" cap="rnd">
            <a:gradFill>
              <a:gsLst>
                <a:gs pos="0">
                  <a:srgbClr val="C5E1A5"/>
                </a:gs>
                <a:gs pos="100000">
                  <a:srgbClr val="9CCC65"/>
                </a:gs>
              </a:gsLst>
              <a:lin ang="5400000" scaled="1"/>
            </a:gradFill>
            <a:round/>
          </a:ln>
          <a:effectLst/>
        </c:spPr>
        <c:marker>
          <c:symbol val="circle"/>
          <c:size val="7"/>
          <c:spPr>
            <a:gradFill>
              <a:gsLst>
                <a:gs pos="0">
                  <a:srgbClr val="C5E1A5"/>
                </a:gs>
                <a:gs pos="100000">
                  <a:srgbClr val="558B2E"/>
                </a:gs>
              </a:gsLst>
              <a:lin ang="5400000" scaled="1"/>
            </a:gradFill>
            <a:ln w="15875">
              <a:solidFill>
                <a:srgbClr val="424242"/>
              </a:solidFill>
            </a:ln>
            <a:effectLst/>
          </c:spPr>
        </c:marker>
        <c:dLbl>
          <c:idx val="0"/>
          <c:layout>
            <c:manualLayout>
              <c:x val="-3.1788079470198675E-2"/>
              <c:y val="-4.98442367601246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a:gsLst>
              <a:gs pos="0">
                <a:srgbClr val="D1C4E9">
                  <a:alpha val="50196"/>
                </a:srgbClr>
              </a:gs>
              <a:gs pos="100000">
                <a:srgbClr val="7E57C2">
                  <a:alpha val="80000"/>
                </a:srgbClr>
              </a:gs>
            </a:gsLst>
            <a:lin ang="5400000" scaled="1"/>
          </a:gradFill>
          <a:ln>
            <a:noFill/>
          </a:ln>
          <a:effectLst/>
        </c:spPr>
        <c:marker>
          <c:symbol val="none"/>
        </c:marker>
        <c:dLbl>
          <c:idx val="0"/>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gradFill>
            <a:gsLst>
              <a:gs pos="0">
                <a:srgbClr val="D1C4E9">
                  <a:alpha val="50196"/>
                </a:srgbClr>
              </a:gs>
              <a:gs pos="100000">
                <a:srgbClr val="7E57C2">
                  <a:alpha val="80000"/>
                </a:srgbClr>
              </a:gs>
            </a:gsLst>
            <a:lin ang="5400000" scaled="1"/>
          </a:gradFill>
          <a:ln>
            <a:noFill/>
          </a:ln>
          <a:effectLst/>
        </c:spPr>
        <c:dLbl>
          <c:idx val="0"/>
          <c:layout>
            <c:manualLayout>
              <c:x val="1.7706416511586137E-3"/>
              <c:y val="-0.31227032054064108"/>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a:gsLst>
              <a:gs pos="0">
                <a:srgbClr val="D1C4E9">
                  <a:alpha val="50196"/>
                </a:srgbClr>
              </a:gs>
              <a:gs pos="100000">
                <a:srgbClr val="7E57C2">
                  <a:alpha val="80000"/>
                </a:srgbClr>
              </a:gs>
            </a:gsLst>
            <a:lin ang="5400000" scaled="1"/>
          </a:gradFill>
          <a:ln>
            <a:noFill/>
          </a:ln>
          <a:effectLst/>
        </c:spPr>
        <c:dLbl>
          <c:idx val="0"/>
          <c:layout>
            <c:manualLayout>
              <c:x val="4.4063649189511663E-3"/>
              <c:y val="-0.19969099138198276"/>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gradFill>
            <a:gsLst>
              <a:gs pos="0">
                <a:srgbClr val="D1C4E9">
                  <a:alpha val="50196"/>
                </a:srgbClr>
              </a:gs>
              <a:gs pos="100000">
                <a:srgbClr val="7E57C2">
                  <a:alpha val="80000"/>
                </a:srgbClr>
              </a:gs>
            </a:gsLst>
            <a:lin ang="5400000" scaled="1"/>
          </a:gradFill>
          <a:ln>
            <a:noFill/>
          </a:ln>
          <a:effectLst/>
        </c:spPr>
        <c:dLbl>
          <c:idx val="0"/>
          <c:layout>
            <c:manualLayout>
              <c:x val="1.4687883063170734E-3"/>
              <c:y val="-0.24035364870729747"/>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gradFill>
            <a:gsLst>
              <a:gs pos="0">
                <a:srgbClr val="D1C4E9">
                  <a:alpha val="50196"/>
                </a:srgbClr>
              </a:gs>
              <a:gs pos="100000">
                <a:srgbClr val="7E57C2">
                  <a:alpha val="80000"/>
                </a:srgbClr>
              </a:gs>
            </a:gsLst>
            <a:lin ang="5400000" scaled="1"/>
          </a:gradFill>
          <a:ln>
            <a:noFill/>
          </a:ln>
          <a:effectLst/>
        </c:spPr>
        <c:dLbl>
          <c:idx val="0"/>
          <c:layout>
            <c:manualLayout>
              <c:x val="1.8229282018110506E-2"/>
              <c:y val="-0.1555845991691984"/>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gradFill>
            <a:gsLst>
              <a:gs pos="0">
                <a:srgbClr val="D1C4E9">
                  <a:alpha val="50196"/>
                </a:srgbClr>
              </a:gs>
              <a:gs pos="100000">
                <a:srgbClr val="7E57C2">
                  <a:alpha val="80000"/>
                </a:srgbClr>
              </a:gs>
            </a:gsLst>
            <a:lin ang="5400000" scaled="1"/>
          </a:gradFill>
          <a:ln>
            <a:noFill/>
          </a:ln>
          <a:effectLst/>
        </c:spPr>
        <c:dLbl>
          <c:idx val="0"/>
          <c:layout>
            <c:manualLayout>
              <c:x val="4.4063649189512201E-3"/>
              <c:y val="-0.16670320540641081"/>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gradFill>
            <a:gsLst>
              <a:gs pos="0">
                <a:srgbClr val="D1C4E9">
                  <a:alpha val="50196"/>
                </a:srgbClr>
              </a:gs>
              <a:gs pos="100000">
                <a:srgbClr val="7E57C2">
                  <a:alpha val="80000"/>
                </a:srgbClr>
              </a:gs>
            </a:gsLst>
            <a:lin ang="5400000" scaled="1"/>
          </a:gradFill>
          <a:ln>
            <a:noFill/>
          </a:ln>
          <a:effectLst/>
        </c:spPr>
        <c:dLbl>
          <c:idx val="0"/>
          <c:layout>
            <c:manualLayout>
              <c:x val="-2.3744639934643466E-3"/>
              <c:y val="-0.14298617397234789"/>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ln w="31750" cap="rnd">
            <a:gradFill>
              <a:gsLst>
                <a:gs pos="0">
                  <a:srgbClr val="C5E1A5"/>
                </a:gs>
                <a:gs pos="100000">
                  <a:srgbClr val="9CCC65"/>
                </a:gs>
              </a:gsLst>
              <a:lin ang="5400000" scaled="1"/>
            </a:gradFill>
            <a:round/>
          </a:ln>
          <a:effectLst/>
        </c:spPr>
        <c:marker>
          <c:symbol val="circle"/>
          <c:size val="7"/>
          <c:spPr>
            <a:gradFill>
              <a:gsLst>
                <a:gs pos="0">
                  <a:srgbClr val="C5E1A5"/>
                </a:gs>
                <a:gs pos="100000">
                  <a:srgbClr val="558B2E"/>
                </a:gs>
              </a:gsLst>
              <a:lin ang="5400000" scaled="1"/>
            </a:gradFill>
            <a:ln w="15875">
              <a:solidFill>
                <a:srgbClr val="42424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ln w="31750" cap="rnd">
            <a:gradFill>
              <a:gsLst>
                <a:gs pos="0">
                  <a:srgbClr val="C5E1A5"/>
                </a:gs>
                <a:gs pos="100000">
                  <a:srgbClr val="9CCC65"/>
                </a:gs>
              </a:gsLst>
              <a:lin ang="5400000" scaled="1"/>
            </a:gradFill>
            <a:round/>
          </a:ln>
          <a:effectLst/>
        </c:spPr>
        <c:marker>
          <c:symbol val="circle"/>
          <c:size val="7"/>
          <c:spPr>
            <a:gradFill>
              <a:gsLst>
                <a:gs pos="0">
                  <a:srgbClr val="C5E1A5"/>
                </a:gs>
                <a:gs pos="100000">
                  <a:srgbClr val="558B2E"/>
                </a:gs>
              </a:gsLst>
              <a:lin ang="5400000" scaled="1"/>
            </a:gradFill>
            <a:ln w="15875">
              <a:solidFill>
                <a:srgbClr val="424242"/>
              </a:solidFill>
            </a:ln>
            <a:effectLst/>
          </c:spPr>
        </c:marker>
        <c:dLbl>
          <c:idx val="0"/>
          <c:layout>
            <c:manualLayout>
              <c:x val="-5.5306009321832682E-2"/>
              <c:y val="-6.43134726269452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ln w="31750" cap="rnd">
            <a:gradFill>
              <a:gsLst>
                <a:gs pos="0">
                  <a:srgbClr val="C5E1A5"/>
                </a:gs>
                <a:gs pos="100000">
                  <a:srgbClr val="9CCC65"/>
                </a:gs>
              </a:gsLst>
              <a:lin ang="5400000" scaled="1"/>
            </a:gradFill>
            <a:round/>
          </a:ln>
          <a:effectLst/>
        </c:spPr>
        <c:marker>
          <c:symbol val="circle"/>
          <c:size val="7"/>
          <c:spPr>
            <a:gradFill>
              <a:gsLst>
                <a:gs pos="0">
                  <a:srgbClr val="C5E1A5"/>
                </a:gs>
                <a:gs pos="100000">
                  <a:srgbClr val="558B2E"/>
                </a:gs>
              </a:gsLst>
              <a:lin ang="5400000" scaled="1"/>
            </a:gradFill>
            <a:ln w="15875">
              <a:solidFill>
                <a:srgbClr val="424242"/>
              </a:solidFill>
            </a:ln>
            <a:effectLst/>
          </c:spPr>
        </c:marker>
        <c:dLbl>
          <c:idx val="0"/>
          <c:layout>
            <c:manualLayout>
              <c:x val="2.0804750269556812E-3"/>
              <c:y val="-5.9430342860685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ln w="31750" cap="rnd">
            <a:gradFill>
              <a:gsLst>
                <a:gs pos="0">
                  <a:srgbClr val="C5E1A5"/>
                </a:gs>
                <a:gs pos="100000">
                  <a:srgbClr val="9CCC65"/>
                </a:gs>
              </a:gsLst>
              <a:lin ang="5400000" scaled="1"/>
            </a:gradFill>
            <a:round/>
          </a:ln>
          <a:effectLst/>
        </c:spPr>
        <c:marker>
          <c:symbol val="circle"/>
          <c:size val="7"/>
          <c:spPr>
            <a:gradFill>
              <a:gsLst>
                <a:gs pos="0">
                  <a:srgbClr val="C5E1A5"/>
                </a:gs>
                <a:gs pos="100000">
                  <a:srgbClr val="558B2E"/>
                </a:gs>
              </a:gsLst>
              <a:lin ang="5400000" scaled="1"/>
            </a:gradFill>
            <a:ln w="15875">
              <a:solidFill>
                <a:srgbClr val="424242"/>
              </a:solidFill>
            </a:ln>
            <a:effectLst/>
          </c:spPr>
        </c:marker>
        <c:dLbl>
          <c:idx val="0"/>
          <c:layout>
            <c:manualLayout>
              <c:x val="-6.1163814653719277E-2"/>
              <c:y val="-4.35449190898381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ln w="31750" cap="rnd">
            <a:gradFill>
              <a:gsLst>
                <a:gs pos="0">
                  <a:srgbClr val="C5E1A5"/>
                </a:gs>
                <a:gs pos="100000">
                  <a:srgbClr val="9CCC65"/>
                </a:gs>
              </a:gsLst>
              <a:lin ang="5400000" scaled="1"/>
            </a:gradFill>
            <a:round/>
          </a:ln>
          <a:effectLst/>
        </c:spPr>
        <c:marker>
          <c:symbol val="circle"/>
          <c:size val="7"/>
          <c:spPr>
            <a:gradFill>
              <a:gsLst>
                <a:gs pos="0">
                  <a:srgbClr val="C5E1A5"/>
                </a:gs>
                <a:gs pos="100000">
                  <a:srgbClr val="558B2E"/>
                </a:gs>
              </a:gsLst>
              <a:lin ang="5400000" scaled="1"/>
            </a:gradFill>
            <a:ln w="15875">
              <a:solidFill>
                <a:srgbClr val="424242"/>
              </a:solidFill>
            </a:ln>
            <a:effectLst/>
          </c:spPr>
        </c:marker>
        <c:dLbl>
          <c:idx val="0"/>
          <c:layout>
            <c:manualLayout>
              <c:x val="-5.8751532252682937E-3"/>
              <c:y val="-3.14960629921260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ln w="31750" cap="rnd">
            <a:gradFill>
              <a:gsLst>
                <a:gs pos="0">
                  <a:srgbClr val="C5E1A5"/>
                </a:gs>
                <a:gs pos="100000">
                  <a:srgbClr val="9CCC65"/>
                </a:gs>
              </a:gsLst>
              <a:lin ang="5400000" scaled="1"/>
            </a:gradFill>
            <a:round/>
          </a:ln>
          <a:effectLst/>
        </c:spPr>
        <c:marker>
          <c:symbol val="circle"/>
          <c:size val="7"/>
          <c:spPr>
            <a:gradFill>
              <a:gsLst>
                <a:gs pos="0">
                  <a:srgbClr val="C5E1A5"/>
                </a:gs>
                <a:gs pos="100000">
                  <a:srgbClr val="558B2E"/>
                </a:gs>
              </a:gsLst>
              <a:lin ang="5400000" scaled="1"/>
            </a:gradFill>
            <a:ln w="15875">
              <a:solidFill>
                <a:srgbClr val="424242"/>
              </a:solidFill>
            </a:ln>
            <a:effectLst/>
          </c:spPr>
        </c:marker>
        <c:dLbl>
          <c:idx val="0"/>
          <c:layout>
            <c:manualLayout>
              <c:x val="-7.343941531585475E-3"/>
              <c:y val="-4.72440944881889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ln w="31750" cap="rnd">
            <a:gradFill>
              <a:gsLst>
                <a:gs pos="0">
                  <a:srgbClr val="C5E1A5"/>
                </a:gs>
                <a:gs pos="100000">
                  <a:srgbClr val="9CCC65"/>
                </a:gs>
              </a:gsLst>
              <a:lin ang="5400000" scaled="1"/>
            </a:gradFill>
            <a:round/>
          </a:ln>
          <a:effectLst/>
        </c:spPr>
        <c:marker>
          <c:symbol val="circle"/>
          <c:size val="7"/>
          <c:spPr>
            <a:gradFill>
              <a:gsLst>
                <a:gs pos="0">
                  <a:srgbClr val="C5E1A5"/>
                </a:gs>
                <a:gs pos="100000">
                  <a:srgbClr val="558B2E"/>
                </a:gs>
              </a:gsLst>
              <a:lin ang="5400000" scaled="1"/>
            </a:gradFill>
            <a:ln w="15875">
              <a:solidFill>
                <a:srgbClr val="424242"/>
              </a:solidFill>
            </a:ln>
            <a:effectLst/>
          </c:spPr>
        </c:marker>
        <c:dLbl>
          <c:idx val="0"/>
          <c:layout>
            <c:manualLayout>
              <c:x val="0"/>
              <c:y val="-2.83464566929133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101517212059382E-2"/>
          <c:y val="0.12787401574803151"/>
          <c:w val="0.82258760483765669"/>
          <c:h val="0.67855068510137018"/>
        </c:manualLayout>
      </c:layout>
      <c:areaChart>
        <c:grouping val="standard"/>
        <c:varyColors val="0"/>
        <c:ser>
          <c:idx val="0"/>
          <c:order val="0"/>
          <c:tx>
            <c:strRef>
              <c:f>RIA!$B$3</c:f>
              <c:strCache>
                <c:ptCount val="1"/>
                <c:pt idx="0">
                  <c:v>Order Count</c:v>
                </c:pt>
              </c:strCache>
            </c:strRef>
          </c:tx>
          <c:spPr>
            <a:gradFill>
              <a:gsLst>
                <a:gs pos="0">
                  <a:srgbClr val="D1C4E9">
                    <a:alpha val="50196"/>
                  </a:srgbClr>
                </a:gs>
                <a:gs pos="100000">
                  <a:srgbClr val="7E57C2">
                    <a:alpha val="80000"/>
                  </a:srgbClr>
                </a:gs>
              </a:gsLst>
              <a:lin ang="5400000" scaled="1"/>
            </a:gradFill>
            <a:ln>
              <a:noFill/>
            </a:ln>
            <a:effectLst/>
          </c:spPr>
          <c:dPt>
            <c:idx val="0"/>
            <c:bubble3D val="0"/>
            <c:extLst>
              <c:ext xmlns:c16="http://schemas.microsoft.com/office/drawing/2014/chart" uri="{C3380CC4-5D6E-409C-BE32-E72D297353CC}">
                <c16:uniqueId val="{00000000-54ED-45F8-97C7-90ADEAD8D6BF}"/>
              </c:ext>
            </c:extLst>
          </c:dPt>
          <c:dPt>
            <c:idx val="1"/>
            <c:bubble3D val="0"/>
            <c:extLst>
              <c:ext xmlns:c16="http://schemas.microsoft.com/office/drawing/2014/chart" uri="{C3380CC4-5D6E-409C-BE32-E72D297353CC}">
                <c16:uniqueId val="{00000001-54ED-45F8-97C7-90ADEAD8D6BF}"/>
              </c:ext>
            </c:extLst>
          </c:dPt>
          <c:dPt>
            <c:idx val="2"/>
            <c:bubble3D val="0"/>
            <c:extLst>
              <c:ext xmlns:c16="http://schemas.microsoft.com/office/drawing/2014/chart" uri="{C3380CC4-5D6E-409C-BE32-E72D297353CC}">
                <c16:uniqueId val="{00000002-54ED-45F8-97C7-90ADEAD8D6BF}"/>
              </c:ext>
            </c:extLst>
          </c:dPt>
          <c:dPt>
            <c:idx val="3"/>
            <c:bubble3D val="0"/>
            <c:extLst>
              <c:ext xmlns:c16="http://schemas.microsoft.com/office/drawing/2014/chart" uri="{C3380CC4-5D6E-409C-BE32-E72D297353CC}">
                <c16:uniqueId val="{00000003-54ED-45F8-97C7-90ADEAD8D6BF}"/>
              </c:ext>
            </c:extLst>
          </c:dPt>
          <c:dPt>
            <c:idx val="4"/>
            <c:bubble3D val="0"/>
            <c:extLst>
              <c:ext xmlns:c16="http://schemas.microsoft.com/office/drawing/2014/chart" uri="{C3380CC4-5D6E-409C-BE32-E72D297353CC}">
                <c16:uniqueId val="{00000004-54ED-45F8-97C7-90ADEAD8D6BF}"/>
              </c:ext>
            </c:extLst>
          </c:dPt>
          <c:dPt>
            <c:idx val="5"/>
            <c:bubble3D val="0"/>
            <c:extLst>
              <c:ext xmlns:c16="http://schemas.microsoft.com/office/drawing/2014/chart" uri="{C3380CC4-5D6E-409C-BE32-E72D297353CC}">
                <c16:uniqueId val="{00000005-54ED-45F8-97C7-90ADEAD8D6BF}"/>
              </c:ext>
            </c:extLst>
          </c:dPt>
          <c:dLbls>
            <c:dLbl>
              <c:idx val="0"/>
              <c:layout>
                <c:manualLayout>
                  <c:x val="1.7706416511586137E-3"/>
                  <c:y val="-0.312270320540641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ED-45F8-97C7-90ADEAD8D6BF}"/>
                </c:ext>
              </c:extLst>
            </c:dLbl>
            <c:dLbl>
              <c:idx val="1"/>
              <c:layout>
                <c:manualLayout>
                  <c:x val="4.4063649189511663E-3"/>
                  <c:y val="-0.199690991381982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ED-45F8-97C7-90ADEAD8D6BF}"/>
                </c:ext>
              </c:extLst>
            </c:dLbl>
            <c:dLbl>
              <c:idx val="2"/>
              <c:layout>
                <c:manualLayout>
                  <c:x val="1.4687883063170734E-3"/>
                  <c:y val="-0.240353648707297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ED-45F8-97C7-90ADEAD8D6BF}"/>
                </c:ext>
              </c:extLst>
            </c:dLbl>
            <c:dLbl>
              <c:idx val="3"/>
              <c:layout>
                <c:manualLayout>
                  <c:x val="1.8229282018110506E-2"/>
                  <c:y val="-0.15558459916919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ED-45F8-97C7-90ADEAD8D6BF}"/>
                </c:ext>
              </c:extLst>
            </c:dLbl>
            <c:dLbl>
              <c:idx val="4"/>
              <c:layout>
                <c:manualLayout>
                  <c:x val="4.4063649189512201E-3"/>
                  <c:y val="-0.166703205406410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ED-45F8-97C7-90ADEAD8D6BF}"/>
                </c:ext>
              </c:extLst>
            </c:dLbl>
            <c:dLbl>
              <c:idx val="5"/>
              <c:layout>
                <c:manualLayout>
                  <c:x val="-2.3744639934643466E-3"/>
                  <c:y val="-0.142986173972347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ED-45F8-97C7-90ADEAD8D6BF}"/>
                </c:ext>
              </c:extLst>
            </c:dLbl>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bg2">
                          <a:lumMod val="75000"/>
                        </a:schemeClr>
                      </a:solidFill>
                      <a:round/>
                    </a:ln>
                    <a:effectLst/>
                  </c:spPr>
                </c15:leaderLines>
              </c:ext>
            </c:extLst>
          </c:dLbls>
          <c:cat>
            <c:strRef>
              <c:f>RIA!$A$4:$A$10</c:f>
              <c:strCache>
                <c:ptCount val="6"/>
                <c:pt idx="0">
                  <c:v>Jan</c:v>
                </c:pt>
                <c:pt idx="1">
                  <c:v>Feb</c:v>
                </c:pt>
                <c:pt idx="2">
                  <c:v>Mar</c:v>
                </c:pt>
                <c:pt idx="3">
                  <c:v>Apr</c:v>
                </c:pt>
                <c:pt idx="4">
                  <c:v>May</c:v>
                </c:pt>
                <c:pt idx="5">
                  <c:v>Jun</c:v>
                </c:pt>
              </c:strCache>
            </c:strRef>
          </c:cat>
          <c:val>
            <c:numRef>
              <c:f>RIA!$B$4:$B$10</c:f>
              <c:numCache>
                <c:formatCode>0</c:formatCode>
                <c:ptCount val="6"/>
                <c:pt idx="0">
                  <c:v>249</c:v>
                </c:pt>
                <c:pt idx="1">
                  <c:v>225</c:v>
                </c:pt>
                <c:pt idx="2">
                  <c:v>237</c:v>
                </c:pt>
                <c:pt idx="3">
                  <c:v>219</c:v>
                </c:pt>
                <c:pt idx="4">
                  <c:v>219</c:v>
                </c:pt>
                <c:pt idx="5">
                  <c:v>215</c:v>
                </c:pt>
              </c:numCache>
            </c:numRef>
          </c:val>
          <c:extLst>
            <c:ext xmlns:c16="http://schemas.microsoft.com/office/drawing/2014/chart" uri="{C3380CC4-5D6E-409C-BE32-E72D297353CC}">
              <c16:uniqueId val="{00000006-54ED-45F8-97C7-90ADEAD8D6BF}"/>
            </c:ext>
          </c:extLst>
        </c:ser>
        <c:dLbls>
          <c:showLegendKey val="0"/>
          <c:showVal val="1"/>
          <c:showCatName val="0"/>
          <c:showSerName val="0"/>
          <c:showPercent val="0"/>
          <c:showBubbleSize val="0"/>
        </c:dLbls>
        <c:axId val="354948783"/>
        <c:axId val="354949743"/>
      </c:areaChart>
      <c:lineChart>
        <c:grouping val="stacked"/>
        <c:varyColors val="0"/>
        <c:ser>
          <c:idx val="1"/>
          <c:order val="1"/>
          <c:tx>
            <c:strRef>
              <c:f>RIA!$C$3</c:f>
              <c:strCache>
                <c:ptCount val="1"/>
                <c:pt idx="0">
                  <c:v>Return Rate</c:v>
                </c:pt>
              </c:strCache>
            </c:strRef>
          </c:tx>
          <c:spPr>
            <a:ln w="31750" cap="rnd">
              <a:gradFill>
                <a:gsLst>
                  <a:gs pos="0">
                    <a:srgbClr val="C5E1A5"/>
                  </a:gs>
                  <a:gs pos="100000">
                    <a:srgbClr val="9CCC65"/>
                  </a:gs>
                </a:gsLst>
                <a:lin ang="5400000" scaled="1"/>
              </a:gradFill>
              <a:round/>
            </a:ln>
            <a:effectLst/>
          </c:spPr>
          <c:marker>
            <c:symbol val="circle"/>
            <c:size val="7"/>
            <c:spPr>
              <a:gradFill>
                <a:gsLst>
                  <a:gs pos="0">
                    <a:srgbClr val="C5E1A5"/>
                  </a:gs>
                  <a:gs pos="100000">
                    <a:srgbClr val="558B2E"/>
                  </a:gs>
                </a:gsLst>
                <a:lin ang="5400000" scaled="1"/>
              </a:gradFill>
              <a:ln w="15875">
                <a:solidFill>
                  <a:srgbClr val="424242"/>
                </a:solidFill>
              </a:ln>
              <a:effectLst/>
            </c:spPr>
          </c:marker>
          <c:dPt>
            <c:idx val="0"/>
            <c:marker>
              <c:symbol val="circle"/>
              <c:size val="7"/>
              <c:spPr>
                <a:gradFill>
                  <a:gsLst>
                    <a:gs pos="0">
                      <a:srgbClr val="C5E1A5"/>
                    </a:gs>
                    <a:gs pos="100000">
                      <a:srgbClr val="558B2E"/>
                    </a:gs>
                  </a:gsLst>
                  <a:lin ang="5400000" scaled="1"/>
                </a:gradFill>
                <a:ln w="15875">
                  <a:solidFill>
                    <a:srgbClr val="424242"/>
                  </a:solidFill>
                </a:ln>
                <a:effectLst/>
              </c:spPr>
            </c:marker>
            <c:bubble3D val="0"/>
            <c:extLst>
              <c:ext xmlns:c16="http://schemas.microsoft.com/office/drawing/2014/chart" uri="{C3380CC4-5D6E-409C-BE32-E72D297353CC}">
                <c16:uniqueId val="{00000007-54ED-45F8-97C7-90ADEAD8D6BF}"/>
              </c:ext>
            </c:extLst>
          </c:dPt>
          <c:dPt>
            <c:idx val="1"/>
            <c:marker>
              <c:symbol val="circle"/>
              <c:size val="7"/>
              <c:spPr>
                <a:gradFill>
                  <a:gsLst>
                    <a:gs pos="0">
                      <a:srgbClr val="C5E1A5"/>
                    </a:gs>
                    <a:gs pos="100000">
                      <a:srgbClr val="558B2E"/>
                    </a:gs>
                  </a:gsLst>
                  <a:lin ang="5400000" scaled="1"/>
                </a:gradFill>
                <a:ln w="15875">
                  <a:solidFill>
                    <a:srgbClr val="424242"/>
                  </a:solidFill>
                </a:ln>
                <a:effectLst/>
              </c:spPr>
            </c:marker>
            <c:bubble3D val="0"/>
            <c:extLst>
              <c:ext xmlns:c16="http://schemas.microsoft.com/office/drawing/2014/chart" uri="{C3380CC4-5D6E-409C-BE32-E72D297353CC}">
                <c16:uniqueId val="{0000000B-54ED-45F8-97C7-90ADEAD8D6BF}"/>
              </c:ext>
            </c:extLst>
          </c:dPt>
          <c:dPt>
            <c:idx val="2"/>
            <c:marker>
              <c:symbol val="circle"/>
              <c:size val="7"/>
              <c:spPr>
                <a:gradFill>
                  <a:gsLst>
                    <a:gs pos="0">
                      <a:srgbClr val="C5E1A5"/>
                    </a:gs>
                    <a:gs pos="100000">
                      <a:srgbClr val="558B2E"/>
                    </a:gs>
                  </a:gsLst>
                  <a:lin ang="5400000" scaled="1"/>
                </a:gradFill>
                <a:ln w="15875">
                  <a:solidFill>
                    <a:srgbClr val="424242"/>
                  </a:solidFill>
                </a:ln>
                <a:effectLst/>
              </c:spPr>
            </c:marker>
            <c:bubble3D val="0"/>
            <c:extLst>
              <c:ext xmlns:c16="http://schemas.microsoft.com/office/drawing/2014/chart" uri="{C3380CC4-5D6E-409C-BE32-E72D297353CC}">
                <c16:uniqueId val="{00000008-54ED-45F8-97C7-90ADEAD8D6BF}"/>
              </c:ext>
            </c:extLst>
          </c:dPt>
          <c:dPt>
            <c:idx val="3"/>
            <c:marker>
              <c:symbol val="circle"/>
              <c:size val="7"/>
              <c:spPr>
                <a:gradFill>
                  <a:gsLst>
                    <a:gs pos="0">
                      <a:srgbClr val="C5E1A5"/>
                    </a:gs>
                    <a:gs pos="100000">
                      <a:srgbClr val="558B2E"/>
                    </a:gs>
                  </a:gsLst>
                  <a:lin ang="5400000" scaled="1"/>
                </a:gradFill>
                <a:ln w="15875">
                  <a:solidFill>
                    <a:srgbClr val="424242"/>
                  </a:solidFill>
                </a:ln>
                <a:effectLst/>
              </c:spPr>
            </c:marker>
            <c:bubble3D val="0"/>
            <c:extLst>
              <c:ext xmlns:c16="http://schemas.microsoft.com/office/drawing/2014/chart" uri="{C3380CC4-5D6E-409C-BE32-E72D297353CC}">
                <c16:uniqueId val="{00000009-54ED-45F8-97C7-90ADEAD8D6BF}"/>
              </c:ext>
            </c:extLst>
          </c:dPt>
          <c:dPt>
            <c:idx val="4"/>
            <c:marker>
              <c:symbol val="circle"/>
              <c:size val="7"/>
              <c:spPr>
                <a:gradFill>
                  <a:gsLst>
                    <a:gs pos="0">
                      <a:srgbClr val="C5E1A5"/>
                    </a:gs>
                    <a:gs pos="100000">
                      <a:srgbClr val="558B2E"/>
                    </a:gs>
                  </a:gsLst>
                  <a:lin ang="5400000" scaled="1"/>
                </a:gradFill>
                <a:ln w="15875">
                  <a:solidFill>
                    <a:srgbClr val="424242"/>
                  </a:solidFill>
                </a:ln>
                <a:effectLst/>
              </c:spPr>
            </c:marker>
            <c:bubble3D val="0"/>
            <c:extLst>
              <c:ext xmlns:c16="http://schemas.microsoft.com/office/drawing/2014/chart" uri="{C3380CC4-5D6E-409C-BE32-E72D297353CC}">
                <c16:uniqueId val="{0000000C-54ED-45F8-97C7-90ADEAD8D6BF}"/>
              </c:ext>
            </c:extLst>
          </c:dPt>
          <c:dPt>
            <c:idx val="5"/>
            <c:marker>
              <c:symbol val="circle"/>
              <c:size val="7"/>
              <c:spPr>
                <a:gradFill>
                  <a:gsLst>
                    <a:gs pos="0">
                      <a:srgbClr val="C5E1A5"/>
                    </a:gs>
                    <a:gs pos="100000">
                      <a:srgbClr val="558B2E"/>
                    </a:gs>
                  </a:gsLst>
                  <a:lin ang="5400000" scaled="1"/>
                </a:gradFill>
                <a:ln w="15875">
                  <a:solidFill>
                    <a:srgbClr val="424242"/>
                  </a:solidFill>
                </a:ln>
                <a:effectLst/>
              </c:spPr>
            </c:marker>
            <c:bubble3D val="0"/>
            <c:extLst>
              <c:ext xmlns:c16="http://schemas.microsoft.com/office/drawing/2014/chart" uri="{C3380CC4-5D6E-409C-BE32-E72D297353CC}">
                <c16:uniqueId val="{0000000D-54ED-45F8-97C7-90ADEAD8D6BF}"/>
              </c:ext>
            </c:extLst>
          </c:dPt>
          <c:dLbls>
            <c:dLbl>
              <c:idx val="0"/>
              <c:layout>
                <c:manualLayout>
                  <c:x val="-5.5306009321832682E-2"/>
                  <c:y val="-6.43134726269452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ED-45F8-97C7-90ADEAD8D6BF}"/>
                </c:ext>
              </c:extLst>
            </c:dLbl>
            <c:dLbl>
              <c:idx val="1"/>
              <c:layout>
                <c:manualLayout>
                  <c:x val="-5.8751532252682937E-3"/>
                  <c:y val="-3.14960629921260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4ED-45F8-97C7-90ADEAD8D6BF}"/>
                </c:ext>
              </c:extLst>
            </c:dLbl>
            <c:dLbl>
              <c:idx val="2"/>
              <c:layout>
                <c:manualLayout>
                  <c:x val="2.0804750269556812E-3"/>
                  <c:y val="-5.94303428606858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ED-45F8-97C7-90ADEAD8D6BF}"/>
                </c:ext>
              </c:extLst>
            </c:dLbl>
            <c:dLbl>
              <c:idx val="3"/>
              <c:layout>
                <c:manualLayout>
                  <c:x val="-6.1163814653719277E-2"/>
                  <c:y val="-4.35449190898381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ED-45F8-97C7-90ADEAD8D6BF}"/>
                </c:ext>
              </c:extLst>
            </c:dLbl>
            <c:dLbl>
              <c:idx val="4"/>
              <c:layout>
                <c:manualLayout>
                  <c:x val="-7.343941531585475E-3"/>
                  <c:y val="-4.72440944881889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4ED-45F8-97C7-90ADEAD8D6BF}"/>
                </c:ext>
              </c:extLst>
            </c:dLbl>
            <c:dLbl>
              <c:idx val="5"/>
              <c:layout>
                <c:manualLayout>
                  <c:x val="0"/>
                  <c:y val="-2.83464566929133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4ED-45F8-97C7-90ADEAD8D6B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bg2">
                          <a:lumMod val="75000"/>
                        </a:schemeClr>
                      </a:solidFill>
                      <a:round/>
                    </a:ln>
                    <a:effectLst/>
                  </c:spPr>
                </c15:leaderLines>
              </c:ext>
            </c:extLst>
          </c:dLbls>
          <c:cat>
            <c:strRef>
              <c:f>RIA!$A$4:$A$10</c:f>
              <c:strCache>
                <c:ptCount val="6"/>
                <c:pt idx="0">
                  <c:v>Jan</c:v>
                </c:pt>
                <c:pt idx="1">
                  <c:v>Feb</c:v>
                </c:pt>
                <c:pt idx="2">
                  <c:v>Mar</c:v>
                </c:pt>
                <c:pt idx="3">
                  <c:v>Apr</c:v>
                </c:pt>
                <c:pt idx="4">
                  <c:v>May</c:v>
                </c:pt>
                <c:pt idx="5">
                  <c:v>Jun</c:v>
                </c:pt>
              </c:strCache>
            </c:strRef>
          </c:cat>
          <c:val>
            <c:numRef>
              <c:f>RIA!$C$4:$C$10</c:f>
              <c:numCache>
                <c:formatCode>0.00%</c:formatCode>
                <c:ptCount val="6"/>
                <c:pt idx="0">
                  <c:v>4.0160642570281121E-3</c:v>
                </c:pt>
                <c:pt idx="1">
                  <c:v>1.7777777777777778E-2</c:v>
                </c:pt>
                <c:pt idx="3">
                  <c:v>9.1324200913242004E-3</c:v>
                </c:pt>
                <c:pt idx="4">
                  <c:v>1.3698630136986301E-2</c:v>
                </c:pt>
                <c:pt idx="5">
                  <c:v>4.6511627906976744E-3</c:v>
                </c:pt>
              </c:numCache>
            </c:numRef>
          </c:val>
          <c:smooth val="0"/>
          <c:extLst>
            <c:ext xmlns:c16="http://schemas.microsoft.com/office/drawing/2014/chart" uri="{C3380CC4-5D6E-409C-BE32-E72D297353CC}">
              <c16:uniqueId val="{0000000A-54ED-45F8-97C7-90ADEAD8D6BF}"/>
            </c:ext>
          </c:extLst>
        </c:ser>
        <c:dLbls>
          <c:showLegendKey val="0"/>
          <c:showVal val="0"/>
          <c:showCatName val="0"/>
          <c:showSerName val="0"/>
          <c:showPercent val="0"/>
          <c:showBubbleSize val="0"/>
        </c:dLbls>
        <c:marker val="1"/>
        <c:smooth val="0"/>
        <c:axId val="354957423"/>
        <c:axId val="354959343"/>
      </c:lineChart>
      <c:catAx>
        <c:axId val="354948783"/>
        <c:scaling>
          <c:orientation val="minMax"/>
        </c:scaling>
        <c:delete val="0"/>
        <c:axPos val="b"/>
        <c:title>
          <c:tx>
            <c:rich>
              <a:bodyPr rot="0" spcFirstLastPara="1" vertOverflow="ellipsis" vert="horz" wrap="square" anchor="ctr" anchorCtr="1"/>
              <a:lstStyle/>
              <a:p>
                <a:pPr>
                  <a:defRPr sz="1000" b="1" i="0" u="none" strike="noStrike" kern="1200" baseline="0">
                    <a:solidFill>
                      <a:srgbClr val="424242"/>
                    </a:solidFill>
                    <a:latin typeface="Segoe UI" panose="020B0502040204020203" pitchFamily="34" charset="0"/>
                    <a:ea typeface="+mn-ea"/>
                    <a:cs typeface="+mn-cs"/>
                  </a:defRPr>
                </a:pPr>
                <a:r>
                  <a:rPr lang="en-US" b="1" i="0" baseline="0">
                    <a:solidFill>
                      <a:srgbClr val="424242"/>
                    </a:solidFill>
                    <a:latin typeface="Segoe UI" panose="020B0502040204020203" pitchFamily="34" charset="0"/>
                  </a:rPr>
                  <a:t>Month</a:t>
                </a:r>
              </a:p>
            </c:rich>
          </c:tx>
          <c:layout>
            <c:manualLayout>
              <c:xMode val="edge"/>
              <c:yMode val="edge"/>
              <c:x val="0.47356175265998141"/>
              <c:y val="0.8725451050902101"/>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424242"/>
                  </a:solidFill>
                  <a:latin typeface="Segoe UI" panose="020B0502040204020203"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424242"/>
                </a:solidFill>
                <a:latin typeface="Segoe UI" panose="020B0502040204020203" pitchFamily="34" charset="0"/>
                <a:ea typeface="+mn-ea"/>
                <a:cs typeface="+mn-cs"/>
              </a:defRPr>
            </a:pPr>
            <a:endParaRPr lang="en-US"/>
          </a:p>
        </c:txPr>
        <c:crossAx val="354949743"/>
        <c:crosses val="autoZero"/>
        <c:auto val="1"/>
        <c:lblAlgn val="ctr"/>
        <c:lblOffset val="100"/>
        <c:noMultiLvlLbl val="0"/>
      </c:catAx>
      <c:valAx>
        <c:axId val="354949743"/>
        <c:scaling>
          <c:orientation val="minMax"/>
        </c:scaling>
        <c:delete val="0"/>
        <c:axPos val="l"/>
        <c:majorGridlines>
          <c:spPr>
            <a:ln w="9525" cap="flat" cmpd="sng" algn="ctr">
              <a:solidFill>
                <a:schemeClr val="bg2"/>
              </a:solidFill>
              <a:round/>
            </a:ln>
            <a:effectLst/>
          </c:spPr>
        </c:majorGridlines>
        <c:title>
          <c:tx>
            <c:rich>
              <a:bodyPr rot="-5400000" spcFirstLastPara="1" vertOverflow="ellipsis" vert="horz" wrap="square" anchor="ctr" anchorCtr="1"/>
              <a:lstStyle/>
              <a:p>
                <a:pPr>
                  <a:defRPr sz="1000" b="1" i="0" u="none" strike="noStrike" kern="1200" baseline="0">
                    <a:solidFill>
                      <a:srgbClr val="424242"/>
                    </a:solidFill>
                    <a:latin typeface="Segoe UI" panose="020B0502040204020203" pitchFamily="34" charset="0"/>
                    <a:ea typeface="+mn-ea"/>
                    <a:cs typeface="+mn-cs"/>
                  </a:defRPr>
                </a:pPr>
                <a:r>
                  <a:rPr lang="en-US" b="1" i="0" baseline="0">
                    <a:solidFill>
                      <a:srgbClr val="424242"/>
                    </a:solidFill>
                    <a:latin typeface="Segoe UI" panose="020B0502040204020203" pitchFamily="34" charset="0"/>
                  </a:rPr>
                  <a:t>Order Count</a:t>
                </a:r>
              </a:p>
            </c:rich>
          </c:tx>
          <c:layout>
            <c:manualLayout>
              <c:xMode val="edge"/>
              <c:yMode val="edge"/>
              <c:x val="1.3219094756853662E-2"/>
              <c:y val="0.38486576973153946"/>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rgbClr val="424242"/>
                  </a:solidFill>
                  <a:latin typeface="Segoe UI" panose="020B0502040204020203" pitchFamily="34" charset="0"/>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mn-cs"/>
              </a:defRPr>
            </a:pPr>
            <a:endParaRPr lang="en-US"/>
          </a:p>
        </c:txPr>
        <c:crossAx val="354948783"/>
        <c:crosses val="autoZero"/>
        <c:crossBetween val="between"/>
      </c:valAx>
      <c:valAx>
        <c:axId val="354959343"/>
        <c:scaling>
          <c:orientation val="minMax"/>
        </c:scaling>
        <c:delete val="0"/>
        <c:axPos val="r"/>
        <c:title>
          <c:tx>
            <c:rich>
              <a:bodyPr rot="-5400000" spcFirstLastPara="1" vertOverflow="ellipsis" vert="horz" wrap="square" anchor="ctr" anchorCtr="1"/>
              <a:lstStyle/>
              <a:p>
                <a:pPr>
                  <a:defRPr sz="1000" b="1" i="0" u="none" strike="noStrike" kern="1200" baseline="0">
                    <a:solidFill>
                      <a:srgbClr val="424242"/>
                    </a:solidFill>
                    <a:latin typeface="Segoe UI" panose="020B0502040204020203" pitchFamily="34" charset="0"/>
                    <a:ea typeface="+mn-ea"/>
                    <a:cs typeface="+mn-cs"/>
                  </a:defRPr>
                </a:pPr>
                <a:r>
                  <a:rPr lang="en-US" b="1" i="0" baseline="0">
                    <a:solidFill>
                      <a:srgbClr val="424242"/>
                    </a:solidFill>
                    <a:latin typeface="Segoe UI" panose="020B0502040204020203" pitchFamily="34" charset="0"/>
                  </a:rPr>
                  <a:t>Return Rate (%)</a:t>
                </a: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424242"/>
                  </a:solidFill>
                  <a:latin typeface="Segoe UI" panose="020B0502040204020203" pitchFamily="34" charset="0"/>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424242"/>
                </a:solidFill>
                <a:latin typeface="Segoe UI" panose="020B0502040204020203" pitchFamily="34" charset="0"/>
                <a:ea typeface="+mn-ea"/>
                <a:cs typeface="+mn-cs"/>
              </a:defRPr>
            </a:pPr>
            <a:endParaRPr lang="en-US"/>
          </a:p>
        </c:txPr>
        <c:crossAx val="354957423"/>
        <c:crosses val="max"/>
        <c:crossBetween val="between"/>
      </c:valAx>
      <c:catAx>
        <c:axId val="354957423"/>
        <c:scaling>
          <c:orientation val="minMax"/>
        </c:scaling>
        <c:delete val="1"/>
        <c:axPos val="b"/>
        <c:numFmt formatCode="General" sourceLinked="1"/>
        <c:majorTickMark val="out"/>
        <c:minorTickMark val="none"/>
        <c:tickLblPos val="nextTo"/>
        <c:crossAx val="354959343"/>
        <c:crosses val="autoZero"/>
        <c:auto val="1"/>
        <c:lblAlgn val="ctr"/>
        <c:lblOffset val="100"/>
        <c:noMultiLvlLbl val="0"/>
      </c:catAx>
      <c:spPr>
        <a:noFill/>
        <a:ln>
          <a:solidFill>
            <a:srgbClr val="A388D4">
              <a:alpha val="10000"/>
            </a:srgbClr>
          </a:solid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rgbClr val="424242"/>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ADADA">
          <a:alpha val="80000"/>
        </a:srgbClr>
      </a:solidFill>
      <a:round/>
    </a:ln>
    <a:effectLst>
      <a:outerShdw blurRad="50800" dist="38100" dir="5400000" algn="t" rotWithShape="0">
        <a:prstClr val="black">
          <a:alpha val="1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Intelligence Report Dashboard.xlsx]SR!PivotTable2</c:name>
    <c:fmtId val="12"/>
  </c:pivotSource>
  <c:chart>
    <c:title>
      <c:tx>
        <c:rich>
          <a:bodyPr rot="0" spcFirstLastPara="1" vertOverflow="ellipsis" vert="horz" wrap="square" anchor="ctr" anchorCtr="1"/>
          <a:lstStyle/>
          <a:p>
            <a:pPr>
              <a:defRPr sz="1400" b="0" i="0" u="none" strike="noStrike" kern="1200" spc="0" baseline="0">
                <a:solidFill>
                  <a:srgbClr val="424242"/>
                </a:solidFill>
                <a:effectLst>
                  <a:glow rad="25400">
                    <a:srgbClr val="7E57C2">
                      <a:alpha val="20000"/>
                    </a:srgbClr>
                  </a:glow>
                </a:effectLst>
                <a:latin typeface="+mn-lt"/>
                <a:ea typeface="+mn-ea"/>
                <a:cs typeface="+mn-cs"/>
              </a:defRPr>
            </a:pPr>
            <a:r>
              <a:rPr lang="en-US" sz="1500" b="1" i="0" baseline="0">
                <a:solidFill>
                  <a:srgbClr val="424242"/>
                </a:solidFill>
                <a:effectLst>
                  <a:glow rad="25400">
                    <a:srgbClr val="7E57C2">
                      <a:alpha val="20000"/>
                    </a:srgbClr>
                  </a:glow>
                </a:effectLst>
                <a:latin typeface="Segoe UI" panose="020B0502040204020203" pitchFamily="34" charset="0"/>
              </a:rPr>
              <a:t>Regional Sales Performance</a:t>
            </a:r>
          </a:p>
        </c:rich>
      </c:tx>
      <c:overlay val="0"/>
      <c:spPr>
        <a:noFill/>
        <a:ln>
          <a:noFill/>
        </a:ln>
        <a:effectLst>
          <a:glow rad="38100">
            <a:srgbClr val="7E57C2">
              <a:alpha val="15000"/>
            </a:srgbClr>
          </a:glow>
          <a:outerShdw blurRad="38100" dist="12700" dir="2700000" algn="tl" rotWithShape="0">
            <a:prstClr val="black">
              <a:alpha val="10000"/>
            </a:prstClr>
          </a:outerShdw>
        </a:effectLst>
      </c:spPr>
      <c:txPr>
        <a:bodyPr rot="0" spcFirstLastPara="1" vertOverflow="ellipsis" vert="horz" wrap="square" anchor="ctr" anchorCtr="1"/>
        <a:lstStyle/>
        <a:p>
          <a:pPr>
            <a:defRPr sz="1400" b="0" i="0" u="none" strike="noStrike" kern="1200" spc="0" baseline="0">
              <a:solidFill>
                <a:srgbClr val="424242"/>
              </a:solidFill>
              <a:effectLst>
                <a:glow rad="25400">
                  <a:srgbClr val="7E57C2">
                    <a:alpha val="20000"/>
                  </a:srgbClr>
                </a:glow>
              </a:effectLst>
              <a:latin typeface="+mn-lt"/>
              <a:ea typeface="+mn-ea"/>
              <a:cs typeface="+mn-cs"/>
            </a:defRPr>
          </a:pPr>
          <a:endParaRPr lang="en-US"/>
        </a:p>
      </c:txPr>
    </c:title>
    <c:autoTitleDeleted val="0"/>
    <c:pivotFmts>
      <c:pivotFmt>
        <c:idx val="0"/>
        <c:spPr>
          <a:solidFill>
            <a:schemeClr val="accent1"/>
          </a:solidFill>
          <a:ln>
            <a:noFill/>
          </a:ln>
          <a:effectLst>
            <a:outerShdw blurRad="50800" dist="38100" dir="2700000" algn="tl" rotWithShape="0">
              <a:prstClr val="black">
                <a:alpha val="1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E35B1"/>
          </a:solidFill>
          <a:ln>
            <a:noFill/>
          </a:ln>
          <a:effectLst>
            <a:outerShdw blurRad="50800" dist="38100" dir="2700000" algn="tl" rotWithShape="0">
              <a:prstClr val="black">
                <a:alpha val="10000"/>
              </a:prstClr>
            </a:outerShdw>
          </a:effectLst>
        </c:spPr>
        <c:dLbl>
          <c:idx val="0"/>
          <c:layout>
            <c:manualLayout>
              <c:x val="0.16494904256064502"/>
              <c:y val="1.44913169184270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97929"/>
          </a:solidFill>
          <a:ln>
            <a:noFill/>
          </a:ln>
          <a:effectLst>
            <a:outerShdw blurRad="50800" dist="38100" dir="2700000" algn="tl" rotWithShape="0">
              <a:prstClr val="black">
                <a:alpha val="10000"/>
              </a:prstClr>
            </a:outerShdw>
          </a:effectLst>
        </c:spPr>
        <c:dLbl>
          <c:idx val="0"/>
          <c:layout>
            <c:manualLayout>
              <c:x val="-0.13427433480465867"/>
              <c:y val="2.94396586715290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9D37B"/>
          </a:solidFill>
          <a:ln>
            <a:noFill/>
          </a:ln>
          <a:effectLst>
            <a:outerShdw blurRad="50800" dist="38100" dir="2700000" algn="tl" rotWithShape="0">
              <a:prstClr val="black">
                <a:alpha val="10000"/>
              </a:prstClr>
            </a:outerShdw>
          </a:effectLst>
        </c:spPr>
        <c:dLbl>
          <c:idx val="0"/>
          <c:layout>
            <c:manualLayout>
              <c:x val="0.12557357435043412"/>
              <c:y val="-4.88782401538663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A388D4"/>
          </a:solidFill>
          <a:ln>
            <a:noFill/>
          </a:ln>
          <a:effectLst>
            <a:outerShdw blurRad="50800" dist="38100" dir="2700000" algn="tl" rotWithShape="0">
              <a:prstClr val="black">
                <a:alpha val="10000"/>
              </a:prstClr>
            </a:outerShdw>
          </a:effectLst>
        </c:spPr>
        <c:dLbl>
          <c:idx val="0"/>
          <c:layout>
            <c:manualLayout>
              <c:x val="-0.11786663217405835"/>
              <c:y val="-6.44654799892593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50800" dist="38100" dir="2700000" algn="tl" rotWithShape="0">
              <a:prstClr val="black">
                <a:alpha val="1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9D37B"/>
          </a:solidFill>
          <a:ln>
            <a:noFill/>
          </a:ln>
          <a:effectLst>
            <a:outerShdw blurRad="50800" dist="38100" dir="2700000" algn="tl" rotWithShape="0">
              <a:prstClr val="black">
                <a:alpha val="10000"/>
              </a:prstClr>
            </a:outerShdw>
          </a:effectLst>
        </c:spPr>
        <c:dLbl>
          <c:idx val="0"/>
          <c:layout>
            <c:manualLayout>
              <c:x val="0.12557357435043412"/>
              <c:y val="-4.88782401538663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E35B1"/>
          </a:solidFill>
          <a:ln>
            <a:noFill/>
          </a:ln>
          <a:effectLst>
            <a:outerShdw blurRad="50800" dist="38100" dir="2700000" algn="tl" rotWithShape="0">
              <a:prstClr val="black">
                <a:alpha val="10000"/>
              </a:prstClr>
            </a:outerShdw>
          </a:effectLst>
        </c:spPr>
        <c:dLbl>
          <c:idx val="0"/>
          <c:layout>
            <c:manualLayout>
              <c:x val="0.16494904256064502"/>
              <c:y val="1.44913169184270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497929"/>
          </a:solidFill>
          <a:ln>
            <a:noFill/>
          </a:ln>
          <a:effectLst>
            <a:outerShdw blurRad="50800" dist="38100" dir="2700000" algn="tl" rotWithShape="0">
              <a:prstClr val="black">
                <a:alpha val="10000"/>
              </a:prstClr>
            </a:outerShdw>
          </a:effectLst>
        </c:spPr>
        <c:dLbl>
          <c:idx val="0"/>
          <c:layout>
            <c:manualLayout>
              <c:x val="-0.13427433480465867"/>
              <c:y val="2.94396586715290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388D4"/>
          </a:solidFill>
          <a:ln>
            <a:noFill/>
          </a:ln>
          <a:effectLst>
            <a:outerShdw blurRad="50800" dist="38100" dir="2700000" algn="tl" rotWithShape="0">
              <a:prstClr val="black">
                <a:alpha val="10000"/>
              </a:prstClr>
            </a:outerShdw>
          </a:effectLst>
        </c:spPr>
        <c:dLbl>
          <c:idx val="0"/>
          <c:layout>
            <c:manualLayout>
              <c:x val="-0.11786663217405835"/>
              <c:y val="-6.44654799892593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50800" dist="38100" dir="2700000" algn="t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A9D37B"/>
          </a:solidFill>
          <a:ln>
            <a:noFill/>
          </a:ln>
          <a:effectLst>
            <a:outerShdw blurRad="50800" dist="38100" dir="2700000" algn="tl" rotWithShape="0">
              <a:prstClr val="black">
                <a:alpha val="20000"/>
              </a:prstClr>
            </a:outerShdw>
          </a:effectLst>
        </c:spPr>
        <c:dLbl>
          <c:idx val="0"/>
          <c:layout>
            <c:manualLayout>
              <c:x val="0.12557357435043412"/>
              <c:y val="-4.88782401538663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5E35B1"/>
          </a:solidFill>
          <a:ln>
            <a:noFill/>
          </a:ln>
          <a:effectLst>
            <a:outerShdw blurRad="50800" dist="38100" dir="2700000" algn="tl" rotWithShape="0">
              <a:prstClr val="black">
                <a:alpha val="20000"/>
              </a:prstClr>
            </a:outerShdw>
          </a:effectLst>
        </c:spPr>
        <c:dLbl>
          <c:idx val="0"/>
          <c:layout>
            <c:manualLayout>
              <c:x val="0.16494904256064502"/>
              <c:y val="1.44913169184270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497929"/>
          </a:solidFill>
          <a:ln>
            <a:noFill/>
          </a:ln>
          <a:effectLst>
            <a:outerShdw blurRad="50800" dist="38100" dir="2700000" algn="tl" rotWithShape="0">
              <a:prstClr val="black">
                <a:alpha val="20000"/>
              </a:prstClr>
            </a:outerShdw>
          </a:effectLst>
        </c:spPr>
        <c:dLbl>
          <c:idx val="0"/>
          <c:layout>
            <c:manualLayout>
              <c:x val="-0.13427433480465867"/>
              <c:y val="2.94396586715290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A388D4"/>
          </a:solidFill>
          <a:ln>
            <a:noFill/>
          </a:ln>
          <a:effectLst>
            <a:outerShdw blurRad="50800" dist="38100" dir="2700000" algn="tl" rotWithShape="0">
              <a:prstClr val="black">
                <a:alpha val="20000"/>
              </a:prstClr>
            </a:outerShdw>
          </a:effectLst>
        </c:spPr>
        <c:dLbl>
          <c:idx val="0"/>
          <c:layout>
            <c:manualLayout>
              <c:x val="-0.11786663217405835"/>
              <c:y val="-6.44654799892593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604192657735964"/>
          <c:y val="0.20172997189069297"/>
          <c:w val="0.37360936701094183"/>
          <c:h val="0.66643792512818834"/>
        </c:manualLayout>
      </c:layout>
      <c:doughnutChart>
        <c:varyColors val="1"/>
        <c:ser>
          <c:idx val="0"/>
          <c:order val="0"/>
          <c:tx>
            <c:strRef>
              <c:f>SR!$B$3</c:f>
              <c:strCache>
                <c:ptCount val="1"/>
                <c:pt idx="0">
                  <c:v>Total</c:v>
                </c:pt>
              </c:strCache>
            </c:strRef>
          </c:tx>
          <c:spPr>
            <a:effectLst>
              <a:outerShdw blurRad="50800" dist="38100" dir="2700000" algn="tl" rotWithShape="0">
                <a:prstClr val="black">
                  <a:alpha val="20000"/>
                </a:prstClr>
              </a:outerShdw>
            </a:effectLst>
          </c:spPr>
          <c:explosion val="3"/>
          <c:dPt>
            <c:idx val="0"/>
            <c:bubble3D val="0"/>
            <c:spPr>
              <a:solidFill>
                <a:srgbClr val="A9D37B"/>
              </a:solidFill>
              <a:ln>
                <a:noFill/>
              </a:ln>
              <a:effectLst>
                <a:outerShdw blurRad="50800" dist="38100" dir="2700000" algn="tl" rotWithShape="0">
                  <a:prstClr val="black">
                    <a:alpha val="20000"/>
                  </a:prstClr>
                </a:outerShdw>
              </a:effectLst>
            </c:spPr>
            <c:extLst>
              <c:ext xmlns:c16="http://schemas.microsoft.com/office/drawing/2014/chart" uri="{C3380CC4-5D6E-409C-BE32-E72D297353CC}">
                <c16:uniqueId val="{00000001-F6F4-4DFE-876C-98AD586BDE30}"/>
              </c:ext>
            </c:extLst>
          </c:dPt>
          <c:dPt>
            <c:idx val="1"/>
            <c:bubble3D val="0"/>
            <c:spPr>
              <a:solidFill>
                <a:srgbClr val="5E35B1"/>
              </a:solidFill>
              <a:ln>
                <a:noFill/>
              </a:ln>
              <a:effectLst>
                <a:outerShdw blurRad="50800" dist="38100" dir="2700000" algn="tl" rotWithShape="0">
                  <a:prstClr val="black">
                    <a:alpha val="20000"/>
                  </a:prstClr>
                </a:outerShdw>
              </a:effectLst>
            </c:spPr>
            <c:extLst>
              <c:ext xmlns:c16="http://schemas.microsoft.com/office/drawing/2014/chart" uri="{C3380CC4-5D6E-409C-BE32-E72D297353CC}">
                <c16:uniqueId val="{00000003-F6F4-4DFE-876C-98AD586BDE30}"/>
              </c:ext>
            </c:extLst>
          </c:dPt>
          <c:dPt>
            <c:idx val="2"/>
            <c:bubble3D val="0"/>
            <c:spPr>
              <a:solidFill>
                <a:srgbClr val="497929"/>
              </a:solidFill>
              <a:ln>
                <a:noFill/>
              </a:ln>
              <a:effectLst>
                <a:outerShdw blurRad="50800" dist="38100" dir="2700000" algn="tl" rotWithShape="0">
                  <a:prstClr val="black">
                    <a:alpha val="20000"/>
                  </a:prstClr>
                </a:outerShdw>
              </a:effectLst>
            </c:spPr>
            <c:extLst>
              <c:ext xmlns:c16="http://schemas.microsoft.com/office/drawing/2014/chart" uri="{C3380CC4-5D6E-409C-BE32-E72D297353CC}">
                <c16:uniqueId val="{00000005-F6F4-4DFE-876C-98AD586BDE30}"/>
              </c:ext>
            </c:extLst>
          </c:dPt>
          <c:dPt>
            <c:idx val="3"/>
            <c:bubble3D val="0"/>
            <c:spPr>
              <a:solidFill>
                <a:srgbClr val="A388D4"/>
              </a:solidFill>
              <a:ln>
                <a:noFill/>
              </a:ln>
              <a:effectLst>
                <a:outerShdw blurRad="50800" dist="38100" dir="2700000" algn="tl" rotWithShape="0">
                  <a:prstClr val="black">
                    <a:alpha val="20000"/>
                  </a:prstClr>
                </a:outerShdw>
              </a:effectLst>
            </c:spPr>
            <c:extLst>
              <c:ext xmlns:c16="http://schemas.microsoft.com/office/drawing/2014/chart" uri="{C3380CC4-5D6E-409C-BE32-E72D297353CC}">
                <c16:uniqueId val="{00000007-F6F4-4DFE-876C-98AD586BDE30}"/>
              </c:ext>
            </c:extLst>
          </c:dPt>
          <c:dLbls>
            <c:dLbl>
              <c:idx val="0"/>
              <c:layout>
                <c:manualLayout>
                  <c:x val="0.12557357435043412"/>
                  <c:y val="-4.88782401538663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F4-4DFE-876C-98AD586BDE30}"/>
                </c:ext>
              </c:extLst>
            </c:dLbl>
            <c:dLbl>
              <c:idx val="1"/>
              <c:layout>
                <c:manualLayout>
                  <c:x val="0.16494904256064502"/>
                  <c:y val="1.44913169184270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6F4-4DFE-876C-98AD586BDE30}"/>
                </c:ext>
              </c:extLst>
            </c:dLbl>
            <c:dLbl>
              <c:idx val="2"/>
              <c:layout>
                <c:manualLayout>
                  <c:x val="-0.13427433480465867"/>
                  <c:y val="2.94396586715290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6F4-4DFE-876C-98AD586BDE30}"/>
                </c:ext>
              </c:extLst>
            </c:dLbl>
            <c:dLbl>
              <c:idx val="3"/>
              <c:layout>
                <c:manualLayout>
                  <c:x val="-0.11786663217405835"/>
                  <c:y val="-6.44654799892593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6F4-4DFE-876C-98AD586BDE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Segoe UI" panose="020B0502040204020203"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bg2">
                      <a:lumMod val="75000"/>
                    </a:schemeClr>
                  </a:solidFill>
                  <a:round/>
                </a:ln>
                <a:effectLst/>
              </c:spPr>
            </c:leaderLines>
            <c:extLst>
              <c:ext xmlns:c15="http://schemas.microsoft.com/office/drawing/2012/chart" uri="{CE6537A1-D6FC-4f65-9D91-7224C49458BB}"/>
            </c:extLst>
          </c:dLbls>
          <c:cat>
            <c:strRef>
              <c:f>SR!$A$4:$A$8</c:f>
              <c:strCache>
                <c:ptCount val="4"/>
                <c:pt idx="0">
                  <c:v>Central</c:v>
                </c:pt>
                <c:pt idx="1">
                  <c:v>East</c:v>
                </c:pt>
                <c:pt idx="2">
                  <c:v>South</c:v>
                </c:pt>
                <c:pt idx="3">
                  <c:v>West</c:v>
                </c:pt>
              </c:strCache>
            </c:strRef>
          </c:cat>
          <c:val>
            <c:numRef>
              <c:f>SR!$B$4:$B$8</c:f>
              <c:numCache>
                <c:formatCode>"$"#,##0.00</c:formatCode>
                <c:ptCount val="4"/>
                <c:pt idx="0">
                  <c:v>448284.7</c:v>
                </c:pt>
                <c:pt idx="1">
                  <c:v>592171.49</c:v>
                </c:pt>
                <c:pt idx="2">
                  <c:v>353504.47</c:v>
                </c:pt>
                <c:pt idx="3">
                  <c:v>526776.56999999995</c:v>
                </c:pt>
              </c:numCache>
            </c:numRef>
          </c:val>
          <c:extLst>
            <c:ext xmlns:c16="http://schemas.microsoft.com/office/drawing/2014/chart" uri="{C3380CC4-5D6E-409C-BE32-E72D297353CC}">
              <c16:uniqueId val="{00000008-F6F4-4DFE-876C-98AD586BDE30}"/>
            </c:ext>
          </c:extLst>
        </c:ser>
        <c:dLbls>
          <c:showLegendKey val="0"/>
          <c:showVal val="0"/>
          <c:showCatName val="0"/>
          <c:showSerName val="0"/>
          <c:showPercent val="0"/>
          <c:showBubbleSize val="0"/>
          <c:showLeaderLines val="1"/>
        </c:dLbls>
        <c:firstSliceAng val="0"/>
        <c:holeSize val="50"/>
      </c:doughnutChart>
      <c:spPr>
        <a:noFill/>
        <a:ln>
          <a:solidFill>
            <a:srgbClr val="A388D4">
              <a:alpha val="10000"/>
            </a:srgbClr>
          </a:solidFill>
        </a:ln>
        <a:effectLst>
          <a:outerShdw blurRad="50800" dist="38100" dir="2700000" algn="tl" rotWithShape="0">
            <a:prstClr val="black">
              <a:alpha val="10000"/>
            </a:prstClr>
          </a:outerShdw>
        </a:effectLst>
      </c:spPr>
    </c:plotArea>
    <c:legend>
      <c:legendPos val="b"/>
      <c:layout>
        <c:manualLayout>
          <c:xMode val="edge"/>
          <c:yMode val="edge"/>
          <c:x val="0.14806082746752067"/>
          <c:y val="0.90615336159903093"/>
          <c:w val="0.65530983133857157"/>
          <c:h val="9.3846595769924879E-2"/>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424242"/>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ADADA">
          <a:alpha val="80000"/>
        </a:srgbClr>
      </a:solidFill>
      <a:round/>
    </a:ln>
    <a:effectLst>
      <a:outerShdw blurRad="50800" dist="38100" dir="5400000" algn="t" rotWithShape="0">
        <a:prstClr val="black">
          <a:alpha val="1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381000</xdr:colOff>
      <xdr:row>15</xdr:row>
      <xdr:rowOff>171450</xdr:rowOff>
    </xdr:from>
    <xdr:to>
      <xdr:col>8</xdr:col>
      <xdr:colOff>28575</xdr:colOff>
      <xdr:row>29</xdr:row>
      <xdr:rowOff>47625</xdr:rowOff>
    </xdr:to>
    <xdr:graphicFrame macro="">
      <xdr:nvGraphicFramePr>
        <xdr:cNvPr id="2" name="Chart 1">
          <a:extLst>
            <a:ext uri="{FF2B5EF4-FFF2-40B4-BE49-F238E27FC236}">
              <a16:creationId xmlns:a16="http://schemas.microsoft.com/office/drawing/2014/main" id="{DFF1153E-69F0-1A0B-FFFA-3A0C2EC446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552450</xdr:colOff>
      <xdr:row>15</xdr:row>
      <xdr:rowOff>9524</xdr:rowOff>
    </xdr:from>
    <xdr:to>
      <xdr:col>8</xdr:col>
      <xdr:colOff>95250</xdr:colOff>
      <xdr:row>32</xdr:row>
      <xdr:rowOff>57150</xdr:rowOff>
    </xdr:to>
    <xdr:graphicFrame macro="">
      <xdr:nvGraphicFramePr>
        <xdr:cNvPr id="3" name="Chart 2">
          <a:extLst>
            <a:ext uri="{FF2B5EF4-FFF2-40B4-BE49-F238E27FC236}">
              <a16:creationId xmlns:a16="http://schemas.microsoft.com/office/drawing/2014/main" id="{709D1C09-6F2E-5619-50E6-A28518BFE9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466725</xdr:colOff>
      <xdr:row>14</xdr:row>
      <xdr:rowOff>38101</xdr:rowOff>
    </xdr:from>
    <xdr:to>
      <xdr:col>4</xdr:col>
      <xdr:colOff>1057275</xdr:colOff>
      <xdr:row>27</xdr:row>
      <xdr:rowOff>142875</xdr:rowOff>
    </xdr:to>
    <xdr:graphicFrame macro="">
      <xdr:nvGraphicFramePr>
        <xdr:cNvPr id="3" name="Chart 2">
          <a:extLst>
            <a:ext uri="{FF2B5EF4-FFF2-40B4-BE49-F238E27FC236}">
              <a16:creationId xmlns:a16="http://schemas.microsoft.com/office/drawing/2014/main" id="{6E3EC0BB-C428-B79C-1EF0-54DFA00A84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381000</xdr:colOff>
      <xdr:row>13</xdr:row>
      <xdr:rowOff>19051</xdr:rowOff>
    </xdr:from>
    <xdr:to>
      <xdr:col>6</xdr:col>
      <xdr:colOff>561975</xdr:colOff>
      <xdr:row>28</xdr:row>
      <xdr:rowOff>28575</xdr:rowOff>
    </xdr:to>
    <xdr:graphicFrame macro="">
      <xdr:nvGraphicFramePr>
        <xdr:cNvPr id="3" name="Chart 2">
          <a:extLst>
            <a:ext uri="{FF2B5EF4-FFF2-40B4-BE49-F238E27FC236}">
              <a16:creationId xmlns:a16="http://schemas.microsoft.com/office/drawing/2014/main" id="{9B1D32C1-4AFC-8D40-7346-93B03914C0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333375</xdr:colOff>
      <xdr:row>13</xdr:row>
      <xdr:rowOff>171451</xdr:rowOff>
    </xdr:from>
    <xdr:to>
      <xdr:col>7</xdr:col>
      <xdr:colOff>200025</xdr:colOff>
      <xdr:row>27</xdr:row>
      <xdr:rowOff>66675</xdr:rowOff>
    </xdr:to>
    <xdr:graphicFrame macro="">
      <xdr:nvGraphicFramePr>
        <xdr:cNvPr id="2" name="Chart 1">
          <a:extLst>
            <a:ext uri="{FF2B5EF4-FFF2-40B4-BE49-F238E27FC236}">
              <a16:creationId xmlns:a16="http://schemas.microsoft.com/office/drawing/2014/main" id="{BE863B87-10E9-13D7-2895-267BE5A067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32</xdr:col>
      <xdr:colOff>21166</xdr:colOff>
      <xdr:row>46</xdr:row>
      <xdr:rowOff>21167</xdr:rowOff>
    </xdr:to>
    <xdr:sp macro="" textlink="">
      <xdr:nvSpPr>
        <xdr:cNvPr id="2" name="Rectangle 1">
          <a:extLst>
            <a:ext uri="{FF2B5EF4-FFF2-40B4-BE49-F238E27FC236}">
              <a16:creationId xmlns:a16="http://schemas.microsoft.com/office/drawing/2014/main" id="{2200E614-1C29-D49F-5559-790C38432443}"/>
            </a:ext>
          </a:extLst>
        </xdr:cNvPr>
        <xdr:cNvSpPr/>
      </xdr:nvSpPr>
      <xdr:spPr>
        <a:xfrm>
          <a:off x="0" y="0"/>
          <a:ext cx="19663833" cy="8784167"/>
        </a:xfrm>
        <a:prstGeom prst="rect">
          <a:avLst/>
        </a:prstGeom>
        <a:solidFill>
          <a:srgbClr val="A388D4">
            <a:alpha val="2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63500</xdr:colOff>
      <xdr:row>0</xdr:row>
      <xdr:rowOff>63500</xdr:rowOff>
    </xdr:from>
    <xdr:to>
      <xdr:col>31</xdr:col>
      <xdr:colOff>571501</xdr:colOff>
      <xdr:row>4</xdr:row>
      <xdr:rowOff>10583</xdr:rowOff>
    </xdr:to>
    <xdr:sp macro="" textlink="">
      <xdr:nvSpPr>
        <xdr:cNvPr id="3" name="Rectangle: Rounded Corners 2">
          <a:extLst>
            <a:ext uri="{FF2B5EF4-FFF2-40B4-BE49-F238E27FC236}">
              <a16:creationId xmlns:a16="http://schemas.microsoft.com/office/drawing/2014/main" id="{DE725C75-3150-D10B-004C-691E2468A1EC}"/>
            </a:ext>
          </a:extLst>
        </xdr:cNvPr>
        <xdr:cNvSpPr/>
      </xdr:nvSpPr>
      <xdr:spPr>
        <a:xfrm>
          <a:off x="63500" y="63500"/>
          <a:ext cx="19536834" cy="709083"/>
        </a:xfrm>
        <a:prstGeom prst="roundRect">
          <a:avLst/>
        </a:prstGeom>
        <a:solidFill>
          <a:srgbClr val="5E35B1"/>
        </a:solidFill>
        <a:ln w="15875">
          <a:solidFill>
            <a:srgbClr val="5E35B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solidFill>
                <a:schemeClr val="bg1"/>
              </a:solidFill>
              <a:effectLst/>
              <a:latin typeface="Segoe UI" panose="020B0502040204020203" pitchFamily="34" charset="0"/>
              <a:cs typeface="Segoe UI" panose="020B0502040204020203" pitchFamily="34" charset="0"/>
            </a:rPr>
            <a:t>Sales</a:t>
          </a:r>
          <a:r>
            <a:rPr lang="en-US" sz="3200" b="1" baseline="0">
              <a:solidFill>
                <a:schemeClr val="bg1"/>
              </a:solidFill>
              <a:effectLst/>
              <a:latin typeface="Segoe UI" panose="020B0502040204020203" pitchFamily="34" charset="0"/>
              <a:cs typeface="Segoe UI" panose="020B0502040204020203" pitchFamily="34" charset="0"/>
            </a:rPr>
            <a:t> Intelligence Report</a:t>
          </a:r>
          <a:endParaRPr lang="en-US" sz="3200" b="1">
            <a:solidFill>
              <a:schemeClr val="bg1"/>
            </a:solidFill>
            <a:effectLst/>
            <a:latin typeface="Segoe UI" panose="020B0502040204020203" pitchFamily="34" charset="0"/>
            <a:cs typeface="Segoe UI" panose="020B0502040204020203" pitchFamily="34" charset="0"/>
          </a:endParaRPr>
        </a:p>
      </xdr:txBody>
    </xdr:sp>
    <xdr:clientData/>
  </xdr:twoCellAnchor>
  <xdr:twoCellAnchor editAs="absolute">
    <xdr:from>
      <xdr:col>12</xdr:col>
      <xdr:colOff>74084</xdr:colOff>
      <xdr:row>9</xdr:row>
      <xdr:rowOff>52917</xdr:rowOff>
    </xdr:from>
    <xdr:to>
      <xdr:col>21</xdr:col>
      <xdr:colOff>550334</xdr:colOff>
      <xdr:row>23</xdr:row>
      <xdr:rowOff>116417</xdr:rowOff>
    </xdr:to>
    <xdr:graphicFrame macro="">
      <xdr:nvGraphicFramePr>
        <xdr:cNvPr id="6" name="Chart 5">
          <a:extLst>
            <a:ext uri="{FF2B5EF4-FFF2-40B4-BE49-F238E27FC236}">
              <a16:creationId xmlns:a16="http://schemas.microsoft.com/office/drawing/2014/main" id="{CC5933D4-153A-4826-A6FE-CA026EB2B1BC}"/>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3</xdr:col>
      <xdr:colOff>476250</xdr:colOff>
      <xdr:row>24</xdr:row>
      <xdr:rowOff>31751</xdr:rowOff>
    </xdr:from>
    <xdr:to>
      <xdr:col>17</xdr:col>
      <xdr:colOff>317500</xdr:colOff>
      <xdr:row>45</xdr:row>
      <xdr:rowOff>63501</xdr:rowOff>
    </xdr:to>
    <xdr:graphicFrame macro="">
      <xdr:nvGraphicFramePr>
        <xdr:cNvPr id="8" name="Chart 7">
          <a:extLst>
            <a:ext uri="{FF2B5EF4-FFF2-40B4-BE49-F238E27FC236}">
              <a16:creationId xmlns:a16="http://schemas.microsoft.com/office/drawing/2014/main" id="{8468E7B9-2459-4F67-B50E-73ADD622F1F6}"/>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22</xdr:col>
      <xdr:colOff>42334</xdr:colOff>
      <xdr:row>9</xdr:row>
      <xdr:rowOff>52917</xdr:rowOff>
    </xdr:from>
    <xdr:to>
      <xdr:col>31</xdr:col>
      <xdr:colOff>504827</xdr:colOff>
      <xdr:row>23</xdr:row>
      <xdr:rowOff>105834</xdr:rowOff>
    </xdr:to>
    <xdr:graphicFrame macro="">
      <xdr:nvGraphicFramePr>
        <xdr:cNvPr id="10" name="Chart 9">
          <a:extLst>
            <a:ext uri="{FF2B5EF4-FFF2-40B4-BE49-F238E27FC236}">
              <a16:creationId xmlns:a16="http://schemas.microsoft.com/office/drawing/2014/main" id="{8CAC0044-59BB-438F-9018-64CA66AF1CF9}"/>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17</xdr:col>
      <xdr:colOff>455083</xdr:colOff>
      <xdr:row>24</xdr:row>
      <xdr:rowOff>31751</xdr:rowOff>
    </xdr:from>
    <xdr:to>
      <xdr:col>31</xdr:col>
      <xdr:colOff>508000</xdr:colOff>
      <xdr:row>45</xdr:row>
      <xdr:rowOff>63501</xdr:rowOff>
    </xdr:to>
    <xdr:graphicFrame macro="">
      <xdr:nvGraphicFramePr>
        <xdr:cNvPr id="12" name="Chart 11">
          <a:extLst>
            <a:ext uri="{FF2B5EF4-FFF2-40B4-BE49-F238E27FC236}">
              <a16:creationId xmlns:a16="http://schemas.microsoft.com/office/drawing/2014/main" id="{B033AF8C-A73F-48FA-A03E-1C8CAAD2B131}"/>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3</xdr:col>
      <xdr:colOff>476250</xdr:colOff>
      <xdr:row>9</xdr:row>
      <xdr:rowOff>42332</xdr:rowOff>
    </xdr:from>
    <xdr:to>
      <xdr:col>11</xdr:col>
      <xdr:colOff>582083</xdr:colOff>
      <xdr:row>23</xdr:row>
      <xdr:rowOff>116417</xdr:rowOff>
    </xdr:to>
    <xdr:graphicFrame macro="">
      <xdr:nvGraphicFramePr>
        <xdr:cNvPr id="14" name="Chart 13">
          <a:extLst>
            <a:ext uri="{FF2B5EF4-FFF2-40B4-BE49-F238E27FC236}">
              <a16:creationId xmlns:a16="http://schemas.microsoft.com/office/drawing/2014/main" id="{43498387-5906-469A-B0CA-7080F9962805}"/>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74083</xdr:colOff>
      <xdr:row>5</xdr:row>
      <xdr:rowOff>52916</xdr:rowOff>
    </xdr:from>
    <xdr:to>
      <xdr:col>3</xdr:col>
      <xdr:colOff>402166</xdr:colOff>
      <xdr:row>45</xdr:row>
      <xdr:rowOff>63499</xdr:rowOff>
    </xdr:to>
    <xdr:sp macro="" textlink="">
      <xdr:nvSpPr>
        <xdr:cNvPr id="5" name="Rectangle: Single Corner Snipped 4">
          <a:extLst>
            <a:ext uri="{FF2B5EF4-FFF2-40B4-BE49-F238E27FC236}">
              <a16:creationId xmlns:a16="http://schemas.microsoft.com/office/drawing/2014/main" id="{68DE9FC6-63E9-671E-2E52-6E409408DFA4}"/>
            </a:ext>
          </a:extLst>
        </xdr:cNvPr>
        <xdr:cNvSpPr/>
      </xdr:nvSpPr>
      <xdr:spPr>
        <a:xfrm>
          <a:off x="74083" y="1005416"/>
          <a:ext cx="2169583" cy="7630583"/>
        </a:xfrm>
        <a:prstGeom prst="snip1Rect">
          <a:avLst/>
        </a:prstGeom>
        <a:solidFill>
          <a:srgbClr val="BAA6DE"/>
        </a:solidFill>
        <a:ln w="15875">
          <a:solidFill>
            <a:srgbClr val="5E35B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10583</xdr:colOff>
      <xdr:row>4</xdr:row>
      <xdr:rowOff>84666</xdr:rowOff>
    </xdr:from>
    <xdr:to>
      <xdr:col>8</xdr:col>
      <xdr:colOff>137583</xdr:colOff>
      <xdr:row>8</xdr:row>
      <xdr:rowOff>126999</xdr:rowOff>
    </xdr:to>
    <xdr:grpSp>
      <xdr:nvGrpSpPr>
        <xdr:cNvPr id="13" name="Group 12">
          <a:extLst>
            <a:ext uri="{FF2B5EF4-FFF2-40B4-BE49-F238E27FC236}">
              <a16:creationId xmlns:a16="http://schemas.microsoft.com/office/drawing/2014/main" id="{6C04B387-6816-DE7F-3467-E72DFCD7CA0A}"/>
            </a:ext>
          </a:extLst>
        </xdr:cNvPr>
        <xdr:cNvGrpSpPr/>
      </xdr:nvGrpSpPr>
      <xdr:grpSpPr>
        <a:xfrm>
          <a:off x="3079750" y="846666"/>
          <a:ext cx="1968500" cy="804333"/>
          <a:chOff x="3005667" y="889000"/>
          <a:chExt cx="1968500" cy="804333"/>
        </a:xfrm>
      </xdr:grpSpPr>
      <xdr:sp macro="" textlink="">
        <xdr:nvSpPr>
          <xdr:cNvPr id="7" name="Rectangle: Rounded Corners 6">
            <a:extLst>
              <a:ext uri="{FF2B5EF4-FFF2-40B4-BE49-F238E27FC236}">
                <a16:creationId xmlns:a16="http://schemas.microsoft.com/office/drawing/2014/main" id="{49C8BD68-C90C-C332-5901-1A88B0C06A51}"/>
              </a:ext>
            </a:extLst>
          </xdr:cNvPr>
          <xdr:cNvSpPr/>
        </xdr:nvSpPr>
        <xdr:spPr>
          <a:xfrm>
            <a:off x="3005667" y="889000"/>
            <a:ext cx="1968500" cy="804333"/>
          </a:xfrm>
          <a:prstGeom prst="roundRect">
            <a:avLst/>
          </a:prstGeom>
          <a:gradFill>
            <a:gsLst>
              <a:gs pos="0">
                <a:srgbClr val="AE95DF"/>
              </a:gs>
              <a:gs pos="100000">
                <a:srgbClr val="5E35B1"/>
              </a:gs>
            </a:gsLst>
            <a:lin ang="5400000" scaled="1"/>
          </a:gradFill>
          <a:ln w="15875">
            <a:solidFill>
              <a:srgbClr val="7CB63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latin typeface="Segoe UI" panose="020B0502040204020203" pitchFamily="34" charset="0"/>
                <a:cs typeface="Segoe UI" panose="020B0502040204020203" pitchFamily="34" charset="0"/>
              </a:rPr>
              <a:t>TOTAL SALES</a:t>
            </a:r>
          </a:p>
        </xdr:txBody>
      </xdr:sp>
      <xdr:sp macro="" textlink="KPIs!A7">
        <xdr:nvSpPr>
          <xdr:cNvPr id="9" name="Rectangle: Rounded Corners 8">
            <a:extLst>
              <a:ext uri="{FF2B5EF4-FFF2-40B4-BE49-F238E27FC236}">
                <a16:creationId xmlns:a16="http://schemas.microsoft.com/office/drawing/2014/main" id="{2DB21DFE-7324-8933-3683-2C5B2738AE28}"/>
              </a:ext>
            </a:extLst>
          </xdr:cNvPr>
          <xdr:cNvSpPr/>
        </xdr:nvSpPr>
        <xdr:spPr>
          <a:xfrm>
            <a:off x="3206750" y="1280583"/>
            <a:ext cx="1566333" cy="349250"/>
          </a:xfrm>
          <a:prstGeom prst="roundRect">
            <a:avLst/>
          </a:prstGeom>
          <a:solidFill>
            <a:srgbClr val="D6C9EF"/>
          </a:solidFill>
          <a:ln>
            <a:solidFill>
              <a:srgbClr val="5E35B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l"/>
            <a:fld id="{14CE4733-BF82-4C90-93E1-648FDD2463A8}" type="TxLink">
              <a:rPr lang="en-US" sz="1200" b="1" i="0" u="none" strike="noStrike">
                <a:solidFill>
                  <a:srgbClr val="000000"/>
                </a:solidFill>
                <a:latin typeface="Calibri"/>
                <a:ea typeface="Calibri"/>
                <a:cs typeface="Calibri"/>
              </a:rPr>
              <a:pPr algn="l"/>
              <a:t>$1,920,737.23</a:t>
            </a:fld>
            <a:endParaRPr lang="en-US" sz="1100">
              <a:solidFill>
                <a:schemeClr val="tx1"/>
              </a:solidFill>
            </a:endParaRPr>
          </a:p>
        </xdr:txBody>
      </xdr:sp>
    </xdr:grpSp>
    <xdr:clientData/>
  </xdr:twoCellAnchor>
  <xdr:twoCellAnchor>
    <xdr:from>
      <xdr:col>11</xdr:col>
      <xdr:colOff>52916</xdr:colOff>
      <xdr:row>4</xdr:row>
      <xdr:rowOff>84666</xdr:rowOff>
    </xdr:from>
    <xdr:to>
      <xdr:col>14</xdr:col>
      <xdr:colOff>179916</xdr:colOff>
      <xdr:row>8</xdr:row>
      <xdr:rowOff>126999</xdr:rowOff>
    </xdr:to>
    <xdr:grpSp>
      <xdr:nvGrpSpPr>
        <xdr:cNvPr id="18" name="Group 17">
          <a:extLst>
            <a:ext uri="{FF2B5EF4-FFF2-40B4-BE49-F238E27FC236}">
              <a16:creationId xmlns:a16="http://schemas.microsoft.com/office/drawing/2014/main" id="{66DAE4A2-20A9-47C7-B78F-95852788E829}"/>
            </a:ext>
          </a:extLst>
        </xdr:cNvPr>
        <xdr:cNvGrpSpPr/>
      </xdr:nvGrpSpPr>
      <xdr:grpSpPr>
        <a:xfrm>
          <a:off x="6805083" y="846666"/>
          <a:ext cx="1968500" cy="804333"/>
          <a:chOff x="3005667" y="889000"/>
          <a:chExt cx="1968500" cy="804333"/>
        </a:xfrm>
      </xdr:grpSpPr>
      <xdr:sp macro="" textlink="">
        <xdr:nvSpPr>
          <xdr:cNvPr id="19" name="Rectangle: Rounded Corners 18">
            <a:extLst>
              <a:ext uri="{FF2B5EF4-FFF2-40B4-BE49-F238E27FC236}">
                <a16:creationId xmlns:a16="http://schemas.microsoft.com/office/drawing/2014/main" id="{EA5A4792-4DA6-9522-6760-CF81BBF98095}"/>
              </a:ext>
            </a:extLst>
          </xdr:cNvPr>
          <xdr:cNvSpPr/>
        </xdr:nvSpPr>
        <xdr:spPr>
          <a:xfrm>
            <a:off x="3005667" y="889000"/>
            <a:ext cx="1968500" cy="804333"/>
          </a:xfrm>
          <a:prstGeom prst="roundRect">
            <a:avLst/>
          </a:prstGeom>
          <a:gradFill>
            <a:gsLst>
              <a:gs pos="0">
                <a:srgbClr val="AE95DF"/>
              </a:gs>
              <a:gs pos="100000">
                <a:srgbClr val="5E35B1"/>
              </a:gs>
            </a:gsLst>
            <a:lin ang="5400000" scaled="1"/>
          </a:gradFill>
          <a:ln w="15875">
            <a:solidFill>
              <a:srgbClr val="7CB63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latin typeface="Segoe UI" panose="020B0502040204020203" pitchFamily="34" charset="0"/>
                <a:cs typeface="Segoe UI" panose="020B0502040204020203" pitchFamily="34" charset="0"/>
              </a:rPr>
              <a:t>TOTAL PROFIT</a:t>
            </a:r>
          </a:p>
        </xdr:txBody>
      </xdr:sp>
      <xdr:sp macro="" textlink="KPIs!B7">
        <xdr:nvSpPr>
          <xdr:cNvPr id="20" name="Rectangle: Rounded Corners 19">
            <a:extLst>
              <a:ext uri="{FF2B5EF4-FFF2-40B4-BE49-F238E27FC236}">
                <a16:creationId xmlns:a16="http://schemas.microsoft.com/office/drawing/2014/main" id="{C78699B0-71E2-D0C7-EBE2-E035F6D8966F}"/>
              </a:ext>
            </a:extLst>
          </xdr:cNvPr>
          <xdr:cNvSpPr/>
        </xdr:nvSpPr>
        <xdr:spPr>
          <a:xfrm>
            <a:off x="3206750" y="1280583"/>
            <a:ext cx="1566333" cy="349250"/>
          </a:xfrm>
          <a:prstGeom prst="roundRect">
            <a:avLst/>
          </a:prstGeom>
          <a:solidFill>
            <a:srgbClr val="D6C9EF"/>
          </a:solidFill>
          <a:ln>
            <a:solidFill>
              <a:srgbClr val="5E35B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l"/>
            <a:fld id="{413F758A-035C-415F-9BC2-4F51F05220CD}" type="TxLink">
              <a:rPr lang="en-US" sz="1200" b="1" i="0" u="none" strike="noStrike">
                <a:solidFill>
                  <a:srgbClr val="000000"/>
                </a:solidFill>
                <a:latin typeface="Calibri"/>
                <a:ea typeface="Calibri"/>
                <a:cs typeface="Calibri"/>
              </a:rPr>
              <a:pPr algn="l"/>
              <a:t>$224,065.35</a:t>
            </a:fld>
            <a:endParaRPr lang="en-US" sz="1100">
              <a:solidFill>
                <a:schemeClr val="tx1"/>
              </a:solidFill>
            </a:endParaRPr>
          </a:p>
        </xdr:txBody>
      </xdr:sp>
    </xdr:grpSp>
    <xdr:clientData/>
  </xdr:twoCellAnchor>
  <xdr:twoCellAnchor>
    <xdr:from>
      <xdr:col>17</xdr:col>
      <xdr:colOff>201084</xdr:colOff>
      <xdr:row>4</xdr:row>
      <xdr:rowOff>84667</xdr:rowOff>
    </xdr:from>
    <xdr:to>
      <xdr:col>20</xdr:col>
      <xdr:colOff>328084</xdr:colOff>
      <xdr:row>8</xdr:row>
      <xdr:rowOff>127000</xdr:rowOff>
    </xdr:to>
    <xdr:grpSp>
      <xdr:nvGrpSpPr>
        <xdr:cNvPr id="24" name="Group 23">
          <a:extLst>
            <a:ext uri="{FF2B5EF4-FFF2-40B4-BE49-F238E27FC236}">
              <a16:creationId xmlns:a16="http://schemas.microsoft.com/office/drawing/2014/main" id="{35548B49-1AC3-47E2-9E13-F878CFDBDD20}"/>
            </a:ext>
          </a:extLst>
        </xdr:cNvPr>
        <xdr:cNvGrpSpPr/>
      </xdr:nvGrpSpPr>
      <xdr:grpSpPr>
        <a:xfrm>
          <a:off x="10636251" y="846667"/>
          <a:ext cx="1968500" cy="804333"/>
          <a:chOff x="3005667" y="889000"/>
          <a:chExt cx="1968500" cy="804333"/>
        </a:xfrm>
      </xdr:grpSpPr>
      <xdr:sp macro="" textlink="">
        <xdr:nvSpPr>
          <xdr:cNvPr id="25" name="Rectangle: Rounded Corners 24">
            <a:extLst>
              <a:ext uri="{FF2B5EF4-FFF2-40B4-BE49-F238E27FC236}">
                <a16:creationId xmlns:a16="http://schemas.microsoft.com/office/drawing/2014/main" id="{679DFFAF-2E5D-8430-E1F9-5C33AE2BE464}"/>
              </a:ext>
            </a:extLst>
          </xdr:cNvPr>
          <xdr:cNvSpPr/>
        </xdr:nvSpPr>
        <xdr:spPr>
          <a:xfrm>
            <a:off x="3005667" y="889000"/>
            <a:ext cx="1968500" cy="804333"/>
          </a:xfrm>
          <a:prstGeom prst="roundRect">
            <a:avLst/>
          </a:prstGeom>
          <a:gradFill>
            <a:gsLst>
              <a:gs pos="0">
                <a:srgbClr val="AE95DF"/>
              </a:gs>
              <a:gs pos="100000">
                <a:srgbClr val="5E35B1"/>
              </a:gs>
            </a:gsLst>
            <a:lin ang="5400000" scaled="1"/>
          </a:gradFill>
          <a:ln w="15875">
            <a:solidFill>
              <a:srgbClr val="7CB63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latin typeface="Segoe UI" panose="020B0502040204020203" pitchFamily="34" charset="0"/>
                <a:cs typeface="Segoe UI" panose="020B0502040204020203" pitchFamily="34" charset="0"/>
              </a:rPr>
              <a:t>ORDER</a:t>
            </a:r>
            <a:r>
              <a:rPr lang="en-US" sz="1200" b="1" baseline="0">
                <a:latin typeface="Segoe UI" panose="020B0502040204020203" pitchFamily="34" charset="0"/>
                <a:cs typeface="Segoe UI" panose="020B0502040204020203" pitchFamily="34" charset="0"/>
              </a:rPr>
              <a:t> COUNT</a:t>
            </a:r>
            <a:endParaRPr lang="en-US" sz="1200" b="1">
              <a:latin typeface="Segoe UI" panose="020B0502040204020203" pitchFamily="34" charset="0"/>
              <a:cs typeface="Segoe UI" panose="020B0502040204020203" pitchFamily="34" charset="0"/>
            </a:endParaRPr>
          </a:p>
        </xdr:txBody>
      </xdr:sp>
      <xdr:sp macro="" textlink="KPIs!D7">
        <xdr:nvSpPr>
          <xdr:cNvPr id="26" name="Rectangle: Rounded Corners 25">
            <a:extLst>
              <a:ext uri="{FF2B5EF4-FFF2-40B4-BE49-F238E27FC236}">
                <a16:creationId xmlns:a16="http://schemas.microsoft.com/office/drawing/2014/main" id="{E130EED2-DC64-885D-1F73-0A57D5C61C70}"/>
              </a:ext>
            </a:extLst>
          </xdr:cNvPr>
          <xdr:cNvSpPr/>
        </xdr:nvSpPr>
        <xdr:spPr>
          <a:xfrm>
            <a:off x="3206750" y="1280583"/>
            <a:ext cx="1566333" cy="349250"/>
          </a:xfrm>
          <a:prstGeom prst="roundRect">
            <a:avLst/>
          </a:prstGeom>
          <a:solidFill>
            <a:srgbClr val="D6C9EF"/>
          </a:solidFill>
          <a:ln>
            <a:solidFill>
              <a:srgbClr val="5E35B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l"/>
            <a:fld id="{C0020A48-A638-4B37-835A-798ADB6EC53F}" type="TxLink">
              <a:rPr lang="en-US" sz="1200" b="1" i="0" u="none" strike="noStrike">
                <a:solidFill>
                  <a:srgbClr val="000000"/>
                </a:solidFill>
                <a:latin typeface="Calibri"/>
                <a:ea typeface="Calibri"/>
                <a:cs typeface="Calibri"/>
              </a:rPr>
              <a:pPr algn="l"/>
              <a:t>1364</a:t>
            </a:fld>
            <a:endParaRPr lang="en-US" sz="1100">
              <a:solidFill>
                <a:schemeClr val="tx1"/>
              </a:solidFill>
            </a:endParaRPr>
          </a:p>
        </xdr:txBody>
      </xdr:sp>
    </xdr:grpSp>
    <xdr:clientData/>
  </xdr:twoCellAnchor>
  <xdr:twoCellAnchor>
    <xdr:from>
      <xdr:col>23</xdr:col>
      <xdr:colOff>560915</xdr:colOff>
      <xdr:row>4</xdr:row>
      <xdr:rowOff>95250</xdr:rowOff>
    </xdr:from>
    <xdr:to>
      <xdr:col>27</xdr:col>
      <xdr:colOff>74082</xdr:colOff>
      <xdr:row>8</xdr:row>
      <xdr:rowOff>137583</xdr:rowOff>
    </xdr:to>
    <xdr:grpSp>
      <xdr:nvGrpSpPr>
        <xdr:cNvPr id="30" name="Group 29">
          <a:extLst>
            <a:ext uri="{FF2B5EF4-FFF2-40B4-BE49-F238E27FC236}">
              <a16:creationId xmlns:a16="http://schemas.microsoft.com/office/drawing/2014/main" id="{E39AE729-A67B-4152-9741-416BE5C82DE3}"/>
            </a:ext>
          </a:extLst>
        </xdr:cNvPr>
        <xdr:cNvGrpSpPr/>
      </xdr:nvGrpSpPr>
      <xdr:grpSpPr>
        <a:xfrm>
          <a:off x="14679082" y="857250"/>
          <a:ext cx="1968500" cy="804333"/>
          <a:chOff x="3005667" y="889000"/>
          <a:chExt cx="1968500" cy="804333"/>
        </a:xfrm>
      </xdr:grpSpPr>
      <xdr:sp macro="" textlink="">
        <xdr:nvSpPr>
          <xdr:cNvPr id="31" name="Rectangle: Rounded Corners 30">
            <a:extLst>
              <a:ext uri="{FF2B5EF4-FFF2-40B4-BE49-F238E27FC236}">
                <a16:creationId xmlns:a16="http://schemas.microsoft.com/office/drawing/2014/main" id="{5245BCDD-A8E8-C519-5A0A-4A1EDD870318}"/>
              </a:ext>
            </a:extLst>
          </xdr:cNvPr>
          <xdr:cNvSpPr/>
        </xdr:nvSpPr>
        <xdr:spPr>
          <a:xfrm>
            <a:off x="3005667" y="889000"/>
            <a:ext cx="1968500" cy="804333"/>
          </a:xfrm>
          <a:prstGeom prst="roundRect">
            <a:avLst/>
          </a:prstGeom>
          <a:gradFill>
            <a:gsLst>
              <a:gs pos="0">
                <a:srgbClr val="AE95DF"/>
              </a:gs>
              <a:gs pos="100000">
                <a:srgbClr val="5E35B1"/>
              </a:gs>
            </a:gsLst>
            <a:lin ang="5400000" scaled="1"/>
          </a:gradFill>
          <a:ln w="15875">
            <a:solidFill>
              <a:srgbClr val="7CB63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latin typeface="Segoe UI" panose="020B0502040204020203" pitchFamily="34" charset="0"/>
                <a:cs typeface="Segoe UI" panose="020B0502040204020203" pitchFamily="34" charset="0"/>
              </a:rPr>
              <a:t>RETURN</a:t>
            </a:r>
            <a:r>
              <a:rPr lang="en-US" sz="1200" b="1" baseline="0">
                <a:latin typeface="Segoe UI" panose="020B0502040204020203" pitchFamily="34" charset="0"/>
                <a:cs typeface="Segoe UI" panose="020B0502040204020203" pitchFamily="34" charset="0"/>
              </a:rPr>
              <a:t> RATE</a:t>
            </a:r>
            <a:endParaRPr lang="en-US" sz="1200" b="1">
              <a:latin typeface="Segoe UI" panose="020B0502040204020203" pitchFamily="34" charset="0"/>
              <a:cs typeface="Segoe UI" panose="020B0502040204020203" pitchFamily="34" charset="0"/>
            </a:endParaRPr>
          </a:p>
        </xdr:txBody>
      </xdr:sp>
      <xdr:sp macro="" textlink="KPIs!F7">
        <xdr:nvSpPr>
          <xdr:cNvPr id="32" name="Rectangle: Rounded Corners 31">
            <a:extLst>
              <a:ext uri="{FF2B5EF4-FFF2-40B4-BE49-F238E27FC236}">
                <a16:creationId xmlns:a16="http://schemas.microsoft.com/office/drawing/2014/main" id="{B8801F16-3F8E-75E8-5A9E-7A6E4E05CF61}"/>
              </a:ext>
            </a:extLst>
          </xdr:cNvPr>
          <xdr:cNvSpPr/>
        </xdr:nvSpPr>
        <xdr:spPr>
          <a:xfrm>
            <a:off x="3206750" y="1280583"/>
            <a:ext cx="1566333" cy="349250"/>
          </a:xfrm>
          <a:prstGeom prst="roundRect">
            <a:avLst/>
          </a:prstGeom>
          <a:solidFill>
            <a:srgbClr val="D6C9EF"/>
          </a:solidFill>
          <a:ln>
            <a:solidFill>
              <a:srgbClr val="5E35B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l"/>
            <a:fld id="{F3D42720-674C-4958-8506-7E26BFF36941}" type="TxLink">
              <a:rPr lang="en-US" sz="1200" b="1" i="0" u="none" strike="noStrike">
                <a:solidFill>
                  <a:srgbClr val="000000"/>
                </a:solidFill>
                <a:latin typeface="Calibri"/>
                <a:ea typeface="Calibri"/>
                <a:cs typeface="Calibri"/>
              </a:rPr>
              <a:pPr algn="l"/>
              <a:t>0.81%</a:t>
            </a:fld>
            <a:endParaRPr lang="en-US" sz="1100">
              <a:solidFill>
                <a:schemeClr val="tx1"/>
              </a:solidFill>
            </a:endParaRPr>
          </a:p>
        </xdr:txBody>
      </xdr:sp>
    </xdr:grpSp>
    <xdr:clientData/>
  </xdr:twoCellAnchor>
  <xdr:twoCellAnchor editAs="oneCell">
    <xdr:from>
      <xdr:col>0</xdr:col>
      <xdr:colOff>133347</xdr:colOff>
      <xdr:row>7</xdr:row>
      <xdr:rowOff>63500</xdr:rowOff>
    </xdr:from>
    <xdr:to>
      <xdr:col>3</xdr:col>
      <xdr:colOff>359833</xdr:colOff>
      <xdr:row>15</xdr:row>
      <xdr:rowOff>42334</xdr:rowOff>
    </xdr:to>
    <mc:AlternateContent xmlns:mc="http://schemas.openxmlformats.org/markup-compatibility/2006" xmlns:a14="http://schemas.microsoft.com/office/drawing/2010/main">
      <mc:Choice Requires="a14">
        <xdr:graphicFrame macro="">
          <xdr:nvGraphicFramePr>
            <xdr:cNvPr id="33" name="Region">
              <a:extLst>
                <a:ext uri="{FF2B5EF4-FFF2-40B4-BE49-F238E27FC236}">
                  <a16:creationId xmlns:a16="http://schemas.microsoft.com/office/drawing/2014/main" id="{81A34C31-63B5-5C9C-C877-581A328D218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3347" y="1397000"/>
              <a:ext cx="2067986" cy="15028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128057</xdr:colOff>
      <xdr:row>30</xdr:row>
      <xdr:rowOff>16932</xdr:rowOff>
    </xdr:from>
    <xdr:to>
      <xdr:col>3</xdr:col>
      <xdr:colOff>349250</xdr:colOff>
      <xdr:row>36</xdr:row>
      <xdr:rowOff>95249</xdr:rowOff>
    </xdr:to>
    <mc:AlternateContent xmlns:mc="http://schemas.openxmlformats.org/markup-compatibility/2006" xmlns:a14="http://schemas.microsoft.com/office/drawing/2010/main">
      <mc:Choice Requires="a14">
        <xdr:graphicFrame macro="">
          <xdr:nvGraphicFramePr>
            <xdr:cNvPr id="34" name="Product Category">
              <a:extLst>
                <a:ext uri="{FF2B5EF4-FFF2-40B4-BE49-F238E27FC236}">
                  <a16:creationId xmlns:a16="http://schemas.microsoft.com/office/drawing/2014/main" id="{7954931E-3C76-418E-638C-35AEFDF7C2EF}"/>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28057" y="5731932"/>
              <a:ext cx="2062693" cy="12213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128057</xdr:colOff>
      <xdr:row>17</xdr:row>
      <xdr:rowOff>16934</xdr:rowOff>
    </xdr:from>
    <xdr:to>
      <xdr:col>3</xdr:col>
      <xdr:colOff>349250</xdr:colOff>
      <xdr:row>28</xdr:row>
      <xdr:rowOff>10584</xdr:rowOff>
    </xdr:to>
    <mc:AlternateContent xmlns:mc="http://schemas.openxmlformats.org/markup-compatibility/2006" xmlns:a14="http://schemas.microsoft.com/office/drawing/2010/main">
      <mc:Choice Requires="a14">
        <xdr:graphicFrame macro="">
          <xdr:nvGraphicFramePr>
            <xdr:cNvPr id="35" name="Order Date (Month)">
              <a:extLst>
                <a:ext uri="{FF2B5EF4-FFF2-40B4-BE49-F238E27FC236}">
                  <a16:creationId xmlns:a16="http://schemas.microsoft.com/office/drawing/2014/main" id="{326B2A5C-F426-500B-FF0C-74556BB28F69}"/>
                </a:ext>
              </a:extLst>
            </xdr:cNvPr>
            <xdr:cNvGraphicFramePr/>
          </xdr:nvGraphicFramePr>
          <xdr:xfrm>
            <a:off x="0" y="0"/>
            <a:ext cx="0" cy="0"/>
          </xdr:xfrm>
          <a:graphic>
            <a:graphicData uri="http://schemas.microsoft.com/office/drawing/2010/slicer">
              <sle:slicer xmlns:sle="http://schemas.microsoft.com/office/drawing/2010/slicer" name="Order Date (Month)"/>
            </a:graphicData>
          </a:graphic>
        </xdr:graphicFrame>
      </mc:Choice>
      <mc:Fallback xmlns="">
        <xdr:sp macro="" textlink="">
          <xdr:nvSpPr>
            <xdr:cNvPr id="0" name=""/>
            <xdr:cNvSpPr>
              <a:spLocks noTextEdit="1"/>
            </xdr:cNvSpPr>
          </xdr:nvSpPr>
          <xdr:spPr>
            <a:xfrm>
              <a:off x="128057" y="3255434"/>
              <a:ext cx="2062693" cy="2089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133349</xdr:colOff>
      <xdr:row>38</xdr:row>
      <xdr:rowOff>75141</xdr:rowOff>
    </xdr:from>
    <xdr:to>
      <xdr:col>3</xdr:col>
      <xdr:colOff>338667</xdr:colOff>
      <xdr:row>44</xdr:row>
      <xdr:rowOff>179916</xdr:rowOff>
    </xdr:to>
    <mc:AlternateContent xmlns:mc="http://schemas.openxmlformats.org/markup-compatibility/2006" xmlns:a14="http://schemas.microsoft.com/office/drawing/2010/main">
      <mc:Choice Requires="a14">
        <xdr:graphicFrame macro="">
          <xdr:nvGraphicFramePr>
            <xdr:cNvPr id="36" name="Ship Mode">
              <a:extLst>
                <a:ext uri="{FF2B5EF4-FFF2-40B4-BE49-F238E27FC236}">
                  <a16:creationId xmlns:a16="http://schemas.microsoft.com/office/drawing/2014/main" id="{B1918424-6F77-76A1-AACC-4CAF6D40E35F}"/>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33349" y="7314141"/>
              <a:ext cx="2046818" cy="124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elva Sekhar MS" refreshedDate="45983.487891898149" backgroundQuery="1" createdVersion="8" refreshedVersion="8" minRefreshableVersion="3" recordCount="0" supportSubquery="1" supportAdvancedDrill="1" xr:uid="{6E68DD06-BD79-4B1B-AB4E-D86CB3D3D58C}">
  <cacheSource type="external" connectionId="6"/>
  <cacheFields count="3">
    <cacheField name="[Orders].[Region].[Region]" caption="Region" numFmtId="0" hierarchy="15" level="1">
      <sharedItems count="4">
        <s v="Central"/>
        <s v="East"/>
        <s v="South"/>
        <s v="West"/>
      </sharedItems>
    </cacheField>
    <cacheField name="[Measures].[Total Sales]" caption="Total Sales" numFmtId="0" hierarchy="31" level="32767"/>
    <cacheField name="[Orders].[Ship Mode].[Ship Mode]" caption="Ship Mode" numFmtId="0" hierarchy="7" level="1">
      <sharedItems containsSemiMixedTypes="0" containsNonDate="0" containsString="0"/>
    </cacheField>
  </cacheFields>
  <cacheHierarchies count="41">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Total Sales]" caption="Total Sales" measure="1" displayFolder="" measureGroup="Orders" count="0" oneField="1">
      <fieldsUsage count="1">
        <fieldUsage x="1"/>
      </fieldsUsage>
    </cacheHierarchy>
    <cacheHierarchy uniqueName="[Measures].[Total Profit]" caption="Total Profit" measure="1" displayFolder="" measureGroup="Orders" count="0"/>
    <cacheHierarchy uniqueName="[Measures].[Total Qty]" caption="Total Qty" measure="1" displayFolder="" measureGroup="Orders" count="0"/>
    <cacheHierarchy uniqueName="[Measures].[Order Count]" caption="Order Count" measure="1" displayFolder="" measureGroup="Orders" count="0"/>
    <cacheHierarchy uniqueName="[Measures].[Return Count]" caption="Return Count" measure="1" displayFolder="" measureGroup="Orders" count="0"/>
    <cacheHierarchy uniqueName="[Measures].[Return Rate]" caption="Return Rate"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elva Sekhar MS" refreshedDate="45983.487892245372" backgroundQuery="1" createdVersion="8" refreshedVersion="8" minRefreshableVersion="3" recordCount="0" supportSubquery="1" supportAdvancedDrill="1" xr:uid="{82E1ED38-C434-4977-8100-2AAE4C7091BD}">
  <cacheSource type="external" connectionId="6"/>
  <cacheFields count="3">
    <cacheField name="[Orders].[Product Category].[Product Category]" caption="Product Category" numFmtId="0" hierarchy="9" level="1">
      <sharedItems count="3">
        <s v="Furniture"/>
        <s v="Office Supplies"/>
        <s v="Technology"/>
      </sharedItems>
    </cacheField>
    <cacheField name="[Measures].[Total Profit]" caption="Total Profit" numFmtId="0" hierarchy="32" level="32767"/>
    <cacheField name="[Orders].[Ship Mode].[Ship Mode]" caption="Ship Mode" numFmtId="0" hierarchy="7" level="1">
      <sharedItems containsSemiMixedTypes="0" containsNonDate="0" containsString="0"/>
    </cacheField>
  </cacheFields>
  <cacheHierarchies count="41">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0"/>
      </fieldsUsage>
    </cacheHierarchy>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oneField="1">
      <fieldsUsage count="1">
        <fieldUsage x="1"/>
      </fieldsUsage>
    </cacheHierarchy>
    <cacheHierarchy uniqueName="[Measures].[Total Qty]" caption="Total Qty" measure="1" displayFolder="" measureGroup="Orders" count="0"/>
    <cacheHierarchy uniqueName="[Measures].[Order Count]" caption="Order Count" measure="1" displayFolder="" measureGroup="Orders" count="0"/>
    <cacheHierarchy uniqueName="[Measures].[Return Count]" caption="Return Count" measure="1" displayFolder="" measureGroup="Orders" count="0"/>
    <cacheHierarchy uniqueName="[Measures].[Return Rate]" caption="Return Rate"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elva Sekhar MS" refreshedDate="45983.487892592595" backgroundQuery="1" createdVersion="8" refreshedVersion="8" minRefreshableVersion="3" recordCount="0" supportSubquery="1" supportAdvancedDrill="1" xr:uid="{C4DF6E00-BC8F-4088-BF00-75FF0CB794ED}">
  <cacheSource type="external" connectionId="6"/>
  <cacheFields count="7">
    <cacheField name="[Measures].[Total Sales]" caption="Total Sales" numFmtId="0" hierarchy="31" level="32767"/>
    <cacheField name="[Measures].[Total Profit]" caption="Total Profit" numFmtId="0" hierarchy="32" level="32767"/>
    <cacheField name="[Measures].[Total Qty]" caption="Total Qty" numFmtId="0" hierarchy="33" level="32767"/>
    <cacheField name="[Measures].[Order Count]" caption="Order Count" numFmtId="0" hierarchy="34" level="32767"/>
    <cacheField name="[Measures].[Return Count]" caption="Return Count" numFmtId="0" hierarchy="35" level="32767"/>
    <cacheField name="[Measures].[Return Rate]" caption="Return Rate" numFmtId="0" hierarchy="36" level="32767"/>
    <cacheField name="[Orders].[Ship Mode].[Ship Mode]" caption="Ship Mode" numFmtId="0" hierarchy="7" level="1">
      <sharedItems containsSemiMixedTypes="0" containsNonDate="0" containsString="0"/>
    </cacheField>
  </cacheFields>
  <cacheHierarchies count="41">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6"/>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0"/>
      </fieldsUsage>
    </cacheHierarchy>
    <cacheHierarchy uniqueName="[Measures].[Total Profit]" caption="Total Profit" measure="1" displayFolder="" measureGroup="Orders" count="0" oneField="1">
      <fieldsUsage count="1">
        <fieldUsage x="1"/>
      </fieldsUsage>
    </cacheHierarchy>
    <cacheHierarchy uniqueName="[Measures].[Total Qty]" caption="Total Qty" measure="1" displayFolder="" measureGroup="Orders" count="0" oneField="1">
      <fieldsUsage count="1">
        <fieldUsage x="2"/>
      </fieldsUsage>
    </cacheHierarchy>
    <cacheHierarchy uniqueName="[Measures].[Order Count]" caption="Order Count" measure="1" displayFolder="" measureGroup="Orders" count="0" oneField="1">
      <fieldsUsage count="1">
        <fieldUsage x="3"/>
      </fieldsUsage>
    </cacheHierarchy>
    <cacheHierarchy uniqueName="[Measures].[Return Count]" caption="Return Count" measure="1" displayFolder="" measureGroup="Orders" count="0" oneField="1">
      <fieldsUsage count="1">
        <fieldUsage x="4"/>
      </fieldsUsage>
    </cacheHierarchy>
    <cacheHierarchy uniqueName="[Measures].[Return Rate]" caption="Return Rate" measure="1" displayFolder="" measureGroup="Orders" count="0" oneField="1">
      <fieldsUsage count="1">
        <fieldUsage x="5"/>
      </fieldsUsage>
    </cacheHierarchy>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elva Sekhar MS" refreshedDate="45983.487892939818" backgroundQuery="1" createdVersion="8" refreshedVersion="8" minRefreshableVersion="3" recordCount="0" supportSubquery="1" supportAdvancedDrill="1" xr:uid="{C49FDA72-82B7-4BB3-B1D3-E7526109462A}">
  <cacheSource type="external" connectionId="6"/>
  <cacheFields count="4">
    <cacheField name="[Orders].[Order Date].[Order Date]" caption="Order Date" numFmtId="0" hierarchy="19" level="1">
      <sharedItems containsSemiMixedTypes="0" containsNonDate="0" containsDate="1" containsString="0" minDate="2015-01-01T00:00:00" maxDate="2015-02-01T00:00:00" count="31">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sharedItems>
    </cacheField>
    <cacheField name="[Measures].[Total Sales]" caption="Total Sales" numFmtId="0" hierarchy="31" level="32767"/>
    <cacheField name="[Orders].[Order Date (Month)].[Order Date (Month)]" caption="Order Date (Month)" numFmtId="0" hierarchy="25" level="1">
      <sharedItems count="6">
        <s v="Jan"/>
        <s v="Feb"/>
        <s v="Mar"/>
        <s v="Apr"/>
        <s v="May"/>
        <s v="Jun"/>
      </sharedItems>
    </cacheField>
    <cacheField name="[Orders].[Ship Mode].[Ship Mode]" caption="Ship Mode" numFmtId="0" hierarchy="7" level="1">
      <sharedItems containsSemiMixedTypes="0" containsNonDate="0" containsString="0"/>
    </cacheField>
  </cacheFields>
  <cacheHierarchies count="41">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3"/>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0"/>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2"/>
      </fieldsUsage>
    </cacheHierarchy>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1"/>
      </fieldsUsage>
    </cacheHierarchy>
    <cacheHierarchy uniqueName="[Measures].[Total Profit]" caption="Total Profit" measure="1" displayFolder="" measureGroup="Orders" count="0"/>
    <cacheHierarchy uniqueName="[Measures].[Total Qty]" caption="Total Qty" measure="1" displayFolder="" measureGroup="Orders" count="0"/>
    <cacheHierarchy uniqueName="[Measures].[Order Count]" caption="Order Count" measure="1" displayFolder="" measureGroup="Orders" count="0"/>
    <cacheHierarchy uniqueName="[Measures].[Return Count]" caption="Return Count" measure="1" displayFolder="" measureGroup="Orders" count="0"/>
    <cacheHierarchy uniqueName="[Measures].[Return Rate]" caption="Return Rate"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elva Sekhar MS" refreshedDate="45983.487893287034" backgroundQuery="1" createdVersion="8" refreshedVersion="8" minRefreshableVersion="3" recordCount="0" supportSubquery="1" supportAdvancedDrill="1" xr:uid="{0595293F-64DB-4633-843D-73B164C0CEDE}">
  <cacheSource type="external" connectionId="6"/>
  <cacheFields count="4">
    <cacheField name="[Orders].[Order Date (Month)].[Order Date (Month)]" caption="Order Date (Month)" numFmtId="0" hierarchy="25" level="1">
      <sharedItems count="6">
        <s v="Jan"/>
        <s v="Feb"/>
        <s v="Mar"/>
        <s v="Apr"/>
        <s v="May"/>
        <s v="Jun"/>
      </sharedItems>
    </cacheField>
    <cacheField name="[Measures].[Total Sales]" caption="Total Sales" numFmtId="0" hierarchy="31" level="32767"/>
    <cacheField name="[Measures].[Total Profit]" caption="Total Profit" numFmtId="0" hierarchy="32" level="32767"/>
    <cacheField name="[Orders].[Ship Mode].[Ship Mode]" caption="Ship Mode" numFmtId="0" hierarchy="7" level="1">
      <sharedItems containsSemiMixedTypes="0" containsNonDate="0" containsString="0"/>
    </cacheField>
  </cacheFields>
  <cacheHierarchies count="41">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3"/>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1"/>
      </fieldsUsage>
    </cacheHierarchy>
    <cacheHierarchy uniqueName="[Measures].[Total Profit]" caption="Total Profit" measure="1" displayFolder="" measureGroup="Orders" count="0" oneField="1">
      <fieldsUsage count="1">
        <fieldUsage x="2"/>
      </fieldsUsage>
    </cacheHierarchy>
    <cacheHierarchy uniqueName="[Measures].[Total Qty]" caption="Total Qty" measure="1" displayFolder="" measureGroup="Orders" count="0"/>
    <cacheHierarchy uniqueName="[Measures].[Order Count]" caption="Order Count" measure="1" displayFolder="" measureGroup="Orders" count="0"/>
    <cacheHierarchy uniqueName="[Measures].[Return Count]" caption="Return Count" measure="1" displayFolder="" measureGroup="Orders" count="0"/>
    <cacheHierarchy uniqueName="[Measures].[Return Rate]" caption="Return Rate"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elva Sekhar MS" refreshedDate="45983.487893750003" backgroundQuery="1" createdVersion="8" refreshedVersion="8" minRefreshableVersion="3" recordCount="0" supportSubquery="1" supportAdvancedDrill="1" xr:uid="{D632A6B0-5CBA-4A1A-8600-4D4C41185BC4}">
  <cacheSource type="external" connectionId="6"/>
  <cacheFields count="4">
    <cacheField name="[Orders].[Order Date (Month)].[Order Date (Month)]" caption="Order Date (Month)" numFmtId="0" hierarchy="25" level="1">
      <sharedItems count="6">
        <s v="Jan"/>
        <s v="Feb"/>
        <s v="Mar"/>
        <s v="Apr"/>
        <s v="May"/>
        <s v="Jun"/>
      </sharedItems>
    </cacheField>
    <cacheField name="[Measures].[Order Count]" caption="Order Count" numFmtId="0" hierarchy="34" level="32767"/>
    <cacheField name="[Measures].[Return Rate]" caption="Return Rate" numFmtId="0" hierarchy="36" level="32767"/>
    <cacheField name="[Orders].[Ship Mode].[Ship Mode]" caption="Ship Mode" numFmtId="0" hierarchy="7" level="1">
      <sharedItems containsSemiMixedTypes="0" containsNonDate="0" containsString="0"/>
    </cacheField>
  </cacheFields>
  <cacheHierarchies count="41">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3"/>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Qty]" caption="Total Qty" measure="1" displayFolder="" measureGroup="Orders" count="0"/>
    <cacheHierarchy uniqueName="[Measures].[Order Count]" caption="Order Count" measure="1" displayFolder="" measureGroup="Orders" count="0" oneField="1">
      <fieldsUsage count="1">
        <fieldUsage x="1"/>
      </fieldsUsage>
    </cacheHierarchy>
    <cacheHierarchy uniqueName="[Measures].[Return Count]" caption="Return Count" measure="1" displayFolder="" measureGroup="Orders" count="0"/>
    <cacheHierarchy uniqueName="[Measures].[Return Rate]" caption="Return Rate" measure="1" displayFolder="" measureGroup="Orders" count="0" oneField="1">
      <fieldsUsage count="1">
        <fieldUsage x="2"/>
      </fieldsUsage>
    </cacheHierarchy>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lva Sekhar MS" refreshedDate="45982.88648483796" backgroundQuery="1" createdVersion="3" refreshedVersion="8" minRefreshableVersion="3" recordCount="0" supportSubquery="1" supportAdvancedDrill="1" xr:uid="{66D4E42B-9521-4FCD-9C1A-34E52F0CF692}">
  <cacheSource type="external" connectionId="6">
    <extLst>
      <ext xmlns:x14="http://schemas.microsoft.com/office/spreadsheetml/2009/9/main" uri="{F057638F-6D5F-4e77-A914-E7F072B9BCA8}">
        <x14:sourceConnection name="ThisWorkbookDataModel"/>
      </ext>
    </extLst>
  </cacheSource>
  <cacheFields count="0"/>
  <cacheHierarchies count="41">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Qty]" caption="Total Qty" measure="1" displayFolder="" measureGroup="Orders" count="0"/>
    <cacheHierarchy uniqueName="[Measures].[Order Count]" caption="Order Count" measure="1" displayFolder="" measureGroup="Orders" count="0"/>
    <cacheHierarchy uniqueName="[Measures].[Return Count]" caption="Return Count" measure="1" displayFolder="" measureGroup="Orders" count="0"/>
    <cacheHierarchy uniqueName="[Measures].[Return Rate]" caption="Return Rate"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2288971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4B8891-36BF-4FE0-B3A7-432F3136B635}" name="PivotTable7" cacheId="2" applyNumberFormats="0" applyBorderFormats="0" applyFontFormats="0" applyPatternFormats="0" applyAlignmentFormats="0" applyWidthHeightFormats="1" dataCaption="Values" tag="caf2f266-0dc9-42ad-a4c2-fa45b53e0e66" updatedVersion="8" minRefreshableVersion="3" useAutoFormatting="1" subtotalHiddenItems="1" itemPrintTitles="1" createdVersion="8" indent="0" outline="1" outlineData="1" multipleFieldFilters="0" chartFormat="4">
  <location ref="A3:F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1" numFmtId="165"/>
    <dataField fld="1" subtotal="count" baseField="0" baseItem="1" numFmtId="165"/>
    <dataField fld="2" subtotal="count" baseField="0" baseItem="2" numFmtId="1"/>
    <dataField fld="3" subtotal="count" baseField="0" baseItem="3" numFmtId="1"/>
    <dataField fld="4" subtotal="count" baseField="0" baseItem="4" numFmtId="1"/>
    <dataField fld="5" subtotal="count" baseField="0" baseItem="5" numFmtId="10"/>
  </dataFields>
  <pivotHierarchies count="4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AA9DC3-644F-47BB-8CBB-E7E91B5838E0}" name="PivotTable1" cacheId="3" applyNumberFormats="0" applyBorderFormats="0" applyFontFormats="0" applyPatternFormats="0" applyAlignmentFormats="0" applyWidthHeightFormats="1" dataCaption="Values" tag="070e4c2f-2528-4409-9881-c5093e0e315a" updatedVersion="8" minRefreshableVersion="3" useAutoFormatting="1" subtotalHiddenItems="1" itemPrintTitles="1" createdVersion="8" indent="0" outline="1" outlineData="1" multipleFieldFilters="0" chartFormat="8">
  <location ref="A3:B10"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xis="axisRow" allDrilled="1" subtotalTop="0" showAll="0" dataSourceSort="1" defaultSubtotal="0">
      <items count="6">
        <item x="0" e="0"/>
        <item x="1" e="0"/>
        <item x="2" e="0"/>
        <item x="3" e="0"/>
        <item x="4" e="0"/>
        <item x="5" e="0"/>
      </items>
    </pivotField>
    <pivotField allDrilled="1" subtotalTop="0" showAll="0" dataSourceSort="1" defaultSubtotal="0" defaultAttributeDrillState="1"/>
  </pivotFields>
  <rowFields count="2">
    <field x="2"/>
    <field x="0"/>
  </rowFields>
  <rowItems count="7">
    <i>
      <x/>
    </i>
    <i>
      <x v="1"/>
    </i>
    <i>
      <x v="2"/>
    </i>
    <i>
      <x v="3"/>
    </i>
    <i>
      <x v="4"/>
    </i>
    <i>
      <x v="5"/>
    </i>
    <i t="grand">
      <x/>
    </i>
  </rowItems>
  <colItems count="1">
    <i/>
  </colItems>
  <dataFields count="1">
    <dataField fld="1" subtotal="count" baseField="2" baseItem="0" numFmtId="165"/>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5"/>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ADDDAE-994D-43BC-9DB3-0DB48F135478}" name="PivotTable4" cacheId="4" applyNumberFormats="0" applyBorderFormats="0" applyFontFormats="0" applyPatternFormats="0" applyAlignmentFormats="0" applyWidthHeightFormats="1" dataCaption="Values" tag="0b2d2ea0-481e-4426-ba4c-d2d86d55527c" updatedVersion="8" minRefreshableVersion="3" useAutoFormatting="1" subtotalHiddenItems="1" itemPrintTitles="1" createdVersion="8" indent="0" outline="1" outlineData="1" multipleFieldFilters="0" chartFormat="20">
  <location ref="A3:C10" firstHeaderRow="0"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2">
    <i>
      <x/>
    </i>
    <i i="1">
      <x v="1"/>
    </i>
  </colItems>
  <dataFields count="2">
    <dataField fld="1" subtotal="count" baseField="0" baseItem="0" numFmtId="165"/>
    <dataField fld="2" subtotal="count" baseField="0" baseItem="0" numFmtId="165"/>
  </dataFields>
  <chartFormats count="24">
    <chartFormat chart="11"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1"/>
          </reference>
        </references>
      </pivotArea>
    </chartFormat>
    <chartFormat chart="11" format="3">
      <pivotArea type="data" outline="0" fieldPosition="0">
        <references count="2">
          <reference field="4294967294" count="1" selected="0">
            <x v="1"/>
          </reference>
          <reference field="0" count="1" selected="0">
            <x v="5"/>
          </reference>
        </references>
      </pivotArea>
    </chartFormat>
    <chartFormat chart="11" format="4">
      <pivotArea type="data" outline="0" fieldPosition="0">
        <references count="2">
          <reference field="4294967294" count="1" selected="0">
            <x v="1"/>
          </reference>
          <reference field="0" count="1" selected="0">
            <x v="4"/>
          </reference>
        </references>
      </pivotArea>
    </chartFormat>
    <chartFormat chart="11" format="5">
      <pivotArea type="data" outline="0" fieldPosition="0">
        <references count="2">
          <reference field="4294967294" count="1" selected="0">
            <x v="0"/>
          </reference>
          <reference field="0" count="1" selected="0">
            <x v="5"/>
          </reference>
        </references>
      </pivotArea>
    </chartFormat>
    <chartFormat chart="11" format="6">
      <pivotArea type="data" outline="0" fieldPosition="0">
        <references count="2">
          <reference field="4294967294" count="1" selected="0">
            <x v="1"/>
          </reference>
          <reference field="0" count="1" selected="0">
            <x v="2"/>
          </reference>
        </references>
      </pivotArea>
    </chartFormat>
    <chartFormat chart="11" format="7">
      <pivotArea type="data" outline="0" fieldPosition="0">
        <references count="2">
          <reference field="4294967294" count="1" selected="0">
            <x v="1"/>
          </reference>
          <reference field="0" count="1" selected="0">
            <x v="0"/>
          </reference>
        </references>
      </pivotArea>
    </chartFormat>
    <chartFormat chart="11" format="8">
      <pivotArea type="data" outline="0" fieldPosition="0">
        <references count="2">
          <reference field="4294967294" count="1" selected="0">
            <x v="1"/>
          </reference>
          <reference field="0" count="1" selected="0">
            <x v="1"/>
          </reference>
        </references>
      </pivotArea>
    </chartFormat>
    <chartFormat chart="11" format="9">
      <pivotArea type="data" outline="0" fieldPosition="0">
        <references count="2">
          <reference field="4294967294" count="1" selected="0">
            <x v="1"/>
          </reference>
          <reference field="0" count="1" selected="0">
            <x v="3"/>
          </reference>
        </references>
      </pivotArea>
    </chartFormat>
    <chartFormat chart="11" format="10">
      <pivotArea type="data" outline="0" fieldPosition="0">
        <references count="2">
          <reference field="4294967294" count="1" selected="0">
            <x v="0"/>
          </reference>
          <reference field="0" count="1" selected="0">
            <x v="4"/>
          </reference>
        </references>
      </pivotArea>
    </chartFormat>
    <chartFormat chart="19" format="21" series="1">
      <pivotArea type="data" outline="0" fieldPosition="0">
        <references count="1">
          <reference field="4294967294" count="1" selected="0">
            <x v="0"/>
          </reference>
        </references>
      </pivotArea>
    </chartFormat>
    <chartFormat chart="19" format="22">
      <pivotArea type="data" outline="0" fieldPosition="0">
        <references count="2">
          <reference field="4294967294" count="1" selected="0">
            <x v="0"/>
          </reference>
          <reference field="0" count="1" selected="0">
            <x v="4"/>
          </reference>
        </references>
      </pivotArea>
    </chartFormat>
    <chartFormat chart="19" format="23">
      <pivotArea type="data" outline="0" fieldPosition="0">
        <references count="2">
          <reference field="4294967294" count="1" selected="0">
            <x v="0"/>
          </reference>
          <reference field="0" count="1" selected="0">
            <x v="5"/>
          </reference>
        </references>
      </pivotArea>
    </chartFormat>
    <chartFormat chart="19" format="24" series="1">
      <pivotArea type="data" outline="0" fieldPosition="0">
        <references count="1">
          <reference field="4294967294" count="1" selected="0">
            <x v="1"/>
          </reference>
        </references>
      </pivotArea>
    </chartFormat>
    <chartFormat chart="19" format="25">
      <pivotArea type="data" outline="0" fieldPosition="0">
        <references count="2">
          <reference field="4294967294" count="1" selected="0">
            <x v="1"/>
          </reference>
          <reference field="0" count="1" selected="0">
            <x v="0"/>
          </reference>
        </references>
      </pivotArea>
    </chartFormat>
    <chartFormat chart="19" format="26">
      <pivotArea type="data" outline="0" fieldPosition="0">
        <references count="2">
          <reference field="4294967294" count="1" selected="0">
            <x v="1"/>
          </reference>
          <reference field="0" count="1" selected="0">
            <x v="1"/>
          </reference>
        </references>
      </pivotArea>
    </chartFormat>
    <chartFormat chart="19" format="27">
      <pivotArea type="data" outline="0" fieldPosition="0">
        <references count="2">
          <reference field="4294967294" count="1" selected="0">
            <x v="1"/>
          </reference>
          <reference field="0" count="1" selected="0">
            <x v="2"/>
          </reference>
        </references>
      </pivotArea>
    </chartFormat>
    <chartFormat chart="19" format="28">
      <pivotArea type="data" outline="0" fieldPosition="0">
        <references count="2">
          <reference field="4294967294" count="1" selected="0">
            <x v="1"/>
          </reference>
          <reference field="0" count="1" selected="0">
            <x v="3"/>
          </reference>
        </references>
      </pivotArea>
    </chartFormat>
    <chartFormat chart="19" format="29">
      <pivotArea type="data" outline="0" fieldPosition="0">
        <references count="2">
          <reference field="4294967294" count="1" selected="0">
            <x v="1"/>
          </reference>
          <reference field="0" count="1" selected="0">
            <x v="4"/>
          </reference>
        </references>
      </pivotArea>
    </chartFormat>
    <chartFormat chart="19" format="30">
      <pivotArea type="data" outline="0" fieldPosition="0">
        <references count="2">
          <reference field="4294967294" count="1" selected="0">
            <x v="1"/>
          </reference>
          <reference field="0" count="1" selected="0">
            <x v="5"/>
          </reference>
        </references>
      </pivotArea>
    </chartFormat>
    <chartFormat chart="19" format="31">
      <pivotArea type="data" outline="0" fieldPosition="0">
        <references count="2">
          <reference field="4294967294" count="1" selected="0">
            <x v="0"/>
          </reference>
          <reference field="0" count="1" selected="0">
            <x v="0"/>
          </reference>
        </references>
      </pivotArea>
    </chartFormat>
    <chartFormat chart="19" format="32">
      <pivotArea type="data" outline="0" fieldPosition="0">
        <references count="2">
          <reference field="4294967294" count="1" selected="0">
            <x v="0"/>
          </reference>
          <reference field="0" count="1" selected="0">
            <x v="1"/>
          </reference>
        </references>
      </pivotArea>
    </chartFormat>
    <chartFormat chart="19" format="33">
      <pivotArea type="data" outline="0" fieldPosition="0">
        <references count="2">
          <reference field="4294967294" count="1" selected="0">
            <x v="0"/>
          </reference>
          <reference field="0" count="1" selected="0">
            <x v="2"/>
          </reference>
        </references>
      </pivotArea>
    </chartFormat>
    <chartFormat chart="19" format="34">
      <pivotArea type="data" outline="0" fieldPosition="0">
        <references count="2">
          <reference field="4294967294" count="1" selected="0">
            <x v="0"/>
          </reference>
          <reference field="0" count="1" selected="0">
            <x v="3"/>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1CC83B-ADDC-4A43-B0D1-02B8F8FB8E52}" name="PivotTable3" cacheId="1" applyNumberFormats="0" applyBorderFormats="0" applyFontFormats="0" applyPatternFormats="0" applyAlignmentFormats="0" applyWidthHeightFormats="1" dataCaption="Values" tag="0772f107-b2c2-44f4-a1e7-19bcea9f8bac" updatedVersion="8" minRefreshableVersion="3" useAutoFormatting="1" subtotalHiddenItems="1" itemPrintTitles="1" createdVersion="8" indent="0" outline="1" outlineData="1" multipleFieldFilters="0" chartFormat="16">
  <location ref="A3:B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numFmtId="165"/>
  </dataFields>
  <chartFormats count="8">
    <chartFormat chart="8" format="18" series="1">
      <pivotArea type="data" outline="0" fieldPosition="0">
        <references count="1">
          <reference field="4294967294" count="1" selected="0">
            <x v="0"/>
          </reference>
        </references>
      </pivotArea>
    </chartFormat>
    <chartFormat chart="8" format="19">
      <pivotArea type="data" outline="0" fieldPosition="0">
        <references count="2">
          <reference field="4294967294" count="1" selected="0">
            <x v="0"/>
          </reference>
          <reference field="0" count="1" selected="0">
            <x v="2"/>
          </reference>
        </references>
      </pivotArea>
    </chartFormat>
    <chartFormat chart="8" format="20">
      <pivotArea type="data" outline="0" fieldPosition="0">
        <references count="2">
          <reference field="4294967294" count="1" selected="0">
            <x v="0"/>
          </reference>
          <reference field="0" count="1" selected="0">
            <x v="1"/>
          </reference>
        </references>
      </pivotArea>
    </chartFormat>
    <chartFormat chart="8" format="21">
      <pivotArea type="data" outline="0" fieldPosition="0">
        <references count="2">
          <reference field="4294967294" count="1" selected="0">
            <x v="0"/>
          </reference>
          <reference field="0" count="1" selected="0">
            <x v="0"/>
          </reference>
        </references>
      </pivotArea>
    </chartFormat>
    <chartFormat chart="15" format="26" series="1">
      <pivotArea type="data" outline="0" fieldPosition="0">
        <references count="1">
          <reference field="4294967294" count="1" selected="0">
            <x v="0"/>
          </reference>
        </references>
      </pivotArea>
    </chartFormat>
    <chartFormat chart="15" format="27">
      <pivotArea type="data" outline="0" fieldPosition="0">
        <references count="2">
          <reference field="4294967294" count="1" selected="0">
            <x v="0"/>
          </reference>
          <reference field="0" count="1" selected="0">
            <x v="0"/>
          </reference>
        </references>
      </pivotArea>
    </chartFormat>
    <chartFormat chart="15" format="28">
      <pivotArea type="data" outline="0" fieldPosition="0">
        <references count="2">
          <reference field="4294967294" count="1" selected="0">
            <x v="0"/>
          </reference>
          <reference field="0" count="1" selected="0">
            <x v="1"/>
          </reference>
        </references>
      </pivotArea>
    </chartFormat>
    <chartFormat chart="15" format="29">
      <pivotArea type="data" outline="0" fieldPosition="0">
        <references count="2">
          <reference field="4294967294" count="1" selected="0">
            <x v="0"/>
          </reference>
          <reference field="0" count="1" selected="0">
            <x v="2"/>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F3F9BD-FE26-4C24-9F50-E4A3F84FEB52}" name="PivotTable6" cacheId="5" applyNumberFormats="0" applyBorderFormats="0" applyFontFormats="0" applyPatternFormats="0" applyAlignmentFormats="0" applyWidthHeightFormats="1" dataCaption="Values" tag="58e7f6df-d46a-4f10-af07-16a5ea589395" updatedVersion="8" minRefreshableVersion="3" useAutoFormatting="1" subtotalHiddenItems="1" itemPrintTitles="1" createdVersion="8" indent="0" outline="1" outlineData="1" multipleFieldFilters="0" chartFormat="50">
  <location ref="A3:C10" firstHeaderRow="0"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2">
    <i>
      <x/>
    </i>
    <i i="1">
      <x v="1"/>
    </i>
  </colItems>
  <dataFields count="2">
    <dataField fld="1" subtotal="count" baseField="0" baseItem="0" numFmtId="1"/>
    <dataField fld="2" subtotal="count" baseField="0" baseItem="0" numFmtId="10"/>
  </dataFields>
  <chartFormats count="25">
    <chartFormat chart="26" format="0" series="1">
      <pivotArea type="data" outline="0" fieldPosition="0">
        <references count="1">
          <reference field="4294967294" count="1" selected="0">
            <x v="0"/>
          </reference>
        </references>
      </pivotArea>
    </chartFormat>
    <chartFormat chart="26" format="4">
      <pivotArea type="data" outline="0" fieldPosition="0">
        <references count="2">
          <reference field="4294967294" count="1" selected="0">
            <x v="0"/>
          </reference>
          <reference field="0" count="1" selected="0">
            <x v="2"/>
          </reference>
        </references>
      </pivotArea>
    </chartFormat>
    <chartFormat chart="26" format="5">
      <pivotArea type="data" outline="0" fieldPosition="0">
        <references count="2">
          <reference field="4294967294" count="1" selected="0">
            <x v="0"/>
          </reference>
          <reference field="0" count="1" selected="0">
            <x v="0"/>
          </reference>
        </references>
      </pivotArea>
    </chartFormat>
    <chartFormat chart="26" format="6">
      <pivotArea type="data" outline="0" fieldPosition="0">
        <references count="2">
          <reference field="4294967294" count="1" selected="0">
            <x v="0"/>
          </reference>
          <reference field="0" count="1" selected="0">
            <x v="1"/>
          </reference>
        </references>
      </pivotArea>
    </chartFormat>
    <chartFormat chart="26" format="7">
      <pivotArea type="data" outline="0" fieldPosition="0">
        <references count="2">
          <reference field="4294967294" count="1" selected="0">
            <x v="0"/>
          </reference>
          <reference field="0" count="1" selected="0">
            <x v="3"/>
          </reference>
        </references>
      </pivotArea>
    </chartFormat>
    <chartFormat chart="26" format="9">
      <pivotArea type="data" outline="0" fieldPosition="0">
        <references count="2">
          <reference field="4294967294" count="1" selected="0">
            <x v="0"/>
          </reference>
          <reference field="0" count="1" selected="0">
            <x v="4"/>
          </reference>
        </references>
      </pivotArea>
    </chartFormat>
    <chartFormat chart="26" format="10">
      <pivotArea type="data" outline="0" fieldPosition="0">
        <references count="2">
          <reference field="4294967294" count="1" selected="0">
            <x v="0"/>
          </reference>
          <reference field="0" count="1" selected="0">
            <x v="5"/>
          </reference>
        </references>
      </pivotArea>
    </chartFormat>
    <chartFormat chart="26" format="12" series="1">
      <pivotArea type="data" outline="0" fieldPosition="0">
        <references count="1">
          <reference field="4294967294" count="1" selected="0">
            <x v="1"/>
          </reference>
        </references>
      </pivotArea>
    </chartFormat>
    <chartFormat chart="26" format="13">
      <pivotArea type="data" outline="0" fieldPosition="0">
        <references count="2">
          <reference field="4294967294" count="1" selected="0">
            <x v="1"/>
          </reference>
          <reference field="0" count="1" selected="0">
            <x v="2"/>
          </reference>
        </references>
      </pivotArea>
    </chartFormat>
    <chartFormat chart="26" format="14">
      <pivotArea type="data" outline="0" fieldPosition="0">
        <references count="2">
          <reference field="4294967294" count="1" selected="0">
            <x v="1"/>
          </reference>
          <reference field="0" count="1" selected="0">
            <x v="3"/>
          </reference>
        </references>
      </pivotArea>
    </chartFormat>
    <chartFormat chart="26" format="15">
      <pivotArea type="data" outline="0" fieldPosition="0">
        <references count="2">
          <reference field="4294967294" count="1" selected="0">
            <x v="1"/>
          </reference>
          <reference field="0" count="1" selected="0">
            <x v="0"/>
          </reference>
        </references>
      </pivotArea>
    </chartFormat>
    <chartFormat chart="49" format="27" series="1">
      <pivotArea type="data" outline="0" fieldPosition="0">
        <references count="1">
          <reference field="4294967294" count="1" selected="0">
            <x v="0"/>
          </reference>
        </references>
      </pivotArea>
    </chartFormat>
    <chartFormat chart="49" format="28">
      <pivotArea type="data" outline="0" fieldPosition="0">
        <references count="2">
          <reference field="4294967294" count="1" selected="0">
            <x v="0"/>
          </reference>
          <reference field="0" count="1" selected="0">
            <x v="0"/>
          </reference>
        </references>
      </pivotArea>
    </chartFormat>
    <chartFormat chart="49" format="29">
      <pivotArea type="data" outline="0" fieldPosition="0">
        <references count="2">
          <reference field="4294967294" count="1" selected="0">
            <x v="0"/>
          </reference>
          <reference field="0" count="1" selected="0">
            <x v="1"/>
          </reference>
        </references>
      </pivotArea>
    </chartFormat>
    <chartFormat chart="49" format="30">
      <pivotArea type="data" outline="0" fieldPosition="0">
        <references count="2">
          <reference field="4294967294" count="1" selected="0">
            <x v="0"/>
          </reference>
          <reference field="0" count="1" selected="0">
            <x v="2"/>
          </reference>
        </references>
      </pivotArea>
    </chartFormat>
    <chartFormat chart="49" format="31">
      <pivotArea type="data" outline="0" fieldPosition="0">
        <references count="2">
          <reference field="4294967294" count="1" selected="0">
            <x v="0"/>
          </reference>
          <reference field="0" count="1" selected="0">
            <x v="3"/>
          </reference>
        </references>
      </pivotArea>
    </chartFormat>
    <chartFormat chart="49" format="32">
      <pivotArea type="data" outline="0" fieldPosition="0">
        <references count="2">
          <reference field="4294967294" count="1" selected="0">
            <x v="0"/>
          </reference>
          <reference field="0" count="1" selected="0">
            <x v="4"/>
          </reference>
        </references>
      </pivotArea>
    </chartFormat>
    <chartFormat chart="49" format="33">
      <pivotArea type="data" outline="0" fieldPosition="0">
        <references count="2">
          <reference field="4294967294" count="1" selected="0">
            <x v="0"/>
          </reference>
          <reference field="0" count="1" selected="0">
            <x v="5"/>
          </reference>
        </references>
      </pivotArea>
    </chartFormat>
    <chartFormat chart="49" format="34" series="1">
      <pivotArea type="data" outline="0" fieldPosition="0">
        <references count="1">
          <reference field="4294967294" count="1" selected="0">
            <x v="1"/>
          </reference>
        </references>
      </pivotArea>
    </chartFormat>
    <chartFormat chart="49" format="35">
      <pivotArea type="data" outline="0" fieldPosition="0">
        <references count="2">
          <reference field="4294967294" count="1" selected="0">
            <x v="1"/>
          </reference>
          <reference field="0" count="1" selected="0">
            <x v="0"/>
          </reference>
        </references>
      </pivotArea>
    </chartFormat>
    <chartFormat chart="49" format="36">
      <pivotArea type="data" outline="0" fieldPosition="0">
        <references count="2">
          <reference field="4294967294" count="1" selected="0">
            <x v="1"/>
          </reference>
          <reference field="0" count="1" selected="0">
            <x v="2"/>
          </reference>
        </references>
      </pivotArea>
    </chartFormat>
    <chartFormat chart="49" format="37">
      <pivotArea type="data" outline="0" fieldPosition="0">
        <references count="2">
          <reference field="4294967294" count="1" selected="0">
            <x v="1"/>
          </reference>
          <reference field="0" count="1" selected="0">
            <x v="3"/>
          </reference>
        </references>
      </pivotArea>
    </chartFormat>
    <chartFormat chart="49" format="38">
      <pivotArea type="data" outline="0" fieldPosition="0">
        <references count="2">
          <reference field="4294967294" count="1" selected="0">
            <x v="1"/>
          </reference>
          <reference field="0" count="1" selected="0">
            <x v="1"/>
          </reference>
        </references>
      </pivotArea>
    </chartFormat>
    <chartFormat chart="49" format="39">
      <pivotArea type="data" outline="0" fieldPosition="0">
        <references count="2">
          <reference field="4294967294" count="1" selected="0">
            <x v="1"/>
          </reference>
          <reference field="0" count="1" selected="0">
            <x v="4"/>
          </reference>
        </references>
      </pivotArea>
    </chartFormat>
    <chartFormat chart="49" format="40">
      <pivotArea type="data" outline="0" fieldPosition="0">
        <references count="2">
          <reference field="4294967294" count="1" selected="0">
            <x v="1"/>
          </reference>
          <reference field="0" count="1" selected="0">
            <x v="5"/>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B23E56-4AC0-4C42-9665-091EBE6264EE}" name="PivotTable2" cacheId="0" applyNumberFormats="0" applyBorderFormats="0" applyFontFormats="0" applyPatternFormats="0" applyAlignmentFormats="0" applyWidthHeightFormats="1" dataCaption="Values" tag="94c3b053-0ae5-4c98-aff8-884133bbc5da" updatedVersion="8" minRefreshableVersion="3" useAutoFormatting="1" subtotalHiddenItems="1" itemPrintTitles="1" createdVersion="8" indent="0" outline="1" outlineData="1" multipleFieldFilters="0" chartFormat="14">
  <location ref="A3:B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numFmtId="165"/>
  </dataFields>
  <chartFormats count="15">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1"/>
          </reference>
        </references>
      </pivotArea>
    </chartFormat>
    <chartFormat chart="3" format="2">
      <pivotArea type="data" outline="0" fieldPosition="0">
        <references count="2">
          <reference field="4294967294" count="1" selected="0">
            <x v="0"/>
          </reference>
          <reference field="0" count="1" selected="0">
            <x v="2"/>
          </reference>
        </references>
      </pivotArea>
    </chartFormat>
    <chartFormat chart="3" format="3">
      <pivotArea type="data" outline="0" fieldPosition="0">
        <references count="2">
          <reference field="4294967294" count="1" selected="0">
            <x v="0"/>
          </reference>
          <reference field="0" count="1" selected="0">
            <x v="0"/>
          </reference>
        </references>
      </pivotArea>
    </chartFormat>
    <chartFormat chart="3" format="4">
      <pivotArea type="data" outline="0" fieldPosition="0">
        <references count="2">
          <reference field="4294967294" count="1" selected="0">
            <x v="0"/>
          </reference>
          <reference field="0" count="1" selected="0">
            <x v="3"/>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0" count="1" selected="0">
            <x v="0"/>
          </reference>
        </references>
      </pivotArea>
    </chartFormat>
    <chartFormat chart="10" format="7">
      <pivotArea type="data" outline="0" fieldPosition="0">
        <references count="2">
          <reference field="4294967294" count="1" selected="0">
            <x v="0"/>
          </reference>
          <reference field="0" count="1" selected="0">
            <x v="1"/>
          </reference>
        </references>
      </pivotArea>
    </chartFormat>
    <chartFormat chart="10" format="8">
      <pivotArea type="data" outline="0" fieldPosition="0">
        <references count="2">
          <reference field="4294967294" count="1" selected="0">
            <x v="0"/>
          </reference>
          <reference field="0" count="1" selected="0">
            <x v="2"/>
          </reference>
        </references>
      </pivotArea>
    </chartFormat>
    <chartFormat chart="10" format="9">
      <pivotArea type="data" outline="0" fieldPosition="0">
        <references count="2">
          <reference field="4294967294" count="1" selected="0">
            <x v="0"/>
          </reference>
          <reference field="0" count="1" selected="0">
            <x v="3"/>
          </reference>
        </references>
      </pivotArea>
    </chartFormat>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0" count="1" selected="0">
            <x v="0"/>
          </reference>
        </references>
      </pivotArea>
    </chartFormat>
    <chartFormat chart="12" format="12">
      <pivotArea type="data" outline="0" fieldPosition="0">
        <references count="2">
          <reference field="4294967294" count="1" selected="0">
            <x v="0"/>
          </reference>
          <reference field="0" count="1" selected="0">
            <x v="1"/>
          </reference>
        </references>
      </pivotArea>
    </chartFormat>
    <chartFormat chart="12" format="13">
      <pivotArea type="data" outline="0" fieldPosition="0">
        <references count="2">
          <reference field="4294967294" count="1" selected="0">
            <x v="0"/>
          </reference>
          <reference field="0" count="1" selected="0">
            <x v="2"/>
          </reference>
        </references>
      </pivotArea>
    </chartFormat>
    <chartFormat chart="12" format="14">
      <pivotArea type="data" outline="0" fieldPosition="0">
        <references count="2">
          <reference field="4294967294" count="1" selected="0">
            <x v="0"/>
          </reference>
          <reference field="0" count="1" selected="0">
            <x v="3"/>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109B326-D0B5-41A9-9D25-AD0D15170A1A}" autoFormatId="16" applyNumberFormats="0" applyBorderFormats="0" applyFontFormats="0" applyPatternFormats="0" applyAlignmentFormats="0" applyWidthHeightFormats="0">
  <queryTableRefresh nextId="28">
    <queryTableFields count="27">
      <queryTableField id="1" name="Orders[Row ID]" tableColumnId="1"/>
      <queryTableField id="2" name="Orders[Order Priority]" tableColumnId="2"/>
      <queryTableField id="3" name="Orders[Discount]" tableColumnId="3"/>
      <queryTableField id="4" name="Orders[Unit Price]" tableColumnId="4"/>
      <queryTableField id="5" name="Orders[Shipping Cost]" tableColumnId="5"/>
      <queryTableField id="6" name="Orders[Customer ID]" tableColumnId="6"/>
      <queryTableField id="7" name="Orders[Customer Name]" tableColumnId="7"/>
      <queryTableField id="8" name="Orders[Ship Mode]" tableColumnId="8"/>
      <queryTableField id="9" name="Orders[Customer Segment]" tableColumnId="9"/>
      <queryTableField id="10" name="Orders[Product Category]" tableColumnId="10"/>
      <queryTableField id="11" name="Orders[Product Sub-Category]" tableColumnId="11"/>
      <queryTableField id="12" name="Orders[Product Container]" tableColumnId="12"/>
      <queryTableField id="13" name="Orders[Product Name]" tableColumnId="13"/>
      <queryTableField id="14" name="Orders[Product Base Margin]" tableColumnId="14"/>
      <queryTableField id="15" name="Orders[Country]" tableColumnId="15"/>
      <queryTableField id="16" name="Orders[Region]" tableColumnId="16"/>
      <queryTableField id="17" name="Orders[State or Province]" tableColumnId="17"/>
      <queryTableField id="18" name="Orders[City]" tableColumnId="18"/>
      <queryTableField id="19" name="Orders[Postal Code]" tableColumnId="19"/>
      <queryTableField id="20" name="Orders[Order Date]" tableColumnId="20"/>
      <queryTableField id="21" name="Orders[Ship Date]" tableColumnId="21"/>
      <queryTableField id="22" name="Orders[Profit]" tableColumnId="22"/>
      <queryTableField id="23" name="Orders[Quantity]" tableColumnId="23"/>
      <queryTableField id="24" name="Orders[Sales]" tableColumnId="24"/>
      <queryTableField id="25" name="Orders[Order ID]" tableColumnId="25"/>
      <queryTableField id="26" name="Orders[Order Date (Month)]" tableColumnId="26"/>
      <queryTableField id="27" name="Orders[Order Date (Month Index)]" tableColumnId="27"/>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48D56246-EAB0-42C5-8708-60D7E75574BB}" autoFormatId="16" applyNumberFormats="0" applyBorderFormats="0" applyFontFormats="0" applyPatternFormats="0" applyAlignmentFormats="0" applyWidthHeightFormats="0">
  <queryTableRefresh nextId="28">
    <queryTableFields count="27">
      <queryTableField id="1" name="Orders[Row ID]" tableColumnId="1"/>
      <queryTableField id="2" name="Orders[Order Priority]" tableColumnId="2"/>
      <queryTableField id="3" name="Orders[Discount]" tableColumnId="3"/>
      <queryTableField id="4" name="Orders[Unit Price]" tableColumnId="4"/>
      <queryTableField id="5" name="Orders[Shipping Cost]" tableColumnId="5"/>
      <queryTableField id="6" name="Orders[Customer ID]" tableColumnId="6"/>
      <queryTableField id="7" name="Orders[Customer Name]" tableColumnId="7"/>
      <queryTableField id="8" name="Orders[Ship Mode]" tableColumnId="8"/>
      <queryTableField id="9" name="Orders[Customer Segment]" tableColumnId="9"/>
      <queryTableField id="10" name="Orders[Product Category]" tableColumnId="10"/>
      <queryTableField id="11" name="Orders[Product Sub-Category]" tableColumnId="11"/>
      <queryTableField id="12" name="Orders[Product Container]" tableColumnId="12"/>
      <queryTableField id="13" name="Orders[Product Name]" tableColumnId="13"/>
      <queryTableField id="14" name="Orders[Product Base Margin]" tableColumnId="14"/>
      <queryTableField id="15" name="Orders[Country]" tableColumnId="15"/>
      <queryTableField id="16" name="Orders[Region]" tableColumnId="16"/>
      <queryTableField id="17" name="Orders[State or Province]" tableColumnId="17"/>
      <queryTableField id="18" name="Orders[City]" tableColumnId="18"/>
      <queryTableField id="19" name="Orders[Postal Code]" tableColumnId="19"/>
      <queryTableField id="20" name="Orders[Order Date]" tableColumnId="20"/>
      <queryTableField id="21" name="Orders[Ship Date]" tableColumnId="21"/>
      <queryTableField id="22" name="Orders[Profit]" tableColumnId="22"/>
      <queryTableField id="23" name="Orders[Quantity]" tableColumnId="23"/>
      <queryTableField id="24" name="Orders[Sales]" tableColumnId="24"/>
      <queryTableField id="25" name="Orders[Order ID]" tableColumnId="25"/>
      <queryTableField id="26" name="Orders[Order Date (Month)]" tableColumnId="26"/>
      <queryTableField id="27" name="Orders[Order Date (Month Index)]" tableColumnId="2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85DC47E-5039-4FC7-ACD4-6F20984081A5}" sourceName="[Orders].[Region]">
  <pivotTables>
    <pivotTable tabId="5" name="PivotTable2"/>
    <pivotTable tabId="6" name="PivotTable3"/>
    <pivotTable tabId="3" name="PivotTable7"/>
    <pivotTable tabId="2" name="PivotTable1"/>
    <pivotTable tabId="7" name="PivotTable4"/>
    <pivotTable tabId="9" name="PivotTable6"/>
  </pivotTables>
  <data>
    <olap pivotCacheId="622889713">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DC6C966-43FF-4DA4-87D6-A40F0CD6D4B6}" sourceName="[Orders].[Product Category]">
  <pivotTables>
    <pivotTable tabId="5" name="PivotTable2"/>
    <pivotTable tabId="6" name="PivotTable3"/>
    <pivotTable tabId="3" name="PivotTable7"/>
    <pivotTable tabId="2" name="PivotTable1"/>
    <pivotTable tabId="7" name="PivotTable4"/>
    <pivotTable tabId="9" name="PivotTable6"/>
  </pivotTables>
  <data>
    <olap pivotCacheId="622889713">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0F485FC5-92CB-42DF-96E6-3CBFCFA49D45}" sourceName="[Orders].[Order Date (Month)]">
  <pivotTables>
    <pivotTable tabId="5" name="PivotTable2"/>
    <pivotTable tabId="6" name="PivotTable3"/>
    <pivotTable tabId="3" name="PivotTable7"/>
    <pivotTable tabId="2" name="PivotTable1"/>
    <pivotTable tabId="7" name="PivotTable4"/>
    <pivotTable tabId="9" name="PivotTable6"/>
  </pivotTables>
  <data>
    <olap pivotCacheId="622889713">
      <levels count="2">
        <level uniqueName="[Orders].[Order Date (Month)].[(All)]" sourceCaption="(All)" count="0"/>
        <level uniqueName="[Orders].[Order Date (Month)].[Order Date (Month)]" sourceCaption="Order Date (Month)" count="6">
          <ranges>
            <range startItem="0">
              <i n="[Orders].[Order Date (Month)].&amp;[Jan]" c="Jan"/>
              <i n="[Orders].[Order Date (Month)].&amp;[Feb]" c="Feb"/>
              <i n="[Orders].[Order Date (Month)].&amp;[Mar]" c="Mar"/>
              <i n="[Orders].[Order Date (Month)].&amp;[Apr]" c="Apr"/>
              <i n="[Orders].[Order Date (Month)].&amp;[May]" c="May"/>
              <i n="[Orders].[Order Date (Month)].&amp;[Jun]" c="Jun"/>
            </range>
          </ranges>
        </level>
      </levels>
      <selections count="1">
        <selection n="[Orders].[Order Date (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E0C5B138-7EF1-413E-9357-1BDE16B8D6CF}" sourceName="[Orders].[Ship Mode]">
  <pivotTables>
    <pivotTable tabId="5" name="PivotTable2"/>
    <pivotTable tabId="6" name="PivotTable3"/>
    <pivotTable tabId="3" name="PivotTable7"/>
    <pivotTable tabId="2" name="PivotTable1"/>
    <pivotTable tabId="7" name="PivotTable4"/>
    <pivotTable tabId="9" name="PivotTable6"/>
  </pivotTables>
  <data>
    <olap pivotCacheId="622889713">
      <levels count="2">
        <level uniqueName="[Orders].[Ship Mode].[(All)]" sourceCaption="(All)" count="0"/>
        <level uniqueName="[Orders].[Ship Mode].[Ship Mode]" sourceCaption="Ship Mode" count="3">
          <ranges>
            <range startItem="0">
              <i n="[Orders].[Ship Mode].&amp;[Delivery Truck]" c="Delivery Truck"/>
              <i n="[Orders].[Ship Mode].&amp;[Express Air]" c="Express Air"/>
              <i n="[Orders].[Ship Mode].&amp;[Regular Air]" c="Regular Air"/>
            </range>
          </ranges>
        </level>
      </levels>
      <selections count="1">
        <selection n="[Orders].[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C06E2EA-F0F0-4A5A-981A-F247118D8B92}" cache="Slicer_Region" caption="Region" level="1" rowHeight="241300"/>
  <slicer name="Product Category" xr10:uid="{84790F7B-CFA7-435B-A518-443CA98995B3}" cache="Slicer_Product_Category" caption="Product Category" level="1" rowHeight="241300"/>
  <slicer name="Order Date (Month)" xr10:uid="{00567223-3513-4D85-A2DF-7DF1F8C4FE37}" cache="Slicer_Order_Date__Month" caption="Order Month" level="1" rowHeight="241300"/>
  <slicer name="Ship Mode" xr10:uid="{8010DAC8-FA1A-4476-86C8-0B262CF40B02}" cache="Slicer_Ship_Mode" caption="Ship Mode"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3D775F-5280-43AA-A796-30487B8497F9}" name="Table_ExternalData_1" displayName="Table_ExternalData_1" ref="A3:AA373" tableType="queryTable" totalsRowShown="0">
  <autoFilter ref="A3:AA373" xr:uid="{C53D775F-5280-43AA-A796-30487B8497F9}"/>
  <tableColumns count="27">
    <tableColumn id="1" xr3:uid="{4831529E-507A-4CA3-BBFD-2348403EF4AF}" uniqueName="1" name="Orders[Row ID]" queryTableFieldId="1"/>
    <tableColumn id="2" xr3:uid="{D97037D6-CAD1-4B73-843B-C932BC619940}" uniqueName="2" name="Orders[Order Priority]" queryTableFieldId="2"/>
    <tableColumn id="3" xr3:uid="{E537D429-2CF0-4CB7-BB0D-3FBD35E4DBE6}" uniqueName="3" name="Orders[Discount]" queryTableFieldId="3"/>
    <tableColumn id="4" xr3:uid="{A994A947-646A-4831-B4F7-AF2394CDC9A6}" uniqueName="4" name="Orders[Unit Price]" queryTableFieldId="4"/>
    <tableColumn id="5" xr3:uid="{12BAB6D0-557C-421C-8D1C-0A8C303C3AB5}" uniqueName="5" name="Orders[Shipping Cost]" queryTableFieldId="5"/>
    <tableColumn id="6" xr3:uid="{718D3C24-7781-4C01-8451-EC183B7F6A6B}" uniqueName="6" name="Orders[Customer ID]" queryTableFieldId="6"/>
    <tableColumn id="7" xr3:uid="{65B7584C-6B69-4849-BEA2-CF934E4E2558}" uniqueName="7" name="Orders[Customer Name]" queryTableFieldId="7"/>
    <tableColumn id="8" xr3:uid="{BF0BF569-1A9A-4A46-B055-0B2ED0F1DF76}" uniqueName="8" name="Orders[Ship Mode]" queryTableFieldId="8"/>
    <tableColumn id="9" xr3:uid="{605CAA49-4AC5-45D8-B137-DCEB20F7E676}" uniqueName="9" name="Orders[Customer Segment]" queryTableFieldId="9"/>
    <tableColumn id="10" xr3:uid="{1A405E99-F64B-4CBF-9FA5-0C20358D786A}" uniqueName="10" name="Orders[Product Category]" queryTableFieldId="10"/>
    <tableColumn id="11" xr3:uid="{02925B14-D1CB-4329-9239-D2A44445462F}" uniqueName="11" name="Orders[Product Sub-Category]" queryTableFieldId="11"/>
    <tableColumn id="12" xr3:uid="{1CE98B83-E0A1-49A7-9A07-BEBF9437B66B}" uniqueName="12" name="Orders[Product Container]" queryTableFieldId="12"/>
    <tableColumn id="13" xr3:uid="{CE0BE0A2-3E1D-4B5E-B7D4-50D11778E767}" uniqueName="13" name="Orders[Product Name]" queryTableFieldId="13"/>
    <tableColumn id="14" xr3:uid="{1E2C40C8-2969-4699-ADEB-E7AF2B1DECE3}" uniqueName="14" name="Orders[Product Base Margin]" queryTableFieldId="14"/>
    <tableColumn id="15" xr3:uid="{CB0952D5-7DA4-4032-A539-C99A0B5DEA6B}" uniqueName="15" name="Orders[Country]" queryTableFieldId="15"/>
    <tableColumn id="16" xr3:uid="{88911DD4-29FE-40F2-B264-3D8EF94ADD79}" uniqueName="16" name="Orders[Region]" queryTableFieldId="16"/>
    <tableColumn id="17" xr3:uid="{74A00425-D89F-4D82-934A-E54E11309880}" uniqueName="17" name="Orders[State or Province]" queryTableFieldId="17"/>
    <tableColumn id="18" xr3:uid="{4D264846-F5E9-42A8-A268-4FFF8F5CEDD7}" uniqueName="18" name="Orders[City]" queryTableFieldId="18"/>
    <tableColumn id="19" xr3:uid="{28845D96-AF53-4B3A-8960-A0E8AF01AFF0}" uniqueName="19" name="Orders[Postal Code]" queryTableFieldId="19"/>
    <tableColumn id="20" xr3:uid="{A25EB051-53F1-47D5-9A03-776082AA95FD}" uniqueName="20" name="Orders[Order Date]" queryTableFieldId="20" dataDxfId="3"/>
    <tableColumn id="21" xr3:uid="{CE7B6DC6-174D-4DC2-AAE4-077EAB4CA02D}" uniqueName="21" name="Orders[Ship Date]" queryTableFieldId="21" dataDxfId="2"/>
    <tableColumn id="22" xr3:uid="{2788D9E8-2387-4A7C-8069-058C28D23C2F}" uniqueName="22" name="Orders[Profit]" queryTableFieldId="22"/>
    <tableColumn id="23" xr3:uid="{615D7BDA-6F0F-40A5-8EE5-AD52FAFDE5C8}" uniqueName="23" name="Orders[Quantity]" queryTableFieldId="23"/>
    <tableColumn id="24" xr3:uid="{F80B1297-5BE8-4354-A8F9-1853AF4E63E7}" uniqueName="24" name="Orders[Sales]" queryTableFieldId="24"/>
    <tableColumn id="25" xr3:uid="{D7FC34B6-26CB-4B36-A204-10E7271E34F6}" uniqueName="25" name="Orders[Order ID]" queryTableFieldId="25"/>
    <tableColumn id="26" xr3:uid="{4E0F4E13-85AF-4867-A98C-46341E3A25CF}" uniqueName="26" name="Orders[Order Date (Month)]" queryTableFieldId="26"/>
    <tableColumn id="27" xr3:uid="{7FCF22CA-8650-43B5-83F9-9625BE0AF6FF}" uniqueName="27" name="Orders[Order Date (Month Index)]" queryTableFieldId="2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D56607E-CB2D-4A8B-93AE-85ADE3C05ABD}" name="Table_ExternalData_13" displayName="Table_ExternalData_13" ref="A3:AA323" tableType="queryTable" totalsRowShown="0">
  <autoFilter ref="A3:AA323" xr:uid="{CD56607E-CB2D-4A8B-93AE-85ADE3C05ABD}"/>
  <tableColumns count="27">
    <tableColumn id="1" xr3:uid="{8DE7ACEF-079C-4B97-AF15-DBEC91A66431}" uniqueName="1" name="Orders[Row ID]" queryTableFieldId="1"/>
    <tableColumn id="2" xr3:uid="{E543A536-01C4-4B17-8B68-FF9D36F3E874}" uniqueName="2" name="Orders[Order Priority]" queryTableFieldId="2"/>
    <tableColumn id="3" xr3:uid="{BC623568-96A7-4AFC-9872-403F7B62E6E5}" uniqueName="3" name="Orders[Discount]" queryTableFieldId="3"/>
    <tableColumn id="4" xr3:uid="{98025B68-40EB-4250-9251-09A6F8D2AC01}" uniqueName="4" name="Orders[Unit Price]" queryTableFieldId="4"/>
    <tableColumn id="5" xr3:uid="{52388E05-BDE7-4C03-B577-C496007F4E98}" uniqueName="5" name="Orders[Shipping Cost]" queryTableFieldId="5"/>
    <tableColumn id="6" xr3:uid="{99DB43FF-33A3-4111-8400-B6FCBD3D1A74}" uniqueName="6" name="Orders[Customer ID]" queryTableFieldId="6"/>
    <tableColumn id="7" xr3:uid="{F9CCBD50-0560-4C93-B0A3-CED481CDB3DB}" uniqueName="7" name="Orders[Customer Name]" queryTableFieldId="7"/>
    <tableColumn id="8" xr3:uid="{5BAD7199-E8A3-466B-BFD3-A6DE661B06D6}" uniqueName="8" name="Orders[Ship Mode]" queryTableFieldId="8"/>
    <tableColumn id="9" xr3:uid="{730908A3-FF8B-4B84-85C8-21D240318DC2}" uniqueName="9" name="Orders[Customer Segment]" queryTableFieldId="9"/>
    <tableColumn id="10" xr3:uid="{CD9C1648-CC48-4585-89AB-E1ACC5EB75E2}" uniqueName="10" name="Orders[Product Category]" queryTableFieldId="10"/>
    <tableColumn id="11" xr3:uid="{59D14E4E-89D7-475B-90F0-CA99C262D1A2}" uniqueName="11" name="Orders[Product Sub-Category]" queryTableFieldId="11"/>
    <tableColumn id="12" xr3:uid="{44A55238-AD3B-4BAF-917F-72978E9EEC6F}" uniqueName="12" name="Orders[Product Container]" queryTableFieldId="12"/>
    <tableColumn id="13" xr3:uid="{B10B8A0D-C683-4624-B05F-6987D6D4F404}" uniqueName="13" name="Orders[Product Name]" queryTableFieldId="13"/>
    <tableColumn id="14" xr3:uid="{5F667031-2216-4C5A-8687-128A8CC750EE}" uniqueName="14" name="Orders[Product Base Margin]" queryTableFieldId="14"/>
    <tableColumn id="15" xr3:uid="{7C6F2F2A-A7C7-4123-B282-7E23600FE4A7}" uniqueName="15" name="Orders[Country]" queryTableFieldId="15"/>
    <tableColumn id="16" xr3:uid="{A85BCC41-AAF2-4744-B1A8-49AADBE2B4CE}" uniqueName="16" name="Orders[Region]" queryTableFieldId="16"/>
    <tableColumn id="17" xr3:uid="{35450C67-60EB-445A-BF28-48902CBACFD2}" uniqueName="17" name="Orders[State or Province]" queryTableFieldId="17"/>
    <tableColumn id="18" xr3:uid="{7959B517-7129-4A84-81CE-75B882ECE8EE}" uniqueName="18" name="Orders[City]" queryTableFieldId="18"/>
    <tableColumn id="19" xr3:uid="{29E65389-BEC9-42B5-86FF-185FDDABAC1F}" uniqueName="19" name="Orders[Postal Code]" queryTableFieldId="19"/>
    <tableColumn id="20" xr3:uid="{119D8254-0619-4A37-8076-9FFCDF61F583}" uniqueName="20" name="Orders[Order Date]" queryTableFieldId="20" dataDxfId="1"/>
    <tableColumn id="21" xr3:uid="{F2E6F64B-3FFD-4344-BC62-AEF4857FB298}" uniqueName="21" name="Orders[Ship Date]" queryTableFieldId="21" dataDxfId="0"/>
    <tableColumn id="22" xr3:uid="{9401898F-CB1B-4502-AF70-FF3F94738078}" uniqueName="22" name="Orders[Profit]" queryTableFieldId="22"/>
    <tableColumn id="23" xr3:uid="{33DB9E5D-8B66-47F5-802C-5A290451874A}" uniqueName="23" name="Orders[Quantity]" queryTableFieldId="23"/>
    <tableColumn id="24" xr3:uid="{2157FE94-1A6C-40A2-8743-41F84FCBC314}" uniqueName="24" name="Orders[Sales]" queryTableFieldId="24"/>
    <tableColumn id="25" xr3:uid="{C7EE0333-F106-40B7-8059-35411879C460}" uniqueName="25" name="Orders[Order ID]" queryTableFieldId="25"/>
    <tableColumn id="26" xr3:uid="{28CEA013-99C7-47ED-99D3-194BC51D6A1A}" uniqueName="26" name="Orders[Order Date (Month)]" queryTableFieldId="26"/>
    <tableColumn id="27" xr3:uid="{E80121C6-39DC-46A9-B165-CA85BA7D7C1D}" uniqueName="27" name="Orders[Order Date (Month Index)]" queryTableFieldId="2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ADFBA-426A-494D-9F94-C4BB3DCE5E29}">
  <dimension ref="A1:AA373"/>
  <sheetViews>
    <sheetView workbookViewId="0">
      <selection activeCell="C2" sqref="C2"/>
    </sheetView>
  </sheetViews>
  <sheetFormatPr defaultRowHeight="15" x14ac:dyDescent="0.25"/>
  <cols>
    <col min="1" max="1" width="17" bestFit="1" customWidth="1"/>
    <col min="2" max="2" width="23.140625" bestFit="1" customWidth="1"/>
    <col min="3" max="3" width="18.5703125" bestFit="1" customWidth="1"/>
    <col min="4" max="4" width="19.7109375" bestFit="1" customWidth="1"/>
    <col min="5" max="5" width="23" bestFit="1" customWidth="1"/>
    <col min="6" max="6" width="21.85546875" bestFit="1" customWidth="1"/>
    <col min="7" max="7" width="25.42578125" bestFit="1" customWidth="1"/>
    <col min="8" max="8" width="20.5703125" bestFit="1" customWidth="1"/>
    <col min="9" max="9" width="28.140625" bestFit="1" customWidth="1"/>
    <col min="10" max="10" width="26.28515625" bestFit="1" customWidth="1"/>
    <col min="11" max="11" width="30.42578125" bestFit="1" customWidth="1"/>
    <col min="12" max="12" width="27.140625" bestFit="1" customWidth="1"/>
    <col min="13" max="13" width="81.140625" bestFit="1" customWidth="1"/>
    <col min="14" max="14" width="29.42578125" bestFit="1" customWidth="1"/>
    <col min="15" max="15" width="17.85546875" bestFit="1" customWidth="1"/>
    <col min="16" max="16" width="17" bestFit="1" customWidth="1"/>
    <col min="17" max="17" width="26.140625" bestFit="1" customWidth="1"/>
    <col min="18" max="18" width="19.140625" bestFit="1" customWidth="1"/>
    <col min="19" max="19" width="21.42578125" bestFit="1" customWidth="1"/>
    <col min="20" max="20" width="20.7109375" bestFit="1" customWidth="1"/>
    <col min="21" max="21" width="19.28515625" bestFit="1" customWidth="1"/>
    <col min="22" max="22" width="15.85546875" bestFit="1" customWidth="1"/>
    <col min="23" max="23" width="18.5703125" bestFit="1" customWidth="1"/>
    <col min="24" max="24" width="15.42578125" bestFit="1" customWidth="1"/>
    <col min="25" max="25" width="18.28515625" bestFit="1" customWidth="1"/>
    <col min="26" max="26" width="28.85546875" bestFit="1" customWidth="1"/>
    <col min="27" max="27" width="34.42578125" bestFit="1" customWidth="1"/>
  </cols>
  <sheetData>
    <row r="1" spans="1:27" x14ac:dyDescent="0.25">
      <c r="A1" s="7" t="s">
        <v>935</v>
      </c>
    </row>
    <row r="3" spans="1:27" x14ac:dyDescent="0.25">
      <c r="A3" t="s">
        <v>42</v>
      </c>
      <c r="B3" t="s">
        <v>43</v>
      </c>
      <c r="C3" t="s">
        <v>44</v>
      </c>
      <c r="D3" t="s">
        <v>45</v>
      </c>
      <c r="E3" t="s">
        <v>46</v>
      </c>
      <c r="F3" t="s">
        <v>47</v>
      </c>
      <c r="G3" t="s">
        <v>48</v>
      </c>
      <c r="H3" t="s">
        <v>49</v>
      </c>
      <c r="I3" t="s">
        <v>50</v>
      </c>
      <c r="J3" t="s">
        <v>51</v>
      </c>
      <c r="K3" t="s">
        <v>52</v>
      </c>
      <c r="L3" t="s">
        <v>53</v>
      </c>
      <c r="M3" t="s">
        <v>54</v>
      </c>
      <c r="N3" t="s">
        <v>55</v>
      </c>
      <c r="O3" t="s">
        <v>56</v>
      </c>
      <c r="P3" t="s">
        <v>57</v>
      </c>
      <c r="Q3" t="s">
        <v>58</v>
      </c>
      <c r="R3" t="s">
        <v>59</v>
      </c>
      <c r="S3" t="s">
        <v>60</v>
      </c>
      <c r="T3" t="s">
        <v>61</v>
      </c>
      <c r="U3" t="s">
        <v>62</v>
      </c>
      <c r="V3" t="s">
        <v>63</v>
      </c>
      <c r="W3" t="s">
        <v>64</v>
      </c>
      <c r="X3" t="s">
        <v>65</v>
      </c>
      <c r="Y3" t="s">
        <v>66</v>
      </c>
      <c r="Z3" t="s">
        <v>67</v>
      </c>
      <c r="AA3" t="s">
        <v>68</v>
      </c>
    </row>
    <row r="4" spans="1:27" x14ac:dyDescent="0.25">
      <c r="A4">
        <v>18467</v>
      </c>
      <c r="B4" t="s">
        <v>69</v>
      </c>
      <c r="C4">
        <v>7.0000000000000007E-2</v>
      </c>
      <c r="D4">
        <v>165.2</v>
      </c>
      <c r="E4">
        <v>19.989999999999998</v>
      </c>
      <c r="F4">
        <v>463</v>
      </c>
      <c r="G4" t="s">
        <v>70</v>
      </c>
      <c r="H4" t="s">
        <v>71</v>
      </c>
      <c r="I4" t="s">
        <v>72</v>
      </c>
      <c r="J4" t="s">
        <v>15</v>
      </c>
      <c r="K4" t="s">
        <v>29</v>
      </c>
      <c r="L4" t="s">
        <v>73</v>
      </c>
      <c r="M4" t="s">
        <v>74</v>
      </c>
      <c r="N4">
        <v>0.59</v>
      </c>
      <c r="O4" t="s">
        <v>75</v>
      </c>
      <c r="P4" t="s">
        <v>13</v>
      </c>
      <c r="Q4" t="s">
        <v>76</v>
      </c>
      <c r="R4" t="s">
        <v>77</v>
      </c>
      <c r="S4">
        <v>90069</v>
      </c>
      <c r="T4" s="6">
        <v>42018</v>
      </c>
      <c r="U4" s="6">
        <v>42020</v>
      </c>
      <c r="V4">
        <v>521.69000000000005</v>
      </c>
      <c r="W4">
        <v>7</v>
      </c>
      <c r="X4">
        <v>1081.54</v>
      </c>
      <c r="Y4">
        <v>88061</v>
      </c>
      <c r="Z4" t="s">
        <v>3</v>
      </c>
      <c r="AA4">
        <v>1</v>
      </c>
    </row>
    <row r="5" spans="1:27" x14ac:dyDescent="0.25">
      <c r="A5">
        <v>21517</v>
      </c>
      <c r="B5" t="s">
        <v>78</v>
      </c>
      <c r="C5">
        <v>0.03</v>
      </c>
      <c r="D5">
        <v>1270.99</v>
      </c>
      <c r="E5">
        <v>19.989999999999998</v>
      </c>
      <c r="F5">
        <v>524</v>
      </c>
      <c r="G5" t="s">
        <v>79</v>
      </c>
      <c r="H5" t="s">
        <v>71</v>
      </c>
      <c r="I5" t="s">
        <v>80</v>
      </c>
      <c r="J5" t="s">
        <v>15</v>
      </c>
      <c r="K5" t="s">
        <v>22</v>
      </c>
      <c r="L5" t="s">
        <v>73</v>
      </c>
      <c r="M5" t="s">
        <v>81</v>
      </c>
      <c r="N5">
        <v>0.35</v>
      </c>
      <c r="O5" t="s">
        <v>75</v>
      </c>
      <c r="P5" t="s">
        <v>12</v>
      </c>
      <c r="Q5" t="s">
        <v>82</v>
      </c>
      <c r="R5" t="s">
        <v>83</v>
      </c>
      <c r="S5">
        <v>37922</v>
      </c>
      <c r="T5" s="6">
        <v>42024</v>
      </c>
      <c r="U5" s="6">
        <v>42026</v>
      </c>
      <c r="V5">
        <v>363.55199999999996</v>
      </c>
      <c r="W5">
        <v>2</v>
      </c>
      <c r="X5">
        <v>2589.0100000000002</v>
      </c>
      <c r="Y5">
        <v>91127</v>
      </c>
      <c r="Z5" t="s">
        <v>3</v>
      </c>
      <c r="AA5">
        <v>1</v>
      </c>
    </row>
    <row r="6" spans="1:27" x14ac:dyDescent="0.25">
      <c r="A6">
        <v>19781</v>
      </c>
      <c r="B6" t="s">
        <v>84</v>
      </c>
      <c r="C6">
        <v>0.08</v>
      </c>
      <c r="D6">
        <v>30.53</v>
      </c>
      <c r="E6">
        <v>19.989999999999998</v>
      </c>
      <c r="F6">
        <v>592</v>
      </c>
      <c r="G6" t="s">
        <v>85</v>
      </c>
      <c r="H6" t="s">
        <v>71</v>
      </c>
      <c r="I6" t="s">
        <v>72</v>
      </c>
      <c r="J6" t="s">
        <v>15</v>
      </c>
      <c r="K6" t="s">
        <v>24</v>
      </c>
      <c r="L6" t="s">
        <v>73</v>
      </c>
      <c r="M6" t="s">
        <v>86</v>
      </c>
      <c r="N6">
        <v>0.39</v>
      </c>
      <c r="O6" t="s">
        <v>75</v>
      </c>
      <c r="P6" t="s">
        <v>10</v>
      </c>
      <c r="Q6" t="s">
        <v>87</v>
      </c>
      <c r="R6" t="s">
        <v>88</v>
      </c>
      <c r="S6">
        <v>60091</v>
      </c>
      <c r="T6" s="6">
        <v>42021</v>
      </c>
      <c r="U6" s="6">
        <v>42021</v>
      </c>
      <c r="V6">
        <v>-239.8656</v>
      </c>
      <c r="W6">
        <v>10</v>
      </c>
      <c r="X6">
        <v>285.87</v>
      </c>
      <c r="Y6">
        <v>86307</v>
      </c>
      <c r="Z6" t="s">
        <v>3</v>
      </c>
      <c r="AA6">
        <v>1</v>
      </c>
    </row>
    <row r="7" spans="1:27" x14ac:dyDescent="0.25">
      <c r="A7">
        <v>25059</v>
      </c>
      <c r="B7" t="s">
        <v>84</v>
      </c>
      <c r="C7">
        <v>0.06</v>
      </c>
      <c r="D7">
        <v>161.55000000000001</v>
      </c>
      <c r="E7">
        <v>19.989999999999998</v>
      </c>
      <c r="F7">
        <v>674</v>
      </c>
      <c r="G7" t="s">
        <v>89</v>
      </c>
      <c r="H7" t="s">
        <v>71</v>
      </c>
      <c r="I7" t="s">
        <v>72</v>
      </c>
      <c r="J7" t="s">
        <v>15</v>
      </c>
      <c r="K7" t="s">
        <v>29</v>
      </c>
      <c r="L7" t="s">
        <v>73</v>
      </c>
      <c r="M7" t="s">
        <v>90</v>
      </c>
      <c r="N7">
        <v>0.66</v>
      </c>
      <c r="O7" t="s">
        <v>75</v>
      </c>
      <c r="P7" t="s">
        <v>10</v>
      </c>
      <c r="Q7" t="s">
        <v>91</v>
      </c>
      <c r="R7" t="s">
        <v>92</v>
      </c>
      <c r="S7">
        <v>64133</v>
      </c>
      <c r="T7" s="6">
        <v>42006</v>
      </c>
      <c r="U7" s="6">
        <v>42007</v>
      </c>
      <c r="V7">
        <v>-7.5800000000000409</v>
      </c>
      <c r="W7">
        <v>3</v>
      </c>
      <c r="X7">
        <v>485.01</v>
      </c>
      <c r="Y7">
        <v>88174</v>
      </c>
      <c r="Z7" t="s">
        <v>3</v>
      </c>
      <c r="AA7">
        <v>1</v>
      </c>
    </row>
    <row r="8" spans="1:27" x14ac:dyDescent="0.25">
      <c r="A8">
        <v>20855</v>
      </c>
      <c r="B8" t="s">
        <v>78</v>
      </c>
      <c r="C8">
        <v>0.09</v>
      </c>
      <c r="D8">
        <v>27.75</v>
      </c>
      <c r="E8">
        <v>19.989999999999998</v>
      </c>
      <c r="F8">
        <v>750</v>
      </c>
      <c r="G8" t="s">
        <v>93</v>
      </c>
      <c r="H8" t="s">
        <v>71</v>
      </c>
      <c r="I8" t="s">
        <v>94</v>
      </c>
      <c r="J8" t="s">
        <v>15</v>
      </c>
      <c r="K8" t="s">
        <v>29</v>
      </c>
      <c r="L8" t="s">
        <v>73</v>
      </c>
      <c r="M8" t="s">
        <v>95</v>
      </c>
      <c r="N8">
        <v>0.67</v>
      </c>
      <c r="O8" t="s">
        <v>75</v>
      </c>
      <c r="P8" t="s">
        <v>12</v>
      </c>
      <c r="Q8" t="s">
        <v>96</v>
      </c>
      <c r="R8" t="s">
        <v>97</v>
      </c>
      <c r="S8">
        <v>41042</v>
      </c>
      <c r="T8" s="6">
        <v>42016</v>
      </c>
      <c r="U8" s="6">
        <v>42017</v>
      </c>
      <c r="V8">
        <v>-224.64400000000001</v>
      </c>
      <c r="W8">
        <v>10</v>
      </c>
      <c r="X8">
        <v>257.52</v>
      </c>
      <c r="Y8">
        <v>91200</v>
      </c>
      <c r="Z8" t="s">
        <v>3</v>
      </c>
      <c r="AA8">
        <v>1</v>
      </c>
    </row>
    <row r="9" spans="1:27" x14ac:dyDescent="0.25">
      <c r="A9">
        <v>25833</v>
      </c>
      <c r="B9" t="s">
        <v>69</v>
      </c>
      <c r="C9">
        <v>0.05</v>
      </c>
      <c r="D9">
        <v>161.55000000000001</v>
      </c>
      <c r="E9">
        <v>19.989999999999998</v>
      </c>
      <c r="F9">
        <v>916</v>
      </c>
      <c r="G9" t="s">
        <v>98</v>
      </c>
      <c r="H9" t="s">
        <v>71</v>
      </c>
      <c r="I9" t="s">
        <v>94</v>
      </c>
      <c r="J9" t="s">
        <v>15</v>
      </c>
      <c r="K9" t="s">
        <v>29</v>
      </c>
      <c r="L9" t="s">
        <v>73</v>
      </c>
      <c r="M9" t="s">
        <v>90</v>
      </c>
      <c r="N9">
        <v>0.66</v>
      </c>
      <c r="O9" t="s">
        <v>75</v>
      </c>
      <c r="P9" t="s">
        <v>10</v>
      </c>
      <c r="Q9" t="s">
        <v>99</v>
      </c>
      <c r="R9" t="s">
        <v>100</v>
      </c>
      <c r="S9">
        <v>76028</v>
      </c>
      <c r="T9" s="6">
        <v>42008</v>
      </c>
      <c r="U9" s="6">
        <v>42015</v>
      </c>
      <c r="V9">
        <v>35.31</v>
      </c>
      <c r="W9">
        <v>3</v>
      </c>
      <c r="X9">
        <v>499.31</v>
      </c>
      <c r="Y9">
        <v>86357</v>
      </c>
      <c r="Z9" t="s">
        <v>3</v>
      </c>
      <c r="AA9">
        <v>1</v>
      </c>
    </row>
    <row r="10" spans="1:27" x14ac:dyDescent="0.25">
      <c r="A10">
        <v>25467</v>
      </c>
      <c r="B10" t="s">
        <v>101</v>
      </c>
      <c r="C10">
        <v>0.05</v>
      </c>
      <c r="D10">
        <v>363.25</v>
      </c>
      <c r="E10">
        <v>19.989999999999998</v>
      </c>
      <c r="F10">
        <v>1142</v>
      </c>
      <c r="G10" t="s">
        <v>102</v>
      </c>
      <c r="H10" t="s">
        <v>71</v>
      </c>
      <c r="I10" t="s">
        <v>103</v>
      </c>
      <c r="J10" t="s">
        <v>15</v>
      </c>
      <c r="K10" t="s">
        <v>21</v>
      </c>
      <c r="L10" t="s">
        <v>73</v>
      </c>
      <c r="M10" t="s">
        <v>104</v>
      </c>
      <c r="N10">
        <v>0.56999999999999995</v>
      </c>
      <c r="O10" t="s">
        <v>75</v>
      </c>
      <c r="P10" t="s">
        <v>10</v>
      </c>
      <c r="Q10" t="s">
        <v>99</v>
      </c>
      <c r="R10" t="s">
        <v>105</v>
      </c>
      <c r="S10">
        <v>76706</v>
      </c>
      <c r="T10" s="6">
        <v>42008</v>
      </c>
      <c r="U10" s="6">
        <v>42010</v>
      </c>
      <c r="V10">
        <v>1766.7795000000001</v>
      </c>
      <c r="W10">
        <v>7</v>
      </c>
      <c r="X10">
        <v>2560.5500000000002</v>
      </c>
      <c r="Y10">
        <v>86573</v>
      </c>
      <c r="Z10" t="s">
        <v>3</v>
      </c>
      <c r="AA10">
        <v>1</v>
      </c>
    </row>
    <row r="11" spans="1:27" x14ac:dyDescent="0.25">
      <c r="A11">
        <v>24975</v>
      </c>
      <c r="B11" t="s">
        <v>84</v>
      </c>
      <c r="C11">
        <v>0.01</v>
      </c>
      <c r="D11">
        <v>525.98</v>
      </c>
      <c r="E11">
        <v>19.989999999999998</v>
      </c>
      <c r="F11">
        <v>1528</v>
      </c>
      <c r="G11" t="s">
        <v>106</v>
      </c>
      <c r="H11" t="s">
        <v>71</v>
      </c>
      <c r="I11" t="s">
        <v>72</v>
      </c>
      <c r="J11" t="s">
        <v>15</v>
      </c>
      <c r="K11" t="s">
        <v>22</v>
      </c>
      <c r="L11" t="s">
        <v>73</v>
      </c>
      <c r="M11" t="s">
        <v>107</v>
      </c>
      <c r="N11">
        <v>0.37</v>
      </c>
      <c r="O11" t="s">
        <v>75</v>
      </c>
      <c r="P11" t="s">
        <v>12</v>
      </c>
      <c r="Q11" t="s">
        <v>108</v>
      </c>
      <c r="R11" t="s">
        <v>109</v>
      </c>
      <c r="S11">
        <v>27288</v>
      </c>
      <c r="T11" s="6">
        <v>42013</v>
      </c>
      <c r="U11" s="6">
        <v>42015</v>
      </c>
      <c r="V11">
        <v>-161.92400000000001</v>
      </c>
      <c r="W11">
        <v>9</v>
      </c>
      <c r="X11">
        <v>4920.8100000000004</v>
      </c>
      <c r="Y11">
        <v>86813</v>
      </c>
      <c r="Z11" t="s">
        <v>3</v>
      </c>
      <c r="AA11">
        <v>1</v>
      </c>
    </row>
    <row r="12" spans="1:27" x14ac:dyDescent="0.25">
      <c r="A12">
        <v>19415</v>
      </c>
      <c r="B12" t="s">
        <v>101</v>
      </c>
      <c r="C12">
        <v>0.03</v>
      </c>
      <c r="D12">
        <v>90.48</v>
      </c>
      <c r="E12">
        <v>19.989999999999998</v>
      </c>
      <c r="F12">
        <v>1873</v>
      </c>
      <c r="G12" t="s">
        <v>110</v>
      </c>
      <c r="H12" t="s">
        <v>71</v>
      </c>
      <c r="I12" t="s">
        <v>94</v>
      </c>
      <c r="J12" t="s">
        <v>15</v>
      </c>
      <c r="K12" t="s">
        <v>23</v>
      </c>
      <c r="L12" t="s">
        <v>73</v>
      </c>
      <c r="M12" t="s">
        <v>111</v>
      </c>
      <c r="N12">
        <v>0.4</v>
      </c>
      <c r="O12" t="s">
        <v>75</v>
      </c>
      <c r="P12" t="s">
        <v>12</v>
      </c>
      <c r="Q12" t="s">
        <v>112</v>
      </c>
      <c r="R12" t="s">
        <v>113</v>
      </c>
      <c r="S12">
        <v>33403</v>
      </c>
      <c r="T12" s="6">
        <v>42021</v>
      </c>
      <c r="U12" s="6">
        <v>42023</v>
      </c>
      <c r="V12">
        <v>15.353999999999999</v>
      </c>
      <c r="W12">
        <v>1</v>
      </c>
      <c r="X12">
        <v>99.69</v>
      </c>
      <c r="Y12">
        <v>90099</v>
      </c>
      <c r="Z12" t="s">
        <v>3</v>
      </c>
      <c r="AA12">
        <v>1</v>
      </c>
    </row>
    <row r="13" spans="1:27" x14ac:dyDescent="0.25">
      <c r="A13">
        <v>22686</v>
      </c>
      <c r="B13" t="s">
        <v>78</v>
      </c>
      <c r="C13">
        <v>0.1</v>
      </c>
      <c r="D13">
        <v>1889.99</v>
      </c>
      <c r="E13">
        <v>19.989999999999998</v>
      </c>
      <c r="F13">
        <v>1928</v>
      </c>
      <c r="G13" t="s">
        <v>114</v>
      </c>
      <c r="H13" t="s">
        <v>71</v>
      </c>
      <c r="I13" t="s">
        <v>103</v>
      </c>
      <c r="J13" t="s">
        <v>15</v>
      </c>
      <c r="K13" t="s">
        <v>22</v>
      </c>
      <c r="L13" t="s">
        <v>73</v>
      </c>
      <c r="M13" t="s">
        <v>115</v>
      </c>
      <c r="N13">
        <v>0.36</v>
      </c>
      <c r="O13" t="s">
        <v>75</v>
      </c>
      <c r="P13" t="s">
        <v>12</v>
      </c>
      <c r="Q13" t="s">
        <v>116</v>
      </c>
      <c r="R13" t="s">
        <v>117</v>
      </c>
      <c r="S13">
        <v>29651</v>
      </c>
      <c r="T13" s="6">
        <v>42025</v>
      </c>
      <c r="U13" s="6">
        <v>42025</v>
      </c>
      <c r="V13">
        <v>-42.545999999999999</v>
      </c>
      <c r="W13">
        <v>1</v>
      </c>
      <c r="X13">
        <v>1786.04</v>
      </c>
      <c r="Y13">
        <v>88580</v>
      </c>
      <c r="Z13" t="s">
        <v>3</v>
      </c>
      <c r="AA13">
        <v>1</v>
      </c>
    </row>
    <row r="14" spans="1:27" x14ac:dyDescent="0.25">
      <c r="A14">
        <v>20840</v>
      </c>
      <c r="B14" t="s">
        <v>101</v>
      </c>
      <c r="C14">
        <v>0.02</v>
      </c>
      <c r="D14">
        <v>420.98</v>
      </c>
      <c r="E14">
        <v>19.989999999999998</v>
      </c>
      <c r="F14">
        <v>2062</v>
      </c>
      <c r="G14" t="s">
        <v>118</v>
      </c>
      <c r="H14" t="s">
        <v>71</v>
      </c>
      <c r="I14" t="s">
        <v>94</v>
      </c>
      <c r="J14" t="s">
        <v>15</v>
      </c>
      <c r="K14" t="s">
        <v>22</v>
      </c>
      <c r="L14" t="s">
        <v>73</v>
      </c>
      <c r="M14" t="s">
        <v>119</v>
      </c>
      <c r="N14">
        <v>0.35</v>
      </c>
      <c r="O14" t="s">
        <v>75</v>
      </c>
      <c r="P14" t="s">
        <v>12</v>
      </c>
      <c r="Q14" t="s">
        <v>120</v>
      </c>
      <c r="R14" t="s">
        <v>121</v>
      </c>
      <c r="S14">
        <v>23111</v>
      </c>
      <c r="T14" s="6">
        <v>42033</v>
      </c>
      <c r="U14" s="6">
        <v>42036</v>
      </c>
      <c r="V14">
        <v>-162.69399999999999</v>
      </c>
      <c r="W14">
        <v>10</v>
      </c>
      <c r="X14">
        <v>4249.37</v>
      </c>
      <c r="Y14">
        <v>87146</v>
      </c>
      <c r="Z14" t="s">
        <v>3</v>
      </c>
      <c r="AA14">
        <v>1</v>
      </c>
    </row>
    <row r="15" spans="1:27" x14ac:dyDescent="0.25">
      <c r="A15">
        <v>25536</v>
      </c>
      <c r="B15" t="s">
        <v>122</v>
      </c>
      <c r="C15">
        <v>7.0000000000000007E-2</v>
      </c>
      <c r="D15">
        <v>179.99</v>
      </c>
      <c r="E15">
        <v>19.989999999999998</v>
      </c>
      <c r="F15">
        <v>2456</v>
      </c>
      <c r="G15" t="s">
        <v>123</v>
      </c>
      <c r="H15" t="s">
        <v>71</v>
      </c>
      <c r="I15" t="s">
        <v>103</v>
      </c>
      <c r="J15" t="s">
        <v>16</v>
      </c>
      <c r="K15" t="s">
        <v>30</v>
      </c>
      <c r="L15" t="s">
        <v>73</v>
      </c>
      <c r="M15" t="s">
        <v>124</v>
      </c>
      <c r="N15">
        <v>0.48</v>
      </c>
      <c r="O15" t="s">
        <v>75</v>
      </c>
      <c r="P15" t="s">
        <v>12</v>
      </c>
      <c r="Q15" t="s">
        <v>125</v>
      </c>
      <c r="R15" t="s">
        <v>126</v>
      </c>
      <c r="S15">
        <v>36608</v>
      </c>
      <c r="T15" s="6">
        <v>42026</v>
      </c>
      <c r="U15" s="6">
        <v>42027</v>
      </c>
      <c r="V15">
        <v>733.2822000000001</v>
      </c>
      <c r="W15">
        <v>7</v>
      </c>
      <c r="X15">
        <v>1188.6300000000001</v>
      </c>
      <c r="Y15">
        <v>89218</v>
      </c>
      <c r="Z15" t="s">
        <v>3</v>
      </c>
      <c r="AA15">
        <v>1</v>
      </c>
    </row>
    <row r="16" spans="1:27" x14ac:dyDescent="0.25">
      <c r="A16">
        <v>18998</v>
      </c>
      <c r="B16" t="s">
        <v>122</v>
      </c>
      <c r="C16">
        <v>0.03</v>
      </c>
      <c r="D16">
        <v>896.99</v>
      </c>
      <c r="E16">
        <v>19.989999999999998</v>
      </c>
      <c r="F16">
        <v>2868</v>
      </c>
      <c r="G16" t="s">
        <v>127</v>
      </c>
      <c r="H16" t="s">
        <v>71</v>
      </c>
      <c r="I16" t="s">
        <v>94</v>
      </c>
      <c r="J16" t="s">
        <v>15</v>
      </c>
      <c r="K16" t="s">
        <v>22</v>
      </c>
      <c r="L16" t="s">
        <v>73</v>
      </c>
      <c r="M16" t="s">
        <v>128</v>
      </c>
      <c r="N16">
        <v>0.38</v>
      </c>
      <c r="O16" t="s">
        <v>75</v>
      </c>
      <c r="P16" t="s">
        <v>13</v>
      </c>
      <c r="Q16" t="s">
        <v>129</v>
      </c>
      <c r="R16" t="s">
        <v>130</v>
      </c>
      <c r="S16">
        <v>98026</v>
      </c>
      <c r="T16" s="6">
        <v>42012</v>
      </c>
      <c r="U16" s="6">
        <v>42014</v>
      </c>
      <c r="V16">
        <v>3602.1311999999994</v>
      </c>
      <c r="W16">
        <v>6</v>
      </c>
      <c r="X16">
        <v>5220.4799999999996</v>
      </c>
      <c r="Y16">
        <v>85826</v>
      </c>
      <c r="Z16" t="s">
        <v>3</v>
      </c>
      <c r="AA16">
        <v>1</v>
      </c>
    </row>
    <row r="17" spans="1:27" x14ac:dyDescent="0.25">
      <c r="A17">
        <v>21085</v>
      </c>
      <c r="B17" t="s">
        <v>69</v>
      </c>
      <c r="C17">
        <v>7.0000000000000007E-2</v>
      </c>
      <c r="D17">
        <v>49.43</v>
      </c>
      <c r="E17">
        <v>19.989999999999998</v>
      </c>
      <c r="F17">
        <v>3089</v>
      </c>
      <c r="G17" t="s">
        <v>131</v>
      </c>
      <c r="H17" t="s">
        <v>71</v>
      </c>
      <c r="I17" t="s">
        <v>94</v>
      </c>
      <c r="J17" t="s">
        <v>15</v>
      </c>
      <c r="K17" t="s">
        <v>21</v>
      </c>
      <c r="L17" t="s">
        <v>73</v>
      </c>
      <c r="M17" t="s">
        <v>132</v>
      </c>
      <c r="N17">
        <v>0.56999999999999995</v>
      </c>
      <c r="O17" t="s">
        <v>75</v>
      </c>
      <c r="P17" t="s">
        <v>10</v>
      </c>
      <c r="Q17" t="s">
        <v>133</v>
      </c>
      <c r="R17" t="s">
        <v>134</v>
      </c>
      <c r="S17">
        <v>66209</v>
      </c>
      <c r="T17" s="6">
        <v>42028</v>
      </c>
      <c r="U17" s="6">
        <v>42033</v>
      </c>
      <c r="V17">
        <v>-122.77</v>
      </c>
      <c r="W17">
        <v>6</v>
      </c>
      <c r="X17">
        <v>281.82</v>
      </c>
      <c r="Y17">
        <v>91219</v>
      </c>
      <c r="Z17" t="s">
        <v>3</v>
      </c>
      <c r="AA17">
        <v>1</v>
      </c>
    </row>
    <row r="18" spans="1:27" x14ac:dyDescent="0.25">
      <c r="A18">
        <v>22292</v>
      </c>
      <c r="B18" t="s">
        <v>78</v>
      </c>
      <c r="C18">
        <v>7.0000000000000007E-2</v>
      </c>
      <c r="D18">
        <v>90.48</v>
      </c>
      <c r="E18">
        <v>19.989999999999998</v>
      </c>
      <c r="F18">
        <v>3226</v>
      </c>
      <c r="G18" t="s">
        <v>135</v>
      </c>
      <c r="H18" t="s">
        <v>71</v>
      </c>
      <c r="I18" t="s">
        <v>72</v>
      </c>
      <c r="J18" t="s">
        <v>15</v>
      </c>
      <c r="K18" t="s">
        <v>23</v>
      </c>
      <c r="L18" t="s">
        <v>73</v>
      </c>
      <c r="M18" t="s">
        <v>111</v>
      </c>
      <c r="N18">
        <v>0.4</v>
      </c>
      <c r="O18" t="s">
        <v>75</v>
      </c>
      <c r="P18" t="s">
        <v>12</v>
      </c>
      <c r="Q18" t="s">
        <v>82</v>
      </c>
      <c r="R18" t="s">
        <v>136</v>
      </c>
      <c r="S18">
        <v>37075</v>
      </c>
      <c r="T18" s="6">
        <v>42018</v>
      </c>
      <c r="U18" s="6">
        <v>42019</v>
      </c>
      <c r="V18">
        <v>-11.815999999999999</v>
      </c>
      <c r="W18">
        <v>2</v>
      </c>
      <c r="X18">
        <v>183.39</v>
      </c>
      <c r="Y18">
        <v>86507</v>
      </c>
      <c r="Z18" t="s">
        <v>3</v>
      </c>
      <c r="AA18">
        <v>1</v>
      </c>
    </row>
    <row r="19" spans="1:27" x14ac:dyDescent="0.25">
      <c r="A19">
        <v>19058</v>
      </c>
      <c r="B19" t="s">
        <v>84</v>
      </c>
      <c r="C19">
        <v>0.09</v>
      </c>
      <c r="D19">
        <v>32.979999999999997</v>
      </c>
      <c r="E19">
        <v>5.5</v>
      </c>
      <c r="F19">
        <v>151</v>
      </c>
      <c r="G19" t="s">
        <v>137</v>
      </c>
      <c r="H19" t="s">
        <v>71</v>
      </c>
      <c r="I19" t="s">
        <v>103</v>
      </c>
      <c r="J19" t="s">
        <v>16</v>
      </c>
      <c r="K19" t="s">
        <v>30</v>
      </c>
      <c r="L19" t="s">
        <v>73</v>
      </c>
      <c r="M19" t="s">
        <v>138</v>
      </c>
      <c r="N19">
        <v>0.75</v>
      </c>
      <c r="O19" t="s">
        <v>75</v>
      </c>
      <c r="P19" t="s">
        <v>12</v>
      </c>
      <c r="Q19" t="s">
        <v>82</v>
      </c>
      <c r="R19" t="s">
        <v>139</v>
      </c>
      <c r="S19">
        <v>37664</v>
      </c>
      <c r="T19" s="6">
        <v>42026</v>
      </c>
      <c r="U19" s="6">
        <v>42027</v>
      </c>
      <c r="V19">
        <v>-20.258000000000003</v>
      </c>
      <c r="W19">
        <v>2</v>
      </c>
      <c r="X19">
        <v>62.46</v>
      </c>
      <c r="Y19">
        <v>89521</v>
      </c>
      <c r="Z19" t="s">
        <v>3</v>
      </c>
      <c r="AA19">
        <v>1</v>
      </c>
    </row>
    <row r="20" spans="1:27" x14ac:dyDescent="0.25">
      <c r="A20">
        <v>19315</v>
      </c>
      <c r="B20" t="s">
        <v>69</v>
      </c>
      <c r="C20">
        <v>0.08</v>
      </c>
      <c r="D20">
        <v>43.22</v>
      </c>
      <c r="E20">
        <v>16.71</v>
      </c>
      <c r="F20">
        <v>169</v>
      </c>
      <c r="G20" t="s">
        <v>140</v>
      </c>
      <c r="H20" t="s">
        <v>71</v>
      </c>
      <c r="I20" t="s">
        <v>94</v>
      </c>
      <c r="J20" t="s">
        <v>16</v>
      </c>
      <c r="K20" t="s">
        <v>30</v>
      </c>
      <c r="L20" t="s">
        <v>73</v>
      </c>
      <c r="M20" t="s">
        <v>141</v>
      </c>
      <c r="N20">
        <v>0.66</v>
      </c>
      <c r="O20" t="s">
        <v>75</v>
      </c>
      <c r="P20" t="s">
        <v>12</v>
      </c>
      <c r="Q20" t="s">
        <v>142</v>
      </c>
      <c r="R20" t="s">
        <v>143</v>
      </c>
      <c r="S20">
        <v>70802</v>
      </c>
      <c r="T20" s="6">
        <v>42007</v>
      </c>
      <c r="U20" s="6">
        <v>42009</v>
      </c>
      <c r="V20">
        <v>280.27458000000001</v>
      </c>
      <c r="W20">
        <v>3</v>
      </c>
      <c r="X20">
        <v>130.62</v>
      </c>
      <c r="Y20">
        <v>87463</v>
      </c>
      <c r="Z20" t="s">
        <v>3</v>
      </c>
      <c r="AA20">
        <v>1</v>
      </c>
    </row>
    <row r="21" spans="1:27" x14ac:dyDescent="0.25">
      <c r="A21">
        <v>20661</v>
      </c>
      <c r="B21" t="s">
        <v>69</v>
      </c>
      <c r="C21">
        <v>0.04</v>
      </c>
      <c r="D21">
        <v>6.24</v>
      </c>
      <c r="E21">
        <v>5.22</v>
      </c>
      <c r="F21">
        <v>823</v>
      </c>
      <c r="G21" t="s">
        <v>144</v>
      </c>
      <c r="H21" t="s">
        <v>71</v>
      </c>
      <c r="I21" t="s">
        <v>72</v>
      </c>
      <c r="J21" t="s">
        <v>14</v>
      </c>
      <c r="K21" t="s">
        <v>19</v>
      </c>
      <c r="L21" t="s">
        <v>73</v>
      </c>
      <c r="M21" t="s">
        <v>145</v>
      </c>
      <c r="N21">
        <v>0.6</v>
      </c>
      <c r="O21" t="s">
        <v>75</v>
      </c>
      <c r="P21" t="s">
        <v>12</v>
      </c>
      <c r="Q21" t="s">
        <v>82</v>
      </c>
      <c r="R21" t="s">
        <v>146</v>
      </c>
      <c r="S21">
        <v>37167</v>
      </c>
      <c r="T21" s="6">
        <v>42016</v>
      </c>
      <c r="U21" s="6">
        <v>42021</v>
      </c>
      <c r="V21">
        <v>4.3808999999999996</v>
      </c>
      <c r="W21">
        <v>13</v>
      </c>
      <c r="X21">
        <v>80.23</v>
      </c>
      <c r="Y21">
        <v>89257</v>
      </c>
      <c r="Z21" t="s">
        <v>3</v>
      </c>
      <c r="AA21">
        <v>1</v>
      </c>
    </row>
    <row r="22" spans="1:27" x14ac:dyDescent="0.25">
      <c r="A22">
        <v>20539</v>
      </c>
      <c r="B22" t="s">
        <v>101</v>
      </c>
      <c r="C22">
        <v>0.03</v>
      </c>
      <c r="D22">
        <v>73.98</v>
      </c>
      <c r="E22">
        <v>14.52</v>
      </c>
      <c r="F22">
        <v>1367</v>
      </c>
      <c r="G22" t="s">
        <v>147</v>
      </c>
      <c r="H22" t="s">
        <v>71</v>
      </c>
      <c r="I22" t="s">
        <v>80</v>
      </c>
      <c r="J22" t="s">
        <v>16</v>
      </c>
      <c r="K22" t="s">
        <v>30</v>
      </c>
      <c r="L22" t="s">
        <v>73</v>
      </c>
      <c r="M22" t="s">
        <v>148</v>
      </c>
      <c r="N22">
        <v>0.65</v>
      </c>
      <c r="O22" t="s">
        <v>75</v>
      </c>
      <c r="P22" t="s">
        <v>10</v>
      </c>
      <c r="Q22" t="s">
        <v>99</v>
      </c>
      <c r="R22" t="s">
        <v>149</v>
      </c>
      <c r="S22">
        <v>79424</v>
      </c>
      <c r="T22" s="6">
        <v>42011</v>
      </c>
      <c r="U22" s="6">
        <v>42014</v>
      </c>
      <c r="V22">
        <v>-326.23159999999996</v>
      </c>
      <c r="W22">
        <v>1</v>
      </c>
      <c r="X22">
        <v>79.02</v>
      </c>
      <c r="Y22">
        <v>90513</v>
      </c>
      <c r="Z22" t="s">
        <v>3</v>
      </c>
      <c r="AA22">
        <v>1</v>
      </c>
    </row>
    <row r="23" spans="1:27" x14ac:dyDescent="0.25">
      <c r="A23">
        <v>6080</v>
      </c>
      <c r="B23" t="s">
        <v>101</v>
      </c>
      <c r="C23">
        <v>0.04</v>
      </c>
      <c r="D23">
        <v>30.73</v>
      </c>
      <c r="E23">
        <v>4</v>
      </c>
      <c r="F23">
        <v>1402</v>
      </c>
      <c r="G23" t="s">
        <v>150</v>
      </c>
      <c r="H23" t="s">
        <v>71</v>
      </c>
      <c r="I23" t="s">
        <v>103</v>
      </c>
      <c r="J23" t="s">
        <v>16</v>
      </c>
      <c r="K23" t="s">
        <v>30</v>
      </c>
      <c r="L23" t="s">
        <v>73</v>
      </c>
      <c r="M23" t="s">
        <v>151</v>
      </c>
      <c r="N23">
        <v>0.75</v>
      </c>
      <c r="O23" t="s">
        <v>75</v>
      </c>
      <c r="P23" t="s">
        <v>10</v>
      </c>
      <c r="Q23" t="s">
        <v>87</v>
      </c>
      <c r="R23" t="s">
        <v>152</v>
      </c>
      <c r="S23">
        <v>60653</v>
      </c>
      <c r="T23" s="6">
        <v>42025</v>
      </c>
      <c r="U23" s="6">
        <v>42026</v>
      </c>
      <c r="V23">
        <v>-20.79</v>
      </c>
      <c r="W23">
        <v>48</v>
      </c>
      <c r="X23">
        <v>1420.84</v>
      </c>
      <c r="Y23">
        <v>43079</v>
      </c>
      <c r="Z23" t="s">
        <v>3</v>
      </c>
      <c r="AA23">
        <v>1</v>
      </c>
    </row>
    <row r="24" spans="1:27" x14ac:dyDescent="0.25">
      <c r="A24">
        <v>24080</v>
      </c>
      <c r="B24" t="s">
        <v>101</v>
      </c>
      <c r="C24">
        <v>0.04</v>
      </c>
      <c r="D24">
        <v>30.73</v>
      </c>
      <c r="E24">
        <v>4</v>
      </c>
      <c r="F24">
        <v>1405</v>
      </c>
      <c r="G24" t="s">
        <v>153</v>
      </c>
      <c r="H24" t="s">
        <v>71</v>
      </c>
      <c r="I24" t="s">
        <v>103</v>
      </c>
      <c r="J24" t="s">
        <v>16</v>
      </c>
      <c r="K24" t="s">
        <v>30</v>
      </c>
      <c r="L24" t="s">
        <v>73</v>
      </c>
      <c r="M24" t="s">
        <v>151</v>
      </c>
      <c r="N24">
        <v>0.75</v>
      </c>
      <c r="O24" t="s">
        <v>75</v>
      </c>
      <c r="P24" t="s">
        <v>10</v>
      </c>
      <c r="Q24" t="s">
        <v>154</v>
      </c>
      <c r="R24" t="s">
        <v>155</v>
      </c>
      <c r="S24">
        <v>49017</v>
      </c>
      <c r="T24" s="6">
        <v>42025</v>
      </c>
      <c r="U24" s="6">
        <v>42026</v>
      </c>
      <c r="V24">
        <v>-20.79</v>
      </c>
      <c r="W24">
        <v>12</v>
      </c>
      <c r="X24">
        <v>355.21</v>
      </c>
      <c r="Y24">
        <v>86145</v>
      </c>
      <c r="Z24" t="s">
        <v>3</v>
      </c>
      <c r="AA24">
        <v>1</v>
      </c>
    </row>
    <row r="25" spans="1:27" x14ac:dyDescent="0.25">
      <c r="A25">
        <v>21384</v>
      </c>
      <c r="B25" t="s">
        <v>69</v>
      </c>
      <c r="C25">
        <v>0.04</v>
      </c>
      <c r="D25">
        <v>20.95</v>
      </c>
      <c r="E25">
        <v>4</v>
      </c>
      <c r="F25">
        <v>1828</v>
      </c>
      <c r="G25" t="s">
        <v>156</v>
      </c>
      <c r="H25" t="s">
        <v>71</v>
      </c>
      <c r="I25" t="s">
        <v>94</v>
      </c>
      <c r="J25" t="s">
        <v>16</v>
      </c>
      <c r="K25" t="s">
        <v>30</v>
      </c>
      <c r="L25" t="s">
        <v>73</v>
      </c>
      <c r="M25" t="s">
        <v>157</v>
      </c>
      <c r="N25">
        <v>0.6</v>
      </c>
      <c r="O25" t="s">
        <v>75</v>
      </c>
      <c r="P25" t="s">
        <v>10</v>
      </c>
      <c r="Q25" t="s">
        <v>158</v>
      </c>
      <c r="R25" t="s">
        <v>159</v>
      </c>
      <c r="S25">
        <v>50613</v>
      </c>
      <c r="T25" s="6">
        <v>42010</v>
      </c>
      <c r="U25" s="6">
        <v>42015</v>
      </c>
      <c r="V25">
        <v>-1.88</v>
      </c>
      <c r="W25">
        <v>7</v>
      </c>
      <c r="X25">
        <v>142.06</v>
      </c>
      <c r="Y25">
        <v>86960</v>
      </c>
      <c r="Z25" t="s">
        <v>3</v>
      </c>
      <c r="AA25">
        <v>1</v>
      </c>
    </row>
    <row r="26" spans="1:27" x14ac:dyDescent="0.25">
      <c r="A26">
        <v>3956</v>
      </c>
      <c r="B26" t="s">
        <v>84</v>
      </c>
      <c r="C26">
        <v>0</v>
      </c>
      <c r="D26">
        <v>20.28</v>
      </c>
      <c r="E26">
        <v>14.39</v>
      </c>
      <c r="F26">
        <v>1959</v>
      </c>
      <c r="G26" t="s">
        <v>160</v>
      </c>
      <c r="H26" t="s">
        <v>71</v>
      </c>
      <c r="I26" t="s">
        <v>94</v>
      </c>
      <c r="J26" t="s">
        <v>14</v>
      </c>
      <c r="K26" t="s">
        <v>19</v>
      </c>
      <c r="L26" t="s">
        <v>73</v>
      </c>
      <c r="M26" t="s">
        <v>161</v>
      </c>
      <c r="N26">
        <v>0.47</v>
      </c>
      <c r="O26" t="s">
        <v>75</v>
      </c>
      <c r="P26" t="s">
        <v>12</v>
      </c>
      <c r="Q26" t="s">
        <v>112</v>
      </c>
      <c r="R26" t="s">
        <v>162</v>
      </c>
      <c r="S26">
        <v>33916</v>
      </c>
      <c r="T26" s="6">
        <v>42026</v>
      </c>
      <c r="U26" s="6">
        <v>42026</v>
      </c>
      <c r="V26">
        <v>-66.247299999999996</v>
      </c>
      <c r="W26">
        <v>9</v>
      </c>
      <c r="X26">
        <v>206.04</v>
      </c>
      <c r="Y26">
        <v>28225</v>
      </c>
      <c r="Z26" t="s">
        <v>3</v>
      </c>
      <c r="AA26">
        <v>1</v>
      </c>
    </row>
    <row r="27" spans="1:27" x14ac:dyDescent="0.25">
      <c r="A27">
        <v>21901</v>
      </c>
      <c r="B27" t="s">
        <v>101</v>
      </c>
      <c r="C27">
        <v>0.1</v>
      </c>
      <c r="D27">
        <v>40.98</v>
      </c>
      <c r="E27">
        <v>6.5</v>
      </c>
      <c r="F27">
        <v>2069</v>
      </c>
      <c r="G27" t="s">
        <v>163</v>
      </c>
      <c r="H27" t="s">
        <v>71</v>
      </c>
      <c r="I27" t="s">
        <v>80</v>
      </c>
      <c r="J27" t="s">
        <v>16</v>
      </c>
      <c r="K27" t="s">
        <v>30</v>
      </c>
      <c r="L27" t="s">
        <v>73</v>
      </c>
      <c r="M27" t="s">
        <v>164</v>
      </c>
      <c r="N27">
        <v>0.74</v>
      </c>
      <c r="O27" t="s">
        <v>75</v>
      </c>
      <c r="P27" t="s">
        <v>12</v>
      </c>
      <c r="Q27" t="s">
        <v>96</v>
      </c>
      <c r="R27" t="s">
        <v>165</v>
      </c>
      <c r="S27">
        <v>41075</v>
      </c>
      <c r="T27" s="6">
        <v>42016</v>
      </c>
      <c r="U27" s="6">
        <v>42018</v>
      </c>
      <c r="V27">
        <v>66.852000000000004</v>
      </c>
      <c r="W27">
        <v>3</v>
      </c>
      <c r="X27">
        <v>120.34</v>
      </c>
      <c r="Y27">
        <v>88554</v>
      </c>
      <c r="Z27" t="s">
        <v>3</v>
      </c>
      <c r="AA27">
        <v>1</v>
      </c>
    </row>
    <row r="28" spans="1:27" x14ac:dyDescent="0.25">
      <c r="A28">
        <v>25241</v>
      </c>
      <c r="B28" t="s">
        <v>84</v>
      </c>
      <c r="C28">
        <v>0.06</v>
      </c>
      <c r="D28">
        <v>2.08</v>
      </c>
      <c r="E28">
        <v>5.33</v>
      </c>
      <c r="F28">
        <v>2338</v>
      </c>
      <c r="G28" t="s">
        <v>166</v>
      </c>
      <c r="H28" t="s">
        <v>71</v>
      </c>
      <c r="I28" t="s">
        <v>103</v>
      </c>
      <c r="J28" t="s">
        <v>14</v>
      </c>
      <c r="K28" t="s">
        <v>19</v>
      </c>
      <c r="L28" t="s">
        <v>73</v>
      </c>
      <c r="M28" t="s">
        <v>167</v>
      </c>
      <c r="N28">
        <v>0.43</v>
      </c>
      <c r="O28" t="s">
        <v>75</v>
      </c>
      <c r="P28" t="s">
        <v>11</v>
      </c>
      <c r="Q28" t="s">
        <v>168</v>
      </c>
      <c r="R28" t="s">
        <v>169</v>
      </c>
      <c r="S28">
        <v>20740</v>
      </c>
      <c r="T28" s="6">
        <v>42017</v>
      </c>
      <c r="U28" s="6">
        <v>42017</v>
      </c>
      <c r="V28">
        <v>-82.559200000000004</v>
      </c>
      <c r="W28">
        <v>4</v>
      </c>
      <c r="X28">
        <v>9.23</v>
      </c>
      <c r="Y28">
        <v>91480</v>
      </c>
      <c r="Z28" t="s">
        <v>3</v>
      </c>
      <c r="AA28">
        <v>1</v>
      </c>
    </row>
    <row r="29" spans="1:27" x14ac:dyDescent="0.25">
      <c r="A29">
        <v>25126</v>
      </c>
      <c r="B29" t="s">
        <v>69</v>
      </c>
      <c r="C29">
        <v>0.04</v>
      </c>
      <c r="D29">
        <v>100.98</v>
      </c>
      <c r="E29">
        <v>7.18</v>
      </c>
      <c r="F29">
        <v>2423</v>
      </c>
      <c r="G29" t="s">
        <v>170</v>
      </c>
      <c r="H29" t="s">
        <v>71</v>
      </c>
      <c r="I29" t="s">
        <v>103</v>
      </c>
      <c r="J29" t="s">
        <v>16</v>
      </c>
      <c r="K29" t="s">
        <v>30</v>
      </c>
      <c r="L29" t="s">
        <v>73</v>
      </c>
      <c r="M29" t="s">
        <v>171</v>
      </c>
      <c r="N29">
        <v>0.4</v>
      </c>
      <c r="O29" t="s">
        <v>75</v>
      </c>
      <c r="P29" t="s">
        <v>10</v>
      </c>
      <c r="Q29" t="s">
        <v>99</v>
      </c>
      <c r="R29" t="s">
        <v>172</v>
      </c>
      <c r="S29">
        <v>76053</v>
      </c>
      <c r="T29" s="6">
        <v>42025</v>
      </c>
      <c r="U29" s="6">
        <v>42030</v>
      </c>
      <c r="V29">
        <v>269.94</v>
      </c>
      <c r="W29">
        <v>4</v>
      </c>
      <c r="X29">
        <v>414.91</v>
      </c>
      <c r="Y29">
        <v>89054</v>
      </c>
      <c r="Z29" t="s">
        <v>3</v>
      </c>
      <c r="AA29">
        <v>1</v>
      </c>
    </row>
    <row r="30" spans="1:27" x14ac:dyDescent="0.25">
      <c r="A30">
        <v>22508</v>
      </c>
      <c r="B30" t="s">
        <v>101</v>
      </c>
      <c r="C30">
        <v>7.0000000000000007E-2</v>
      </c>
      <c r="D30">
        <v>1.76</v>
      </c>
      <c r="E30">
        <v>4.8600000000000003</v>
      </c>
      <c r="F30">
        <v>2579</v>
      </c>
      <c r="G30" t="s">
        <v>173</v>
      </c>
      <c r="H30" t="s">
        <v>71</v>
      </c>
      <c r="I30" t="s">
        <v>103</v>
      </c>
      <c r="J30" t="s">
        <v>14</v>
      </c>
      <c r="K30" t="s">
        <v>19</v>
      </c>
      <c r="L30" t="s">
        <v>73</v>
      </c>
      <c r="M30" t="s">
        <v>174</v>
      </c>
      <c r="N30">
        <v>0.41</v>
      </c>
      <c r="O30" t="s">
        <v>75</v>
      </c>
      <c r="P30" t="s">
        <v>12</v>
      </c>
      <c r="Q30" t="s">
        <v>125</v>
      </c>
      <c r="R30" t="s">
        <v>175</v>
      </c>
      <c r="S30">
        <v>36869</v>
      </c>
      <c r="T30" s="6">
        <v>42021</v>
      </c>
      <c r="U30" s="6">
        <v>42021</v>
      </c>
      <c r="V30">
        <v>0.58800000000001096</v>
      </c>
      <c r="W30">
        <v>15</v>
      </c>
      <c r="X30">
        <v>26.01</v>
      </c>
      <c r="Y30">
        <v>88297</v>
      </c>
      <c r="Z30" t="s">
        <v>3</v>
      </c>
      <c r="AA30">
        <v>1</v>
      </c>
    </row>
    <row r="31" spans="1:27" x14ac:dyDescent="0.25">
      <c r="A31">
        <v>21485</v>
      </c>
      <c r="B31" t="s">
        <v>101</v>
      </c>
      <c r="C31">
        <v>0.01</v>
      </c>
      <c r="D31">
        <v>73.98</v>
      </c>
      <c r="E31">
        <v>12.14</v>
      </c>
      <c r="F31">
        <v>3350</v>
      </c>
      <c r="G31" t="s">
        <v>176</v>
      </c>
      <c r="H31" t="s">
        <v>71</v>
      </c>
      <c r="I31" t="s">
        <v>72</v>
      </c>
      <c r="J31" t="s">
        <v>16</v>
      </c>
      <c r="K31" t="s">
        <v>30</v>
      </c>
      <c r="L31" t="s">
        <v>73</v>
      </c>
      <c r="M31" t="s">
        <v>177</v>
      </c>
      <c r="N31">
        <v>0.67</v>
      </c>
      <c r="O31" t="s">
        <v>75</v>
      </c>
      <c r="P31" t="s">
        <v>13</v>
      </c>
      <c r="Q31" t="s">
        <v>129</v>
      </c>
      <c r="R31" t="s">
        <v>178</v>
      </c>
      <c r="S31">
        <v>98444</v>
      </c>
      <c r="T31" s="6">
        <v>42027</v>
      </c>
      <c r="U31" s="6">
        <v>42029</v>
      </c>
      <c r="V31">
        <v>-29.065600000000003</v>
      </c>
      <c r="W31">
        <v>5</v>
      </c>
      <c r="X31">
        <v>384.22</v>
      </c>
      <c r="Y31">
        <v>91296</v>
      </c>
      <c r="Z31" t="s">
        <v>3</v>
      </c>
      <c r="AA31">
        <v>1</v>
      </c>
    </row>
    <row r="32" spans="1:27" x14ac:dyDescent="0.25">
      <c r="A32">
        <v>24802</v>
      </c>
      <c r="B32" t="s">
        <v>101</v>
      </c>
      <c r="C32">
        <v>0.04</v>
      </c>
      <c r="D32">
        <v>7.96</v>
      </c>
      <c r="E32">
        <v>4.95</v>
      </c>
      <c r="F32">
        <v>3361</v>
      </c>
      <c r="G32" t="s">
        <v>179</v>
      </c>
      <c r="H32" t="s">
        <v>71</v>
      </c>
      <c r="I32" t="s">
        <v>103</v>
      </c>
      <c r="J32" t="s">
        <v>14</v>
      </c>
      <c r="K32" t="s">
        <v>19</v>
      </c>
      <c r="L32" t="s">
        <v>73</v>
      </c>
      <c r="M32" t="s">
        <v>180</v>
      </c>
      <c r="N32">
        <v>0.41</v>
      </c>
      <c r="O32" t="s">
        <v>75</v>
      </c>
      <c r="P32" t="s">
        <v>10</v>
      </c>
      <c r="Q32" t="s">
        <v>181</v>
      </c>
      <c r="R32" t="s">
        <v>182</v>
      </c>
      <c r="S32">
        <v>53095</v>
      </c>
      <c r="T32" s="6">
        <v>42030</v>
      </c>
      <c r="U32" s="6">
        <v>42030</v>
      </c>
      <c r="V32">
        <v>-7.73</v>
      </c>
      <c r="W32">
        <v>15</v>
      </c>
      <c r="X32">
        <v>116.11</v>
      </c>
      <c r="Y32">
        <v>91436</v>
      </c>
      <c r="Z32" t="s">
        <v>3</v>
      </c>
      <c r="AA32">
        <v>1</v>
      </c>
    </row>
    <row r="33" spans="1:27" x14ac:dyDescent="0.25">
      <c r="A33">
        <v>23606</v>
      </c>
      <c r="B33" t="s">
        <v>101</v>
      </c>
      <c r="C33">
        <v>0</v>
      </c>
      <c r="D33">
        <v>65.989999999999995</v>
      </c>
      <c r="E33">
        <v>5.92</v>
      </c>
      <c r="F33">
        <v>211</v>
      </c>
      <c r="G33" t="s">
        <v>183</v>
      </c>
      <c r="H33" t="s">
        <v>71</v>
      </c>
      <c r="I33" t="s">
        <v>80</v>
      </c>
      <c r="J33" t="s">
        <v>16</v>
      </c>
      <c r="K33" t="s">
        <v>33</v>
      </c>
      <c r="L33" t="s">
        <v>73</v>
      </c>
      <c r="M33" t="s">
        <v>184</v>
      </c>
      <c r="N33">
        <v>0.55000000000000004</v>
      </c>
      <c r="O33" t="s">
        <v>75</v>
      </c>
      <c r="P33" t="s">
        <v>11</v>
      </c>
      <c r="Q33" t="s">
        <v>185</v>
      </c>
      <c r="R33" t="s">
        <v>186</v>
      </c>
      <c r="S33">
        <v>13501</v>
      </c>
      <c r="T33" s="6">
        <v>42010</v>
      </c>
      <c r="U33" s="6">
        <v>42012</v>
      </c>
      <c r="V33">
        <v>-107.98699999999999</v>
      </c>
      <c r="W33">
        <v>3</v>
      </c>
      <c r="X33">
        <v>173.32</v>
      </c>
      <c r="Y33">
        <v>85964</v>
      </c>
      <c r="Z33" t="s">
        <v>3</v>
      </c>
      <c r="AA33">
        <v>1</v>
      </c>
    </row>
    <row r="34" spans="1:27" x14ac:dyDescent="0.25">
      <c r="A34">
        <v>24627</v>
      </c>
      <c r="B34" t="s">
        <v>69</v>
      </c>
      <c r="C34">
        <v>0.04</v>
      </c>
      <c r="D34">
        <v>125.99</v>
      </c>
      <c r="E34">
        <v>8.99</v>
      </c>
      <c r="F34">
        <v>358</v>
      </c>
      <c r="G34" t="s">
        <v>187</v>
      </c>
      <c r="H34" t="s">
        <v>71</v>
      </c>
      <c r="I34" t="s">
        <v>94</v>
      </c>
      <c r="J34" t="s">
        <v>16</v>
      </c>
      <c r="K34" t="s">
        <v>33</v>
      </c>
      <c r="L34" t="s">
        <v>73</v>
      </c>
      <c r="M34" t="s">
        <v>188</v>
      </c>
      <c r="N34">
        <v>0.59</v>
      </c>
      <c r="O34" t="s">
        <v>75</v>
      </c>
      <c r="P34" t="s">
        <v>11</v>
      </c>
      <c r="Q34" t="s">
        <v>189</v>
      </c>
      <c r="R34" t="s">
        <v>190</v>
      </c>
      <c r="S34">
        <v>19406</v>
      </c>
      <c r="T34" s="6">
        <v>42013</v>
      </c>
      <c r="U34" s="6">
        <v>42020</v>
      </c>
      <c r="V34">
        <v>-627.82191999999998</v>
      </c>
      <c r="W34">
        <v>1</v>
      </c>
      <c r="X34">
        <v>107.95</v>
      </c>
      <c r="Y34">
        <v>91130</v>
      </c>
      <c r="Z34" t="s">
        <v>3</v>
      </c>
      <c r="AA34">
        <v>1</v>
      </c>
    </row>
    <row r="35" spans="1:27" x14ac:dyDescent="0.25">
      <c r="A35">
        <v>22224</v>
      </c>
      <c r="B35" t="s">
        <v>84</v>
      </c>
      <c r="C35">
        <v>0.01</v>
      </c>
      <c r="D35">
        <v>110.99</v>
      </c>
      <c r="E35">
        <v>2.5</v>
      </c>
      <c r="F35">
        <v>388</v>
      </c>
      <c r="G35" t="s">
        <v>191</v>
      </c>
      <c r="H35" t="s">
        <v>71</v>
      </c>
      <c r="I35" t="s">
        <v>94</v>
      </c>
      <c r="J35" t="s">
        <v>16</v>
      </c>
      <c r="K35" t="s">
        <v>33</v>
      </c>
      <c r="L35" t="s">
        <v>73</v>
      </c>
      <c r="M35" t="s">
        <v>192</v>
      </c>
      <c r="N35">
        <v>0.56999999999999995</v>
      </c>
      <c r="O35" t="s">
        <v>75</v>
      </c>
      <c r="P35" t="s">
        <v>10</v>
      </c>
      <c r="Q35" t="s">
        <v>193</v>
      </c>
      <c r="R35" t="s">
        <v>194</v>
      </c>
      <c r="S35">
        <v>68847</v>
      </c>
      <c r="T35" s="6">
        <v>42007</v>
      </c>
      <c r="U35" s="6">
        <v>42010</v>
      </c>
      <c r="V35">
        <v>-263.56572</v>
      </c>
      <c r="W35">
        <v>2</v>
      </c>
      <c r="X35">
        <v>188.66</v>
      </c>
      <c r="Y35">
        <v>90337</v>
      </c>
      <c r="Z35" t="s">
        <v>3</v>
      </c>
      <c r="AA35">
        <v>1</v>
      </c>
    </row>
    <row r="36" spans="1:27" x14ac:dyDescent="0.25">
      <c r="A36">
        <v>20003</v>
      </c>
      <c r="B36" t="s">
        <v>78</v>
      </c>
      <c r="C36">
        <v>0.03</v>
      </c>
      <c r="D36">
        <v>35.99</v>
      </c>
      <c r="E36">
        <v>1.1000000000000001</v>
      </c>
      <c r="F36">
        <v>799</v>
      </c>
      <c r="G36" t="s">
        <v>195</v>
      </c>
      <c r="H36" t="s">
        <v>71</v>
      </c>
      <c r="I36" t="s">
        <v>80</v>
      </c>
      <c r="J36" t="s">
        <v>16</v>
      </c>
      <c r="K36" t="s">
        <v>33</v>
      </c>
      <c r="L36" t="s">
        <v>73</v>
      </c>
      <c r="M36" t="s">
        <v>196</v>
      </c>
      <c r="N36">
        <v>0.55000000000000004</v>
      </c>
      <c r="O36" t="s">
        <v>75</v>
      </c>
      <c r="P36" t="s">
        <v>12</v>
      </c>
      <c r="Q36" t="s">
        <v>116</v>
      </c>
      <c r="R36" t="s">
        <v>197</v>
      </c>
      <c r="S36">
        <v>29915</v>
      </c>
      <c r="T36" s="6">
        <v>42010</v>
      </c>
      <c r="U36" s="6">
        <v>42011</v>
      </c>
      <c r="V36">
        <v>-211.036</v>
      </c>
      <c r="W36">
        <v>1</v>
      </c>
      <c r="X36">
        <v>30.86</v>
      </c>
      <c r="Y36">
        <v>89909</v>
      </c>
      <c r="Z36" t="s">
        <v>3</v>
      </c>
      <c r="AA36">
        <v>1</v>
      </c>
    </row>
    <row r="37" spans="1:27" x14ac:dyDescent="0.25">
      <c r="A37">
        <v>26015</v>
      </c>
      <c r="B37" t="s">
        <v>84</v>
      </c>
      <c r="C37">
        <v>0.04</v>
      </c>
      <c r="D37">
        <v>125.99</v>
      </c>
      <c r="E37">
        <v>5.26</v>
      </c>
      <c r="F37">
        <v>890</v>
      </c>
      <c r="G37" t="s">
        <v>198</v>
      </c>
      <c r="H37" t="s">
        <v>71</v>
      </c>
      <c r="I37" t="s">
        <v>80</v>
      </c>
      <c r="J37" t="s">
        <v>16</v>
      </c>
      <c r="K37" t="s">
        <v>33</v>
      </c>
      <c r="L37" t="s">
        <v>73</v>
      </c>
      <c r="M37" t="s">
        <v>199</v>
      </c>
      <c r="N37">
        <v>0.55000000000000004</v>
      </c>
      <c r="O37" t="s">
        <v>75</v>
      </c>
      <c r="P37" t="s">
        <v>10</v>
      </c>
      <c r="Q37" t="s">
        <v>99</v>
      </c>
      <c r="R37" t="s">
        <v>200</v>
      </c>
      <c r="S37">
        <v>76021</v>
      </c>
      <c r="T37" s="6">
        <v>42009</v>
      </c>
      <c r="U37" s="6">
        <v>42009</v>
      </c>
      <c r="V37">
        <v>455.42069999999995</v>
      </c>
      <c r="W37">
        <v>6</v>
      </c>
      <c r="X37">
        <v>660.03</v>
      </c>
      <c r="Y37">
        <v>89536</v>
      </c>
      <c r="Z37" t="s">
        <v>3</v>
      </c>
      <c r="AA37">
        <v>1</v>
      </c>
    </row>
    <row r="38" spans="1:27" x14ac:dyDescent="0.25">
      <c r="A38">
        <v>19252</v>
      </c>
      <c r="B38" t="s">
        <v>78</v>
      </c>
      <c r="C38">
        <v>0.1</v>
      </c>
      <c r="D38">
        <v>95.99</v>
      </c>
      <c r="E38">
        <v>4.9000000000000004</v>
      </c>
      <c r="F38">
        <v>1653</v>
      </c>
      <c r="G38" t="s">
        <v>201</v>
      </c>
      <c r="H38" t="s">
        <v>71</v>
      </c>
      <c r="I38" t="s">
        <v>94</v>
      </c>
      <c r="J38" t="s">
        <v>16</v>
      </c>
      <c r="K38" t="s">
        <v>33</v>
      </c>
      <c r="L38" t="s">
        <v>73</v>
      </c>
      <c r="M38" t="s">
        <v>202</v>
      </c>
      <c r="N38">
        <v>0.56000000000000005</v>
      </c>
      <c r="O38" t="s">
        <v>75</v>
      </c>
      <c r="P38" t="s">
        <v>13</v>
      </c>
      <c r="Q38" t="s">
        <v>76</v>
      </c>
      <c r="R38" t="s">
        <v>203</v>
      </c>
      <c r="S38">
        <v>91360</v>
      </c>
      <c r="T38" s="6">
        <v>42028</v>
      </c>
      <c r="U38" s="6">
        <v>42029</v>
      </c>
      <c r="V38">
        <v>-268.66399999999999</v>
      </c>
      <c r="W38">
        <v>2</v>
      </c>
      <c r="X38">
        <v>149.80000000000001</v>
      </c>
      <c r="Y38">
        <v>89885</v>
      </c>
      <c r="Z38" t="s">
        <v>3</v>
      </c>
      <c r="AA38">
        <v>1</v>
      </c>
    </row>
    <row r="39" spans="1:27" x14ac:dyDescent="0.25">
      <c r="A39">
        <v>22798</v>
      </c>
      <c r="B39" t="s">
        <v>69</v>
      </c>
      <c r="C39">
        <v>0.05</v>
      </c>
      <c r="D39">
        <v>115.99</v>
      </c>
      <c r="E39">
        <v>5.26</v>
      </c>
      <c r="F39">
        <v>1690</v>
      </c>
      <c r="G39" t="s">
        <v>204</v>
      </c>
      <c r="H39" t="s">
        <v>71</v>
      </c>
      <c r="I39" t="s">
        <v>94</v>
      </c>
      <c r="J39" t="s">
        <v>16</v>
      </c>
      <c r="K39" t="s">
        <v>33</v>
      </c>
      <c r="L39" t="s">
        <v>73</v>
      </c>
      <c r="M39" t="s">
        <v>205</v>
      </c>
      <c r="N39">
        <v>0.56999999999999995</v>
      </c>
      <c r="O39" t="s">
        <v>75</v>
      </c>
      <c r="P39" t="s">
        <v>11</v>
      </c>
      <c r="Q39" t="s">
        <v>189</v>
      </c>
      <c r="R39" t="s">
        <v>206</v>
      </c>
      <c r="S39">
        <v>17112</v>
      </c>
      <c r="T39" s="6">
        <v>42028</v>
      </c>
      <c r="U39" s="6">
        <v>42032</v>
      </c>
      <c r="V39">
        <v>616.53569999999991</v>
      </c>
      <c r="W39">
        <v>9</v>
      </c>
      <c r="X39">
        <v>893.53</v>
      </c>
      <c r="Y39">
        <v>91076</v>
      </c>
      <c r="Z39" t="s">
        <v>3</v>
      </c>
      <c r="AA39">
        <v>1</v>
      </c>
    </row>
    <row r="40" spans="1:27" x14ac:dyDescent="0.25">
      <c r="A40">
        <v>25920</v>
      </c>
      <c r="B40" t="s">
        <v>122</v>
      </c>
      <c r="C40">
        <v>0</v>
      </c>
      <c r="D40">
        <v>115.99</v>
      </c>
      <c r="E40">
        <v>5.92</v>
      </c>
      <c r="F40">
        <v>1764</v>
      </c>
      <c r="G40" t="s">
        <v>207</v>
      </c>
      <c r="H40" t="s">
        <v>71</v>
      </c>
      <c r="I40" t="s">
        <v>80</v>
      </c>
      <c r="J40" t="s">
        <v>16</v>
      </c>
      <c r="K40" t="s">
        <v>33</v>
      </c>
      <c r="L40" t="s">
        <v>73</v>
      </c>
      <c r="M40" t="s">
        <v>208</v>
      </c>
      <c r="N40">
        <v>0.57999999999999996</v>
      </c>
      <c r="O40" t="s">
        <v>75</v>
      </c>
      <c r="P40" t="s">
        <v>12</v>
      </c>
      <c r="Q40" t="s">
        <v>112</v>
      </c>
      <c r="R40" t="s">
        <v>209</v>
      </c>
      <c r="S40">
        <v>34698</v>
      </c>
      <c r="T40" s="6">
        <v>42026</v>
      </c>
      <c r="U40" s="6">
        <v>42026</v>
      </c>
      <c r="V40">
        <v>-16.772000000000002</v>
      </c>
      <c r="W40">
        <v>11</v>
      </c>
      <c r="X40">
        <v>1160.42</v>
      </c>
      <c r="Y40">
        <v>89775</v>
      </c>
      <c r="Z40" t="s">
        <v>3</v>
      </c>
      <c r="AA40">
        <v>1</v>
      </c>
    </row>
    <row r="41" spans="1:27" x14ac:dyDescent="0.25">
      <c r="A41">
        <v>23966</v>
      </c>
      <c r="B41" t="s">
        <v>84</v>
      </c>
      <c r="C41">
        <v>0.04</v>
      </c>
      <c r="D41">
        <v>205.99</v>
      </c>
      <c r="E41">
        <v>8.99</v>
      </c>
      <c r="F41">
        <v>1788</v>
      </c>
      <c r="G41" t="s">
        <v>210</v>
      </c>
      <c r="H41" t="s">
        <v>71</v>
      </c>
      <c r="I41" t="s">
        <v>80</v>
      </c>
      <c r="J41" t="s">
        <v>16</v>
      </c>
      <c r="K41" t="s">
        <v>33</v>
      </c>
      <c r="L41" t="s">
        <v>73</v>
      </c>
      <c r="M41" t="s">
        <v>211</v>
      </c>
      <c r="N41">
        <v>0.56000000000000005</v>
      </c>
      <c r="O41" t="s">
        <v>75</v>
      </c>
      <c r="P41" t="s">
        <v>12</v>
      </c>
      <c r="Q41" t="s">
        <v>212</v>
      </c>
      <c r="R41" t="s">
        <v>213</v>
      </c>
      <c r="S41">
        <v>30188</v>
      </c>
      <c r="T41" s="6">
        <v>42025</v>
      </c>
      <c r="U41" s="6">
        <v>42026</v>
      </c>
      <c r="V41">
        <v>960.98400000000004</v>
      </c>
      <c r="W41">
        <v>6</v>
      </c>
      <c r="X41">
        <v>1008.53</v>
      </c>
      <c r="Y41">
        <v>88256</v>
      </c>
      <c r="Z41" t="s">
        <v>3</v>
      </c>
      <c r="AA41">
        <v>1</v>
      </c>
    </row>
    <row r="42" spans="1:27" x14ac:dyDescent="0.25">
      <c r="A42">
        <v>20844</v>
      </c>
      <c r="B42" t="s">
        <v>84</v>
      </c>
      <c r="C42">
        <v>0.09</v>
      </c>
      <c r="D42">
        <v>95.99</v>
      </c>
      <c r="E42">
        <v>4.9000000000000004</v>
      </c>
      <c r="F42">
        <v>1875</v>
      </c>
      <c r="G42" t="s">
        <v>214</v>
      </c>
      <c r="H42" t="s">
        <v>71</v>
      </c>
      <c r="I42" t="s">
        <v>80</v>
      </c>
      <c r="J42" t="s">
        <v>16</v>
      </c>
      <c r="K42" t="s">
        <v>33</v>
      </c>
      <c r="L42" t="s">
        <v>73</v>
      </c>
      <c r="M42" t="s">
        <v>202</v>
      </c>
      <c r="N42">
        <v>0.56000000000000005</v>
      </c>
      <c r="O42" t="s">
        <v>75</v>
      </c>
      <c r="P42" t="s">
        <v>12</v>
      </c>
      <c r="Q42" t="s">
        <v>120</v>
      </c>
      <c r="R42" t="s">
        <v>215</v>
      </c>
      <c r="S42">
        <v>23320</v>
      </c>
      <c r="T42" s="6">
        <v>42033</v>
      </c>
      <c r="U42" s="6">
        <v>42035</v>
      </c>
      <c r="V42">
        <v>34.302</v>
      </c>
      <c r="W42">
        <v>4</v>
      </c>
      <c r="X42">
        <v>320.75</v>
      </c>
      <c r="Y42">
        <v>90899</v>
      </c>
      <c r="Z42" t="s">
        <v>3</v>
      </c>
      <c r="AA42">
        <v>1</v>
      </c>
    </row>
    <row r="43" spans="1:27" x14ac:dyDescent="0.25">
      <c r="A43">
        <v>19797</v>
      </c>
      <c r="B43" t="s">
        <v>78</v>
      </c>
      <c r="C43">
        <v>0.1</v>
      </c>
      <c r="D43">
        <v>125.99</v>
      </c>
      <c r="E43">
        <v>8.99</v>
      </c>
      <c r="F43">
        <v>1997</v>
      </c>
      <c r="G43" t="s">
        <v>216</v>
      </c>
      <c r="H43" t="s">
        <v>71</v>
      </c>
      <c r="I43" t="s">
        <v>80</v>
      </c>
      <c r="J43" t="s">
        <v>16</v>
      </c>
      <c r="K43" t="s">
        <v>33</v>
      </c>
      <c r="L43" t="s">
        <v>73</v>
      </c>
      <c r="M43" t="s">
        <v>217</v>
      </c>
      <c r="N43">
        <v>0.56999999999999995</v>
      </c>
      <c r="O43" t="s">
        <v>75</v>
      </c>
      <c r="P43" t="s">
        <v>12</v>
      </c>
      <c r="Q43" t="s">
        <v>116</v>
      </c>
      <c r="R43" t="s">
        <v>197</v>
      </c>
      <c r="S43">
        <v>29915</v>
      </c>
      <c r="T43" s="6">
        <v>42029</v>
      </c>
      <c r="U43" s="6">
        <v>42032</v>
      </c>
      <c r="V43">
        <v>17.652000000000001</v>
      </c>
      <c r="W43">
        <v>4</v>
      </c>
      <c r="X43">
        <v>408.66</v>
      </c>
      <c r="Y43">
        <v>90333</v>
      </c>
      <c r="Z43" t="s">
        <v>3</v>
      </c>
      <c r="AA43">
        <v>1</v>
      </c>
    </row>
    <row r="44" spans="1:27" x14ac:dyDescent="0.25">
      <c r="A44">
        <v>18165</v>
      </c>
      <c r="B44" t="s">
        <v>122</v>
      </c>
      <c r="C44">
        <v>0.01</v>
      </c>
      <c r="D44">
        <v>205.99</v>
      </c>
      <c r="E44">
        <v>5.99</v>
      </c>
      <c r="F44">
        <v>2206</v>
      </c>
      <c r="G44" t="s">
        <v>218</v>
      </c>
      <c r="H44" t="s">
        <v>71</v>
      </c>
      <c r="I44" t="s">
        <v>80</v>
      </c>
      <c r="J44" t="s">
        <v>16</v>
      </c>
      <c r="K44" t="s">
        <v>33</v>
      </c>
      <c r="L44" t="s">
        <v>73</v>
      </c>
      <c r="M44" t="s">
        <v>219</v>
      </c>
      <c r="N44">
        <v>0.59</v>
      </c>
      <c r="O44" t="s">
        <v>75</v>
      </c>
      <c r="P44" t="s">
        <v>10</v>
      </c>
      <c r="Q44" t="s">
        <v>158</v>
      </c>
      <c r="R44" t="s">
        <v>220</v>
      </c>
      <c r="S44">
        <v>50501</v>
      </c>
      <c r="T44" s="6">
        <v>42009</v>
      </c>
      <c r="U44" s="6">
        <v>42011</v>
      </c>
      <c r="V44">
        <v>-74.883600000000001</v>
      </c>
      <c r="W44">
        <v>3</v>
      </c>
      <c r="X44">
        <v>551.22</v>
      </c>
      <c r="Y44">
        <v>86258</v>
      </c>
      <c r="Z44" t="s">
        <v>3</v>
      </c>
      <c r="AA44">
        <v>1</v>
      </c>
    </row>
    <row r="45" spans="1:27" x14ac:dyDescent="0.25">
      <c r="A45">
        <v>19615</v>
      </c>
      <c r="B45" t="s">
        <v>78</v>
      </c>
      <c r="C45">
        <v>0.08</v>
      </c>
      <c r="D45">
        <v>205.99</v>
      </c>
      <c r="E45">
        <v>2.5</v>
      </c>
      <c r="F45">
        <v>2281</v>
      </c>
      <c r="G45" t="s">
        <v>221</v>
      </c>
      <c r="H45" t="s">
        <v>71</v>
      </c>
      <c r="I45" t="s">
        <v>103</v>
      </c>
      <c r="J45" t="s">
        <v>16</v>
      </c>
      <c r="K45" t="s">
        <v>33</v>
      </c>
      <c r="L45" t="s">
        <v>73</v>
      </c>
      <c r="M45" t="s">
        <v>222</v>
      </c>
      <c r="N45">
        <v>0.59</v>
      </c>
      <c r="O45" t="s">
        <v>75</v>
      </c>
      <c r="P45" t="s">
        <v>10</v>
      </c>
      <c r="Q45" t="s">
        <v>181</v>
      </c>
      <c r="R45" t="s">
        <v>223</v>
      </c>
      <c r="S45">
        <v>54703</v>
      </c>
      <c r="T45" s="6">
        <v>42031</v>
      </c>
      <c r="U45" s="6">
        <v>42032</v>
      </c>
      <c r="V45">
        <v>997.38144000000011</v>
      </c>
      <c r="W45">
        <v>10</v>
      </c>
      <c r="X45">
        <v>1610.84</v>
      </c>
      <c r="Y45">
        <v>85948</v>
      </c>
      <c r="Z45" t="s">
        <v>3</v>
      </c>
      <c r="AA45">
        <v>1</v>
      </c>
    </row>
    <row r="46" spans="1:27" x14ac:dyDescent="0.25">
      <c r="A46">
        <v>21338</v>
      </c>
      <c r="B46" t="s">
        <v>78</v>
      </c>
      <c r="C46">
        <v>7.0000000000000007E-2</v>
      </c>
      <c r="D46">
        <v>65.989999999999995</v>
      </c>
      <c r="E46">
        <v>8.8000000000000007</v>
      </c>
      <c r="F46">
        <v>2489</v>
      </c>
      <c r="G46" t="s">
        <v>224</v>
      </c>
      <c r="H46" t="s">
        <v>71</v>
      </c>
      <c r="I46" t="s">
        <v>103</v>
      </c>
      <c r="J46" t="s">
        <v>16</v>
      </c>
      <c r="K46" t="s">
        <v>33</v>
      </c>
      <c r="L46" t="s">
        <v>73</v>
      </c>
      <c r="M46" t="s">
        <v>225</v>
      </c>
      <c r="N46">
        <v>0.57999999999999996</v>
      </c>
      <c r="O46" t="s">
        <v>75</v>
      </c>
      <c r="P46" t="s">
        <v>13</v>
      </c>
      <c r="Q46" t="s">
        <v>76</v>
      </c>
      <c r="R46" t="s">
        <v>226</v>
      </c>
      <c r="S46">
        <v>94521</v>
      </c>
      <c r="T46" s="6">
        <v>42016</v>
      </c>
      <c r="U46" s="6">
        <v>42016</v>
      </c>
      <c r="V46">
        <v>109.83600000000001</v>
      </c>
      <c r="W46">
        <v>9</v>
      </c>
      <c r="X46">
        <v>471.66</v>
      </c>
      <c r="Y46">
        <v>86886</v>
      </c>
      <c r="Z46" t="s">
        <v>3</v>
      </c>
      <c r="AA46">
        <v>1</v>
      </c>
    </row>
    <row r="47" spans="1:27" x14ac:dyDescent="0.25">
      <c r="A47">
        <v>3338</v>
      </c>
      <c r="B47" t="s">
        <v>78</v>
      </c>
      <c r="C47">
        <v>7.0000000000000007E-2</v>
      </c>
      <c r="D47">
        <v>65.989999999999995</v>
      </c>
      <c r="E47">
        <v>8.8000000000000007</v>
      </c>
      <c r="F47">
        <v>2491</v>
      </c>
      <c r="G47" t="s">
        <v>227</v>
      </c>
      <c r="H47" t="s">
        <v>71</v>
      </c>
      <c r="I47" t="s">
        <v>103</v>
      </c>
      <c r="J47" t="s">
        <v>16</v>
      </c>
      <c r="K47" t="s">
        <v>33</v>
      </c>
      <c r="L47" t="s">
        <v>73</v>
      </c>
      <c r="M47" t="s">
        <v>225</v>
      </c>
      <c r="N47">
        <v>0.57999999999999996</v>
      </c>
      <c r="O47" t="s">
        <v>75</v>
      </c>
      <c r="P47" t="s">
        <v>13</v>
      </c>
      <c r="Q47" t="s">
        <v>76</v>
      </c>
      <c r="R47" t="s">
        <v>228</v>
      </c>
      <c r="S47">
        <v>90045</v>
      </c>
      <c r="T47" s="6">
        <v>42016</v>
      </c>
      <c r="U47" s="6">
        <v>42016</v>
      </c>
      <c r="V47">
        <v>109.83600000000001</v>
      </c>
      <c r="W47">
        <v>37</v>
      </c>
      <c r="X47">
        <v>1939.03</v>
      </c>
      <c r="Y47">
        <v>23877</v>
      </c>
      <c r="Z47" t="s">
        <v>3</v>
      </c>
      <c r="AA47">
        <v>1</v>
      </c>
    </row>
    <row r="48" spans="1:27" x14ac:dyDescent="0.25">
      <c r="A48">
        <v>6586</v>
      </c>
      <c r="B48" t="s">
        <v>101</v>
      </c>
      <c r="C48">
        <v>0</v>
      </c>
      <c r="D48">
        <v>125.99</v>
      </c>
      <c r="E48">
        <v>2.5</v>
      </c>
      <c r="F48">
        <v>2618</v>
      </c>
      <c r="G48" t="s">
        <v>229</v>
      </c>
      <c r="H48" t="s">
        <v>71</v>
      </c>
      <c r="I48" t="s">
        <v>94</v>
      </c>
      <c r="J48" t="s">
        <v>16</v>
      </c>
      <c r="K48" t="s">
        <v>33</v>
      </c>
      <c r="L48" t="s">
        <v>73</v>
      </c>
      <c r="M48" t="s">
        <v>230</v>
      </c>
      <c r="N48">
        <v>0.59</v>
      </c>
      <c r="O48" t="s">
        <v>75</v>
      </c>
      <c r="P48" t="s">
        <v>11</v>
      </c>
      <c r="Q48" t="s">
        <v>185</v>
      </c>
      <c r="R48" t="s">
        <v>231</v>
      </c>
      <c r="S48">
        <v>10004</v>
      </c>
      <c r="T48" s="6">
        <v>42021</v>
      </c>
      <c r="U48" s="6">
        <v>42023</v>
      </c>
      <c r="V48">
        <v>-815.90079999999989</v>
      </c>
      <c r="W48">
        <v>3</v>
      </c>
      <c r="X48">
        <v>337.34</v>
      </c>
      <c r="Y48">
        <v>46884</v>
      </c>
      <c r="Z48" t="s">
        <v>3</v>
      </c>
      <c r="AA48">
        <v>1</v>
      </c>
    </row>
    <row r="49" spans="1:27" x14ac:dyDescent="0.25">
      <c r="A49">
        <v>22540</v>
      </c>
      <c r="B49" t="s">
        <v>122</v>
      </c>
      <c r="C49">
        <v>7.0000000000000007E-2</v>
      </c>
      <c r="D49">
        <v>65.989999999999995</v>
      </c>
      <c r="E49">
        <v>5.99</v>
      </c>
      <c r="F49">
        <v>2630</v>
      </c>
      <c r="G49" t="s">
        <v>232</v>
      </c>
      <c r="H49" t="s">
        <v>71</v>
      </c>
      <c r="I49" t="s">
        <v>72</v>
      </c>
      <c r="J49" t="s">
        <v>16</v>
      </c>
      <c r="K49" t="s">
        <v>33</v>
      </c>
      <c r="L49" t="s">
        <v>73</v>
      </c>
      <c r="M49" t="s">
        <v>233</v>
      </c>
      <c r="N49">
        <v>0.57999999999999996</v>
      </c>
      <c r="O49" t="s">
        <v>75</v>
      </c>
      <c r="P49" t="s">
        <v>10</v>
      </c>
      <c r="Q49" t="s">
        <v>234</v>
      </c>
      <c r="R49" t="s">
        <v>235</v>
      </c>
      <c r="S49">
        <v>73071</v>
      </c>
      <c r="T49" s="6">
        <v>42011</v>
      </c>
      <c r="U49" s="6">
        <v>42012</v>
      </c>
      <c r="V49">
        <v>-139.18256</v>
      </c>
      <c r="W49">
        <v>3</v>
      </c>
      <c r="X49">
        <v>165.71</v>
      </c>
      <c r="Y49">
        <v>85915</v>
      </c>
      <c r="Z49" t="s">
        <v>3</v>
      </c>
      <c r="AA49">
        <v>1</v>
      </c>
    </row>
    <row r="50" spans="1:27" x14ac:dyDescent="0.25">
      <c r="A50">
        <v>19487</v>
      </c>
      <c r="B50" t="s">
        <v>69</v>
      </c>
      <c r="C50">
        <v>0.05</v>
      </c>
      <c r="D50">
        <v>200.99</v>
      </c>
      <c r="E50">
        <v>4.2</v>
      </c>
      <c r="F50">
        <v>2795</v>
      </c>
      <c r="G50" t="s">
        <v>236</v>
      </c>
      <c r="H50" t="s">
        <v>71</v>
      </c>
      <c r="I50" t="s">
        <v>94</v>
      </c>
      <c r="J50" t="s">
        <v>16</v>
      </c>
      <c r="K50" t="s">
        <v>33</v>
      </c>
      <c r="L50" t="s">
        <v>73</v>
      </c>
      <c r="M50" t="s">
        <v>237</v>
      </c>
      <c r="N50">
        <v>0.59</v>
      </c>
      <c r="O50" t="s">
        <v>75</v>
      </c>
      <c r="P50" t="s">
        <v>10</v>
      </c>
      <c r="Q50" t="s">
        <v>158</v>
      </c>
      <c r="R50" t="s">
        <v>238</v>
      </c>
      <c r="S50">
        <v>50401</v>
      </c>
      <c r="T50" s="6">
        <v>42030</v>
      </c>
      <c r="U50" s="6">
        <v>42034</v>
      </c>
      <c r="V50">
        <v>1630.5251999999998</v>
      </c>
      <c r="W50">
        <v>14</v>
      </c>
      <c r="X50">
        <v>2363.08</v>
      </c>
      <c r="Y50">
        <v>87556</v>
      </c>
      <c r="Z50" t="s">
        <v>3</v>
      </c>
      <c r="AA50">
        <v>1</v>
      </c>
    </row>
    <row r="51" spans="1:27" x14ac:dyDescent="0.25">
      <c r="A51">
        <v>19488</v>
      </c>
      <c r="B51" t="s">
        <v>69</v>
      </c>
      <c r="C51">
        <v>7.0000000000000007E-2</v>
      </c>
      <c r="D51">
        <v>195.99</v>
      </c>
      <c r="E51">
        <v>8.99</v>
      </c>
      <c r="F51">
        <v>2795</v>
      </c>
      <c r="G51" t="s">
        <v>236</v>
      </c>
      <c r="H51" t="s">
        <v>71</v>
      </c>
      <c r="I51" t="s">
        <v>94</v>
      </c>
      <c r="J51" t="s">
        <v>16</v>
      </c>
      <c r="K51" t="s">
        <v>33</v>
      </c>
      <c r="L51" t="s">
        <v>73</v>
      </c>
      <c r="M51" t="s">
        <v>239</v>
      </c>
      <c r="N51">
        <v>0.57999999999999996</v>
      </c>
      <c r="O51" t="s">
        <v>75</v>
      </c>
      <c r="P51" t="s">
        <v>10</v>
      </c>
      <c r="Q51" t="s">
        <v>158</v>
      </c>
      <c r="R51" t="s">
        <v>238</v>
      </c>
      <c r="S51">
        <v>50401</v>
      </c>
      <c r="T51" s="6">
        <v>42030</v>
      </c>
      <c r="U51" s="6">
        <v>42030</v>
      </c>
      <c r="V51">
        <v>-457.16</v>
      </c>
      <c r="W51">
        <v>2</v>
      </c>
      <c r="X51">
        <v>328.45</v>
      </c>
      <c r="Y51">
        <v>87556</v>
      </c>
      <c r="Z51" t="s">
        <v>3</v>
      </c>
      <c r="AA51">
        <v>1</v>
      </c>
    </row>
    <row r="52" spans="1:27" x14ac:dyDescent="0.25">
      <c r="A52">
        <v>22857</v>
      </c>
      <c r="B52" t="s">
        <v>101</v>
      </c>
      <c r="C52">
        <v>0.08</v>
      </c>
      <c r="D52">
        <v>125.99</v>
      </c>
      <c r="E52">
        <v>4.2</v>
      </c>
      <c r="F52">
        <v>3340</v>
      </c>
      <c r="G52" t="s">
        <v>240</v>
      </c>
      <c r="H52" t="s">
        <v>71</v>
      </c>
      <c r="I52" t="s">
        <v>80</v>
      </c>
      <c r="J52" t="s">
        <v>16</v>
      </c>
      <c r="K52" t="s">
        <v>33</v>
      </c>
      <c r="L52" t="s">
        <v>73</v>
      </c>
      <c r="M52" t="s">
        <v>241</v>
      </c>
      <c r="N52">
        <v>0.56999999999999995</v>
      </c>
      <c r="O52" t="s">
        <v>75</v>
      </c>
      <c r="P52" t="s">
        <v>13</v>
      </c>
      <c r="Q52" t="s">
        <v>242</v>
      </c>
      <c r="R52" t="s">
        <v>243</v>
      </c>
      <c r="S52">
        <v>97060</v>
      </c>
      <c r="T52" s="6">
        <v>42017</v>
      </c>
      <c r="U52" s="6">
        <v>42018</v>
      </c>
      <c r="V52">
        <v>989.81189999999992</v>
      </c>
      <c r="W52">
        <v>14</v>
      </c>
      <c r="X52">
        <v>1434.51</v>
      </c>
      <c r="Y52">
        <v>85980</v>
      </c>
      <c r="Z52" t="s">
        <v>3</v>
      </c>
      <c r="AA52">
        <v>1</v>
      </c>
    </row>
    <row r="53" spans="1:27" x14ac:dyDescent="0.25">
      <c r="A53">
        <v>19461</v>
      </c>
      <c r="B53" t="s">
        <v>101</v>
      </c>
      <c r="C53">
        <v>0.02</v>
      </c>
      <c r="D53">
        <v>110.99</v>
      </c>
      <c r="E53">
        <v>2.5</v>
      </c>
      <c r="F53">
        <v>3347</v>
      </c>
      <c r="G53" t="s">
        <v>244</v>
      </c>
      <c r="H53" t="s">
        <v>71</v>
      </c>
      <c r="I53" t="s">
        <v>80</v>
      </c>
      <c r="J53" t="s">
        <v>16</v>
      </c>
      <c r="K53" t="s">
        <v>33</v>
      </c>
      <c r="L53" t="s">
        <v>73</v>
      </c>
      <c r="M53" t="s">
        <v>192</v>
      </c>
      <c r="N53">
        <v>0.56999999999999995</v>
      </c>
      <c r="O53" t="s">
        <v>75</v>
      </c>
      <c r="P53" t="s">
        <v>12</v>
      </c>
      <c r="Q53" t="s">
        <v>112</v>
      </c>
      <c r="R53" t="s">
        <v>245</v>
      </c>
      <c r="S53">
        <v>33411</v>
      </c>
      <c r="T53" s="6">
        <v>42031</v>
      </c>
      <c r="U53" s="6">
        <v>42033</v>
      </c>
      <c r="V53">
        <v>-39.808999999999997</v>
      </c>
      <c r="W53">
        <v>1</v>
      </c>
      <c r="X53">
        <v>94.3</v>
      </c>
      <c r="Y53">
        <v>89356</v>
      </c>
      <c r="Z53" t="s">
        <v>3</v>
      </c>
      <c r="AA53">
        <v>1</v>
      </c>
    </row>
    <row r="54" spans="1:27" x14ac:dyDescent="0.25">
      <c r="A54">
        <v>22342</v>
      </c>
      <c r="B54" t="s">
        <v>69</v>
      </c>
      <c r="C54">
        <v>0.01</v>
      </c>
      <c r="D54">
        <v>125.99</v>
      </c>
      <c r="E54">
        <v>8.99</v>
      </c>
      <c r="F54">
        <v>3385</v>
      </c>
      <c r="G54" t="s">
        <v>246</v>
      </c>
      <c r="H54" t="s">
        <v>71</v>
      </c>
      <c r="I54" t="s">
        <v>94</v>
      </c>
      <c r="J54" t="s">
        <v>16</v>
      </c>
      <c r="K54" t="s">
        <v>33</v>
      </c>
      <c r="L54" t="s">
        <v>73</v>
      </c>
      <c r="M54" t="s">
        <v>188</v>
      </c>
      <c r="N54">
        <v>0.59</v>
      </c>
      <c r="O54" t="s">
        <v>75</v>
      </c>
      <c r="P54" t="s">
        <v>11</v>
      </c>
      <c r="Q54" t="s">
        <v>247</v>
      </c>
      <c r="R54" t="s">
        <v>248</v>
      </c>
      <c r="S54">
        <v>44512</v>
      </c>
      <c r="T54" s="6">
        <v>42020</v>
      </c>
      <c r="U54" s="6">
        <v>42025</v>
      </c>
      <c r="V54">
        <v>426.46032000000002</v>
      </c>
      <c r="W54">
        <v>6</v>
      </c>
      <c r="X54">
        <v>680.65</v>
      </c>
      <c r="Y54">
        <v>88745</v>
      </c>
      <c r="Z54" t="s">
        <v>3</v>
      </c>
      <c r="AA54">
        <v>1</v>
      </c>
    </row>
    <row r="55" spans="1:27" x14ac:dyDescent="0.25">
      <c r="A55">
        <v>23274</v>
      </c>
      <c r="B55" t="s">
        <v>69</v>
      </c>
      <c r="C55">
        <v>0.05</v>
      </c>
      <c r="D55">
        <v>155.06</v>
      </c>
      <c r="E55">
        <v>7.07</v>
      </c>
      <c r="F55">
        <v>67</v>
      </c>
      <c r="G55" t="s">
        <v>249</v>
      </c>
      <c r="H55" t="s">
        <v>71</v>
      </c>
      <c r="I55" t="s">
        <v>94</v>
      </c>
      <c r="J55" t="s">
        <v>15</v>
      </c>
      <c r="K55" t="s">
        <v>29</v>
      </c>
      <c r="L55" t="s">
        <v>73</v>
      </c>
      <c r="M55" t="s">
        <v>250</v>
      </c>
      <c r="N55">
        <v>0.59</v>
      </c>
      <c r="O55" t="s">
        <v>75</v>
      </c>
      <c r="P55" t="s">
        <v>13</v>
      </c>
      <c r="Q55" t="s">
        <v>76</v>
      </c>
      <c r="R55" t="s">
        <v>251</v>
      </c>
      <c r="S55">
        <v>94559</v>
      </c>
      <c r="T55" s="6">
        <v>42006</v>
      </c>
      <c r="U55" s="6">
        <v>42013</v>
      </c>
      <c r="V55">
        <v>845.66399999999987</v>
      </c>
      <c r="W55">
        <v>8</v>
      </c>
      <c r="X55">
        <v>1225.5999999999999</v>
      </c>
      <c r="Y55">
        <v>87946</v>
      </c>
      <c r="Z55" t="s">
        <v>3</v>
      </c>
      <c r="AA55">
        <v>1</v>
      </c>
    </row>
    <row r="56" spans="1:27" x14ac:dyDescent="0.25">
      <c r="A56">
        <v>5274</v>
      </c>
      <c r="B56" t="s">
        <v>69</v>
      </c>
      <c r="C56">
        <v>0.05</v>
      </c>
      <c r="D56">
        <v>155.06</v>
      </c>
      <c r="E56">
        <v>7.07</v>
      </c>
      <c r="F56">
        <v>68</v>
      </c>
      <c r="G56" t="s">
        <v>252</v>
      </c>
      <c r="H56" t="s">
        <v>71</v>
      </c>
      <c r="I56" t="s">
        <v>94</v>
      </c>
      <c r="J56" t="s">
        <v>15</v>
      </c>
      <c r="K56" t="s">
        <v>29</v>
      </c>
      <c r="L56" t="s">
        <v>73</v>
      </c>
      <c r="M56" t="s">
        <v>250</v>
      </c>
      <c r="N56">
        <v>0.59</v>
      </c>
      <c r="O56" t="s">
        <v>75</v>
      </c>
      <c r="P56" t="s">
        <v>11</v>
      </c>
      <c r="Q56" t="s">
        <v>185</v>
      </c>
      <c r="R56" t="s">
        <v>231</v>
      </c>
      <c r="S56">
        <v>10177</v>
      </c>
      <c r="T56" s="6">
        <v>42006</v>
      </c>
      <c r="U56" s="6">
        <v>42013</v>
      </c>
      <c r="V56">
        <v>575.39600000000007</v>
      </c>
      <c r="W56">
        <v>32</v>
      </c>
      <c r="X56">
        <v>4902.38</v>
      </c>
      <c r="Y56">
        <v>37537</v>
      </c>
      <c r="Z56" t="s">
        <v>3</v>
      </c>
      <c r="AA56">
        <v>1</v>
      </c>
    </row>
    <row r="57" spans="1:27" x14ac:dyDescent="0.25">
      <c r="A57">
        <v>20324</v>
      </c>
      <c r="B57" t="s">
        <v>122</v>
      </c>
      <c r="C57">
        <v>0.03</v>
      </c>
      <c r="D57">
        <v>10.89</v>
      </c>
      <c r="E57">
        <v>4.5</v>
      </c>
      <c r="F57">
        <v>156</v>
      </c>
      <c r="G57" t="s">
        <v>253</v>
      </c>
      <c r="H57" t="s">
        <v>71</v>
      </c>
      <c r="I57" t="s">
        <v>94</v>
      </c>
      <c r="J57" t="s">
        <v>15</v>
      </c>
      <c r="K57" t="s">
        <v>21</v>
      </c>
      <c r="L57" t="s">
        <v>73</v>
      </c>
      <c r="M57" t="s">
        <v>254</v>
      </c>
      <c r="N57">
        <v>0.59</v>
      </c>
      <c r="O57" t="s">
        <v>75</v>
      </c>
      <c r="P57" t="s">
        <v>13</v>
      </c>
      <c r="Q57" t="s">
        <v>255</v>
      </c>
      <c r="R57" t="s">
        <v>256</v>
      </c>
      <c r="S57">
        <v>80525</v>
      </c>
      <c r="T57" s="6">
        <v>42029</v>
      </c>
      <c r="U57" s="6">
        <v>42030</v>
      </c>
      <c r="V57">
        <v>-18.64</v>
      </c>
      <c r="W57">
        <v>3</v>
      </c>
      <c r="X57">
        <v>33.82</v>
      </c>
      <c r="Y57">
        <v>87672</v>
      </c>
      <c r="Z57" t="s">
        <v>3</v>
      </c>
      <c r="AA57">
        <v>1</v>
      </c>
    </row>
    <row r="58" spans="1:27" x14ac:dyDescent="0.25">
      <c r="A58">
        <v>20637</v>
      </c>
      <c r="B58" t="s">
        <v>84</v>
      </c>
      <c r="C58">
        <v>0.03</v>
      </c>
      <c r="D58">
        <v>11.97</v>
      </c>
      <c r="E58">
        <v>4.9800000000000004</v>
      </c>
      <c r="F58">
        <v>483</v>
      </c>
      <c r="G58" t="s">
        <v>257</v>
      </c>
      <c r="H58" t="s">
        <v>71</v>
      </c>
      <c r="I58" t="s">
        <v>94</v>
      </c>
      <c r="J58" t="s">
        <v>15</v>
      </c>
      <c r="K58" t="s">
        <v>21</v>
      </c>
      <c r="L58" t="s">
        <v>73</v>
      </c>
      <c r="M58" t="s">
        <v>258</v>
      </c>
      <c r="N58">
        <v>0.57999999999999996</v>
      </c>
      <c r="O58" t="s">
        <v>75</v>
      </c>
      <c r="P58" t="s">
        <v>10</v>
      </c>
      <c r="Q58" t="s">
        <v>87</v>
      </c>
      <c r="R58" t="s">
        <v>259</v>
      </c>
      <c r="S58">
        <v>60543</v>
      </c>
      <c r="T58" s="6">
        <v>42031</v>
      </c>
      <c r="U58" s="6">
        <v>42032</v>
      </c>
      <c r="V58">
        <v>-18.190000000000001</v>
      </c>
      <c r="W58">
        <v>6</v>
      </c>
      <c r="X58">
        <v>73.180000000000007</v>
      </c>
      <c r="Y58">
        <v>90353</v>
      </c>
      <c r="Z58" t="s">
        <v>3</v>
      </c>
      <c r="AA58">
        <v>1</v>
      </c>
    </row>
    <row r="59" spans="1:27" x14ac:dyDescent="0.25">
      <c r="A59">
        <v>18758</v>
      </c>
      <c r="B59" t="s">
        <v>78</v>
      </c>
      <c r="C59">
        <v>0.04</v>
      </c>
      <c r="D59">
        <v>17.149999999999999</v>
      </c>
      <c r="E59">
        <v>4.96</v>
      </c>
      <c r="F59">
        <v>493</v>
      </c>
      <c r="G59" t="s">
        <v>260</v>
      </c>
      <c r="H59" t="s">
        <v>71</v>
      </c>
      <c r="I59" t="s">
        <v>80</v>
      </c>
      <c r="J59" t="s">
        <v>15</v>
      </c>
      <c r="K59" t="s">
        <v>29</v>
      </c>
      <c r="L59" t="s">
        <v>73</v>
      </c>
      <c r="M59" t="s">
        <v>261</v>
      </c>
      <c r="N59">
        <v>0.57999999999999996</v>
      </c>
      <c r="O59" t="s">
        <v>75</v>
      </c>
      <c r="P59" t="s">
        <v>13</v>
      </c>
      <c r="Q59" t="s">
        <v>129</v>
      </c>
      <c r="R59" t="s">
        <v>262</v>
      </c>
      <c r="S59">
        <v>98158</v>
      </c>
      <c r="T59" s="6">
        <v>42024</v>
      </c>
      <c r="U59" s="6">
        <v>42025</v>
      </c>
      <c r="V59">
        <v>6.11</v>
      </c>
      <c r="W59">
        <v>5</v>
      </c>
      <c r="X59">
        <v>87.16</v>
      </c>
      <c r="Y59">
        <v>88906</v>
      </c>
      <c r="Z59" t="s">
        <v>3</v>
      </c>
      <c r="AA59">
        <v>1</v>
      </c>
    </row>
    <row r="60" spans="1:27" x14ac:dyDescent="0.25">
      <c r="A60">
        <v>24180</v>
      </c>
      <c r="B60" t="s">
        <v>78</v>
      </c>
      <c r="C60">
        <v>0.04</v>
      </c>
      <c r="D60">
        <v>15.51</v>
      </c>
      <c r="E60">
        <v>17.78</v>
      </c>
      <c r="F60">
        <v>584</v>
      </c>
      <c r="G60" t="s">
        <v>263</v>
      </c>
      <c r="H60" t="s">
        <v>71</v>
      </c>
      <c r="I60" t="s">
        <v>94</v>
      </c>
      <c r="J60" t="s">
        <v>15</v>
      </c>
      <c r="K60" t="s">
        <v>29</v>
      </c>
      <c r="L60" t="s">
        <v>73</v>
      </c>
      <c r="M60" t="s">
        <v>264</v>
      </c>
      <c r="N60">
        <v>0.59</v>
      </c>
      <c r="O60" t="s">
        <v>75</v>
      </c>
      <c r="P60" t="s">
        <v>11</v>
      </c>
      <c r="Q60" t="s">
        <v>265</v>
      </c>
      <c r="R60" t="s">
        <v>266</v>
      </c>
      <c r="S60">
        <v>1801</v>
      </c>
      <c r="T60" s="6">
        <v>42025</v>
      </c>
      <c r="U60" s="6">
        <v>42027</v>
      </c>
      <c r="V60">
        <v>-266.22000000000003</v>
      </c>
      <c r="W60">
        <v>7</v>
      </c>
      <c r="X60">
        <v>116.93</v>
      </c>
      <c r="Y60">
        <v>88646</v>
      </c>
      <c r="Z60" t="s">
        <v>3</v>
      </c>
      <c r="AA60">
        <v>1</v>
      </c>
    </row>
    <row r="61" spans="1:27" x14ac:dyDescent="0.25">
      <c r="A61">
        <v>19209</v>
      </c>
      <c r="B61" t="s">
        <v>69</v>
      </c>
      <c r="C61">
        <v>0.02</v>
      </c>
      <c r="D61">
        <v>59.98</v>
      </c>
      <c r="E61">
        <v>3.99</v>
      </c>
      <c r="F61">
        <v>744</v>
      </c>
      <c r="G61" t="s">
        <v>267</v>
      </c>
      <c r="H61" t="s">
        <v>71</v>
      </c>
      <c r="I61" t="s">
        <v>94</v>
      </c>
      <c r="J61" t="s">
        <v>15</v>
      </c>
      <c r="K61" t="s">
        <v>21</v>
      </c>
      <c r="L61" t="s">
        <v>73</v>
      </c>
      <c r="M61" t="s">
        <v>268</v>
      </c>
      <c r="N61">
        <v>0.56999999999999995</v>
      </c>
      <c r="O61" t="s">
        <v>75</v>
      </c>
      <c r="P61" t="s">
        <v>13</v>
      </c>
      <c r="Q61" t="s">
        <v>269</v>
      </c>
      <c r="R61" t="s">
        <v>270</v>
      </c>
      <c r="S61">
        <v>85737</v>
      </c>
      <c r="T61" s="6">
        <v>42032</v>
      </c>
      <c r="U61" s="6">
        <v>42041</v>
      </c>
      <c r="V61">
        <v>-54.622</v>
      </c>
      <c r="W61">
        <v>1</v>
      </c>
      <c r="X61">
        <v>63.48</v>
      </c>
      <c r="Y61">
        <v>87725</v>
      </c>
      <c r="Z61" t="s">
        <v>3</v>
      </c>
      <c r="AA61">
        <v>1</v>
      </c>
    </row>
    <row r="62" spans="1:27" x14ac:dyDescent="0.25">
      <c r="A62">
        <v>22875</v>
      </c>
      <c r="B62" t="s">
        <v>84</v>
      </c>
      <c r="C62">
        <v>0.08</v>
      </c>
      <c r="D62">
        <v>7.77</v>
      </c>
      <c r="E62">
        <v>9.23</v>
      </c>
      <c r="F62">
        <v>772</v>
      </c>
      <c r="G62" t="s">
        <v>271</v>
      </c>
      <c r="H62" t="s">
        <v>71</v>
      </c>
      <c r="I62" t="s">
        <v>72</v>
      </c>
      <c r="J62" t="s">
        <v>15</v>
      </c>
      <c r="K62" t="s">
        <v>21</v>
      </c>
      <c r="L62" t="s">
        <v>73</v>
      </c>
      <c r="M62" t="s">
        <v>272</v>
      </c>
      <c r="N62">
        <v>0.57999999999999996</v>
      </c>
      <c r="O62" t="s">
        <v>75</v>
      </c>
      <c r="P62" t="s">
        <v>11</v>
      </c>
      <c r="Q62" t="s">
        <v>189</v>
      </c>
      <c r="R62" t="s">
        <v>273</v>
      </c>
      <c r="S62">
        <v>18103</v>
      </c>
      <c r="T62" s="6">
        <v>42018</v>
      </c>
      <c r="U62" s="6">
        <v>42020</v>
      </c>
      <c r="V62">
        <v>-209.25</v>
      </c>
      <c r="W62">
        <v>7</v>
      </c>
      <c r="X62">
        <v>56.44</v>
      </c>
      <c r="Y62">
        <v>88666</v>
      </c>
      <c r="Z62" t="s">
        <v>3</v>
      </c>
      <c r="AA62">
        <v>1</v>
      </c>
    </row>
    <row r="63" spans="1:27" x14ac:dyDescent="0.25">
      <c r="A63">
        <v>22639</v>
      </c>
      <c r="B63" t="s">
        <v>69</v>
      </c>
      <c r="C63">
        <v>0.08</v>
      </c>
      <c r="D63">
        <v>67.84</v>
      </c>
      <c r="E63">
        <v>0.99</v>
      </c>
      <c r="F63">
        <v>997</v>
      </c>
      <c r="G63" t="s">
        <v>274</v>
      </c>
      <c r="H63" t="s">
        <v>71</v>
      </c>
      <c r="I63" t="s">
        <v>72</v>
      </c>
      <c r="J63" t="s">
        <v>15</v>
      </c>
      <c r="K63" t="s">
        <v>21</v>
      </c>
      <c r="L63" t="s">
        <v>73</v>
      </c>
      <c r="M63" t="s">
        <v>275</v>
      </c>
      <c r="N63">
        <v>0.57999999999999996</v>
      </c>
      <c r="O63" t="s">
        <v>75</v>
      </c>
      <c r="P63" t="s">
        <v>11</v>
      </c>
      <c r="Q63" t="s">
        <v>276</v>
      </c>
      <c r="R63" t="s">
        <v>277</v>
      </c>
      <c r="S63">
        <v>7002</v>
      </c>
      <c r="T63" s="6">
        <v>42028</v>
      </c>
      <c r="U63" s="6">
        <v>42033</v>
      </c>
      <c r="V63">
        <v>-23.634399999999999</v>
      </c>
      <c r="W63">
        <v>1</v>
      </c>
      <c r="X63">
        <v>63.66</v>
      </c>
      <c r="Y63">
        <v>89431</v>
      </c>
      <c r="Z63" t="s">
        <v>3</v>
      </c>
      <c r="AA63">
        <v>1</v>
      </c>
    </row>
    <row r="64" spans="1:27" x14ac:dyDescent="0.25">
      <c r="A64">
        <v>19025</v>
      </c>
      <c r="B64" t="s">
        <v>69</v>
      </c>
      <c r="C64">
        <v>0</v>
      </c>
      <c r="D64">
        <v>8.74</v>
      </c>
      <c r="E64">
        <v>1.39</v>
      </c>
      <c r="F64">
        <v>1424</v>
      </c>
      <c r="G64" t="s">
        <v>278</v>
      </c>
      <c r="H64" t="s">
        <v>71</v>
      </c>
      <c r="I64" t="s">
        <v>103</v>
      </c>
      <c r="J64" t="s">
        <v>15</v>
      </c>
      <c r="K64" t="s">
        <v>23</v>
      </c>
      <c r="L64" t="s">
        <v>73</v>
      </c>
      <c r="M64" t="s">
        <v>279</v>
      </c>
      <c r="N64">
        <v>0.38</v>
      </c>
      <c r="O64" t="s">
        <v>75</v>
      </c>
      <c r="P64" t="s">
        <v>13</v>
      </c>
      <c r="Q64" t="s">
        <v>255</v>
      </c>
      <c r="R64" t="s">
        <v>280</v>
      </c>
      <c r="S64">
        <v>80112</v>
      </c>
      <c r="T64" s="6">
        <v>42016</v>
      </c>
      <c r="U64" s="6">
        <v>42020</v>
      </c>
      <c r="V64">
        <v>44.988</v>
      </c>
      <c r="W64">
        <v>7</v>
      </c>
      <c r="X64">
        <v>65.2</v>
      </c>
      <c r="Y64">
        <v>89448</v>
      </c>
      <c r="Z64" t="s">
        <v>3</v>
      </c>
      <c r="AA64">
        <v>1</v>
      </c>
    </row>
    <row r="65" spans="1:27" x14ac:dyDescent="0.25">
      <c r="A65">
        <v>24941</v>
      </c>
      <c r="B65" t="s">
        <v>101</v>
      </c>
      <c r="C65">
        <v>0</v>
      </c>
      <c r="D65">
        <v>13.43</v>
      </c>
      <c r="E65">
        <v>5.5</v>
      </c>
      <c r="F65">
        <v>1697</v>
      </c>
      <c r="G65" t="s">
        <v>281</v>
      </c>
      <c r="H65" t="s">
        <v>71</v>
      </c>
      <c r="I65" t="s">
        <v>103</v>
      </c>
      <c r="J65" t="s">
        <v>15</v>
      </c>
      <c r="K65" t="s">
        <v>29</v>
      </c>
      <c r="L65" t="s">
        <v>73</v>
      </c>
      <c r="M65" t="s">
        <v>282</v>
      </c>
      <c r="N65">
        <v>0.56999999999999995</v>
      </c>
      <c r="O65" t="s">
        <v>75</v>
      </c>
      <c r="P65" t="s">
        <v>12</v>
      </c>
      <c r="Q65" t="s">
        <v>283</v>
      </c>
      <c r="R65" t="s">
        <v>284</v>
      </c>
      <c r="S65">
        <v>71901</v>
      </c>
      <c r="T65" s="6">
        <v>42020</v>
      </c>
      <c r="U65" s="6">
        <v>42021</v>
      </c>
      <c r="V65">
        <v>-253.77800000000002</v>
      </c>
      <c r="W65">
        <v>9</v>
      </c>
      <c r="X65">
        <v>129.54</v>
      </c>
      <c r="Y65">
        <v>86338</v>
      </c>
      <c r="Z65" t="s">
        <v>3</v>
      </c>
      <c r="AA65">
        <v>1</v>
      </c>
    </row>
    <row r="66" spans="1:27" x14ac:dyDescent="0.25">
      <c r="A66">
        <v>24158</v>
      </c>
      <c r="B66" t="s">
        <v>101</v>
      </c>
      <c r="C66">
        <v>0.05</v>
      </c>
      <c r="D66">
        <v>14.81</v>
      </c>
      <c r="E66">
        <v>13.32</v>
      </c>
      <c r="F66">
        <v>1702</v>
      </c>
      <c r="G66" t="s">
        <v>285</v>
      </c>
      <c r="H66" t="s">
        <v>71</v>
      </c>
      <c r="I66" t="s">
        <v>103</v>
      </c>
      <c r="J66" t="s">
        <v>15</v>
      </c>
      <c r="K66" t="s">
        <v>21</v>
      </c>
      <c r="L66" t="s">
        <v>73</v>
      </c>
      <c r="M66" t="s">
        <v>286</v>
      </c>
      <c r="N66">
        <v>0.43</v>
      </c>
      <c r="O66" t="s">
        <v>75</v>
      </c>
      <c r="P66" t="s">
        <v>12</v>
      </c>
      <c r="Q66" t="s">
        <v>287</v>
      </c>
      <c r="R66" t="s">
        <v>288</v>
      </c>
      <c r="S66">
        <v>39301</v>
      </c>
      <c r="T66" s="6">
        <v>42021</v>
      </c>
      <c r="U66" s="6">
        <v>42024</v>
      </c>
      <c r="V66">
        <v>-220.05200000000002</v>
      </c>
      <c r="W66">
        <v>3</v>
      </c>
      <c r="X66">
        <v>45.28</v>
      </c>
      <c r="Y66">
        <v>90473</v>
      </c>
      <c r="Z66" t="s">
        <v>3</v>
      </c>
      <c r="AA66">
        <v>1</v>
      </c>
    </row>
    <row r="67" spans="1:27" x14ac:dyDescent="0.25">
      <c r="A67">
        <v>25761</v>
      </c>
      <c r="B67" t="s">
        <v>101</v>
      </c>
      <c r="C67">
        <v>0.05</v>
      </c>
      <c r="D67">
        <v>5.68</v>
      </c>
      <c r="E67">
        <v>1.39</v>
      </c>
      <c r="F67">
        <v>1708</v>
      </c>
      <c r="G67" t="s">
        <v>289</v>
      </c>
      <c r="H67" t="s">
        <v>71</v>
      </c>
      <c r="I67" t="s">
        <v>72</v>
      </c>
      <c r="J67" t="s">
        <v>15</v>
      </c>
      <c r="K67" t="s">
        <v>23</v>
      </c>
      <c r="L67" t="s">
        <v>73</v>
      </c>
      <c r="M67" t="s">
        <v>290</v>
      </c>
      <c r="N67">
        <v>0.38</v>
      </c>
      <c r="O67" t="s">
        <v>75</v>
      </c>
      <c r="P67" t="s">
        <v>11</v>
      </c>
      <c r="Q67" t="s">
        <v>247</v>
      </c>
      <c r="R67" t="s">
        <v>291</v>
      </c>
      <c r="S67">
        <v>44118</v>
      </c>
      <c r="T67" s="6">
        <v>42021</v>
      </c>
      <c r="U67" s="6">
        <v>42022</v>
      </c>
      <c r="V67">
        <v>38.281199999999998</v>
      </c>
      <c r="W67">
        <v>10</v>
      </c>
      <c r="X67">
        <v>55.48</v>
      </c>
      <c r="Y67">
        <v>88781</v>
      </c>
      <c r="Z67" t="s">
        <v>3</v>
      </c>
      <c r="AA67">
        <v>1</v>
      </c>
    </row>
    <row r="68" spans="1:27" x14ac:dyDescent="0.25">
      <c r="A68">
        <v>21387</v>
      </c>
      <c r="B68" t="s">
        <v>69</v>
      </c>
      <c r="C68">
        <v>0.02</v>
      </c>
      <c r="D68">
        <v>15.51</v>
      </c>
      <c r="E68">
        <v>17.78</v>
      </c>
      <c r="F68">
        <v>1829</v>
      </c>
      <c r="G68" t="s">
        <v>292</v>
      </c>
      <c r="H68" t="s">
        <v>71</v>
      </c>
      <c r="I68" t="s">
        <v>94</v>
      </c>
      <c r="J68" t="s">
        <v>15</v>
      </c>
      <c r="K68" t="s">
        <v>29</v>
      </c>
      <c r="L68" t="s">
        <v>73</v>
      </c>
      <c r="M68" t="s">
        <v>264</v>
      </c>
      <c r="N68">
        <v>0.59</v>
      </c>
      <c r="O68" t="s">
        <v>75</v>
      </c>
      <c r="P68" t="s">
        <v>10</v>
      </c>
      <c r="Q68" t="s">
        <v>158</v>
      </c>
      <c r="R68" t="s">
        <v>293</v>
      </c>
      <c r="S68">
        <v>52402</v>
      </c>
      <c r="T68" s="6">
        <v>42010</v>
      </c>
      <c r="U68" s="6">
        <v>42017</v>
      </c>
      <c r="V68">
        <v>-47.97</v>
      </c>
      <c r="W68">
        <v>1</v>
      </c>
      <c r="X68">
        <v>21.28</v>
      </c>
      <c r="Y68">
        <v>86960</v>
      </c>
      <c r="Z68" t="s">
        <v>3</v>
      </c>
      <c r="AA68">
        <v>1</v>
      </c>
    </row>
    <row r="69" spans="1:27" x14ac:dyDescent="0.25">
      <c r="A69">
        <v>26220</v>
      </c>
      <c r="B69" t="s">
        <v>101</v>
      </c>
      <c r="C69">
        <v>0.02</v>
      </c>
      <c r="D69">
        <v>11.58</v>
      </c>
      <c r="E69">
        <v>5.72</v>
      </c>
      <c r="F69">
        <v>1971</v>
      </c>
      <c r="G69" t="s">
        <v>294</v>
      </c>
      <c r="H69" t="s">
        <v>71</v>
      </c>
      <c r="I69" t="s">
        <v>94</v>
      </c>
      <c r="J69" t="s">
        <v>15</v>
      </c>
      <c r="K69" t="s">
        <v>23</v>
      </c>
      <c r="L69" t="s">
        <v>73</v>
      </c>
      <c r="M69" t="s">
        <v>295</v>
      </c>
      <c r="N69">
        <v>0.35</v>
      </c>
      <c r="O69" t="s">
        <v>75</v>
      </c>
      <c r="P69" t="s">
        <v>12</v>
      </c>
      <c r="Q69" t="s">
        <v>287</v>
      </c>
      <c r="R69" t="s">
        <v>296</v>
      </c>
      <c r="S69">
        <v>38801</v>
      </c>
      <c r="T69" s="6">
        <v>42022</v>
      </c>
      <c r="U69" s="6">
        <v>42023</v>
      </c>
      <c r="V69">
        <v>-259.75599999999997</v>
      </c>
      <c r="W69">
        <v>3</v>
      </c>
      <c r="X69">
        <v>35.479999999999997</v>
      </c>
      <c r="Y69">
        <v>91550</v>
      </c>
      <c r="Z69" t="s">
        <v>3</v>
      </c>
      <c r="AA69">
        <v>1</v>
      </c>
    </row>
    <row r="70" spans="1:27" x14ac:dyDescent="0.25">
      <c r="A70">
        <v>22234</v>
      </c>
      <c r="B70" t="s">
        <v>78</v>
      </c>
      <c r="C70">
        <v>7.0000000000000007E-2</v>
      </c>
      <c r="D70">
        <v>14.56</v>
      </c>
      <c r="E70">
        <v>3.5</v>
      </c>
      <c r="F70">
        <v>2099</v>
      </c>
      <c r="G70" t="s">
        <v>297</v>
      </c>
      <c r="H70" t="s">
        <v>71</v>
      </c>
      <c r="I70" t="s">
        <v>103</v>
      </c>
      <c r="J70" t="s">
        <v>15</v>
      </c>
      <c r="K70" t="s">
        <v>21</v>
      </c>
      <c r="L70" t="s">
        <v>73</v>
      </c>
      <c r="M70" t="s">
        <v>298</v>
      </c>
      <c r="N70">
        <v>0.57999999999999996</v>
      </c>
      <c r="O70" t="s">
        <v>75</v>
      </c>
      <c r="P70" t="s">
        <v>12</v>
      </c>
      <c r="Q70" t="s">
        <v>116</v>
      </c>
      <c r="R70" t="s">
        <v>299</v>
      </c>
      <c r="S70">
        <v>29577</v>
      </c>
      <c r="T70" s="6">
        <v>42012</v>
      </c>
      <c r="U70" s="6">
        <v>42013</v>
      </c>
      <c r="V70">
        <v>-45.528000000000006</v>
      </c>
      <c r="W70">
        <v>6</v>
      </c>
      <c r="X70">
        <v>84.59</v>
      </c>
      <c r="Y70">
        <v>87888</v>
      </c>
      <c r="Z70" t="s">
        <v>3</v>
      </c>
      <c r="AA70">
        <v>1</v>
      </c>
    </row>
    <row r="71" spans="1:27" x14ac:dyDescent="0.25">
      <c r="A71">
        <v>18142</v>
      </c>
      <c r="B71" t="s">
        <v>78</v>
      </c>
      <c r="C71">
        <v>0.09</v>
      </c>
      <c r="D71">
        <v>207.48</v>
      </c>
      <c r="E71">
        <v>0.99</v>
      </c>
      <c r="F71">
        <v>2264</v>
      </c>
      <c r="G71" t="s">
        <v>300</v>
      </c>
      <c r="H71" t="s">
        <v>71</v>
      </c>
      <c r="I71" t="s">
        <v>94</v>
      </c>
      <c r="J71" t="s">
        <v>15</v>
      </c>
      <c r="K71" t="s">
        <v>21</v>
      </c>
      <c r="L71" t="s">
        <v>73</v>
      </c>
      <c r="M71" t="s">
        <v>301</v>
      </c>
      <c r="N71">
        <v>0.55000000000000004</v>
      </c>
      <c r="O71" t="s">
        <v>75</v>
      </c>
      <c r="P71" t="s">
        <v>10</v>
      </c>
      <c r="Q71" t="s">
        <v>91</v>
      </c>
      <c r="R71" t="s">
        <v>302</v>
      </c>
      <c r="S71">
        <v>64804</v>
      </c>
      <c r="T71" s="6">
        <v>42030</v>
      </c>
      <c r="U71" s="6">
        <v>42033</v>
      </c>
      <c r="V71">
        <v>359.83</v>
      </c>
      <c r="W71">
        <v>3</v>
      </c>
      <c r="X71">
        <v>577.75</v>
      </c>
      <c r="Y71">
        <v>86611</v>
      </c>
      <c r="Z71" t="s">
        <v>3</v>
      </c>
      <c r="AA71">
        <v>1</v>
      </c>
    </row>
    <row r="72" spans="1:27" x14ac:dyDescent="0.25">
      <c r="A72">
        <v>21334</v>
      </c>
      <c r="B72" t="s">
        <v>78</v>
      </c>
      <c r="C72">
        <v>0</v>
      </c>
      <c r="D72">
        <v>42.98</v>
      </c>
      <c r="E72">
        <v>4.62</v>
      </c>
      <c r="F72">
        <v>2290</v>
      </c>
      <c r="G72" t="s">
        <v>303</v>
      </c>
      <c r="H72" t="s">
        <v>71</v>
      </c>
      <c r="I72" t="s">
        <v>103</v>
      </c>
      <c r="J72" t="s">
        <v>15</v>
      </c>
      <c r="K72" t="s">
        <v>21</v>
      </c>
      <c r="L72" t="s">
        <v>73</v>
      </c>
      <c r="M72" t="s">
        <v>304</v>
      </c>
      <c r="N72">
        <v>0.56000000000000005</v>
      </c>
      <c r="O72" t="s">
        <v>75</v>
      </c>
      <c r="P72" t="s">
        <v>10</v>
      </c>
      <c r="Q72" t="s">
        <v>305</v>
      </c>
      <c r="R72" t="s">
        <v>306</v>
      </c>
      <c r="S72">
        <v>55433</v>
      </c>
      <c r="T72" s="6">
        <v>42010</v>
      </c>
      <c r="U72" s="6">
        <v>42012</v>
      </c>
      <c r="V72">
        <v>385.30289999999997</v>
      </c>
      <c r="W72">
        <v>12</v>
      </c>
      <c r="X72">
        <v>558.41</v>
      </c>
      <c r="Y72">
        <v>88163</v>
      </c>
      <c r="Z72" t="s">
        <v>3</v>
      </c>
      <c r="AA72">
        <v>1</v>
      </c>
    </row>
    <row r="73" spans="1:27" x14ac:dyDescent="0.25">
      <c r="A73">
        <v>6585</v>
      </c>
      <c r="B73" t="s">
        <v>101</v>
      </c>
      <c r="C73">
        <v>0.1</v>
      </c>
      <c r="D73">
        <v>7.64</v>
      </c>
      <c r="E73">
        <v>1.39</v>
      </c>
      <c r="F73">
        <v>2618</v>
      </c>
      <c r="G73" t="s">
        <v>229</v>
      </c>
      <c r="H73" t="s">
        <v>71</v>
      </c>
      <c r="I73" t="s">
        <v>94</v>
      </c>
      <c r="J73" t="s">
        <v>15</v>
      </c>
      <c r="K73" t="s">
        <v>23</v>
      </c>
      <c r="L73" t="s">
        <v>73</v>
      </c>
      <c r="M73" t="s">
        <v>307</v>
      </c>
      <c r="N73">
        <v>0.36</v>
      </c>
      <c r="O73" t="s">
        <v>75</v>
      </c>
      <c r="P73" t="s">
        <v>11</v>
      </c>
      <c r="Q73" t="s">
        <v>185</v>
      </c>
      <c r="R73" t="s">
        <v>231</v>
      </c>
      <c r="S73">
        <v>10004</v>
      </c>
      <c r="T73" s="6">
        <v>42021</v>
      </c>
      <c r="U73" s="6">
        <v>42023</v>
      </c>
      <c r="V73">
        <v>16.12</v>
      </c>
      <c r="W73">
        <v>18</v>
      </c>
      <c r="X73">
        <v>130.11000000000001</v>
      </c>
      <c r="Y73">
        <v>46884</v>
      </c>
      <c r="Z73" t="s">
        <v>3</v>
      </c>
      <c r="AA73">
        <v>1</v>
      </c>
    </row>
    <row r="74" spans="1:27" x14ac:dyDescent="0.25">
      <c r="A74">
        <v>22064</v>
      </c>
      <c r="B74" t="s">
        <v>84</v>
      </c>
      <c r="C74">
        <v>0.01</v>
      </c>
      <c r="D74">
        <v>5.58</v>
      </c>
      <c r="E74">
        <v>5.3</v>
      </c>
      <c r="F74">
        <v>3017</v>
      </c>
      <c r="G74" t="s">
        <v>308</v>
      </c>
      <c r="H74" t="s">
        <v>71</v>
      </c>
      <c r="I74" t="s">
        <v>94</v>
      </c>
      <c r="J74" t="s">
        <v>15</v>
      </c>
      <c r="K74" t="s">
        <v>23</v>
      </c>
      <c r="L74" t="s">
        <v>73</v>
      </c>
      <c r="M74" t="s">
        <v>309</v>
      </c>
      <c r="N74">
        <v>0.35</v>
      </c>
      <c r="O74" t="s">
        <v>75</v>
      </c>
      <c r="P74" t="s">
        <v>13</v>
      </c>
      <c r="Q74" t="s">
        <v>76</v>
      </c>
      <c r="R74" t="s">
        <v>310</v>
      </c>
      <c r="S74">
        <v>92024</v>
      </c>
      <c r="T74" s="6">
        <v>42013</v>
      </c>
      <c r="U74" s="6">
        <v>42014</v>
      </c>
      <c r="V74">
        <v>-7.25</v>
      </c>
      <c r="W74">
        <v>1</v>
      </c>
      <c r="X74">
        <v>11.16</v>
      </c>
      <c r="Y74">
        <v>89071</v>
      </c>
      <c r="Z74" t="s">
        <v>3</v>
      </c>
      <c r="AA74">
        <v>1</v>
      </c>
    </row>
    <row r="75" spans="1:27" x14ac:dyDescent="0.25">
      <c r="A75">
        <v>20357</v>
      </c>
      <c r="B75" t="s">
        <v>84</v>
      </c>
      <c r="C75">
        <v>0.09</v>
      </c>
      <c r="D75">
        <v>207.48</v>
      </c>
      <c r="E75">
        <v>0.99</v>
      </c>
      <c r="F75">
        <v>3095</v>
      </c>
      <c r="G75" t="s">
        <v>311</v>
      </c>
      <c r="H75" t="s">
        <v>71</v>
      </c>
      <c r="I75" t="s">
        <v>80</v>
      </c>
      <c r="J75" t="s">
        <v>15</v>
      </c>
      <c r="K75" t="s">
        <v>21</v>
      </c>
      <c r="L75" t="s">
        <v>73</v>
      </c>
      <c r="M75" t="s">
        <v>301</v>
      </c>
      <c r="N75">
        <v>0.55000000000000004</v>
      </c>
      <c r="O75" t="s">
        <v>75</v>
      </c>
      <c r="P75" t="s">
        <v>11</v>
      </c>
      <c r="Q75" t="s">
        <v>247</v>
      </c>
      <c r="R75" t="s">
        <v>312</v>
      </c>
      <c r="S75">
        <v>45011</v>
      </c>
      <c r="T75" s="6">
        <v>42023</v>
      </c>
      <c r="U75" s="6">
        <v>42025</v>
      </c>
      <c r="V75">
        <v>683.9556</v>
      </c>
      <c r="W75">
        <v>5</v>
      </c>
      <c r="X75">
        <v>991.24</v>
      </c>
      <c r="Y75">
        <v>86220</v>
      </c>
      <c r="Z75" t="s">
        <v>3</v>
      </c>
      <c r="AA75">
        <v>1</v>
      </c>
    </row>
    <row r="76" spans="1:27" x14ac:dyDescent="0.25">
      <c r="A76">
        <v>23392</v>
      </c>
      <c r="B76" t="s">
        <v>84</v>
      </c>
      <c r="C76">
        <v>0.02</v>
      </c>
      <c r="D76">
        <v>60.22</v>
      </c>
      <c r="E76">
        <v>3.5</v>
      </c>
      <c r="F76">
        <v>3155</v>
      </c>
      <c r="G76" t="s">
        <v>313</v>
      </c>
      <c r="H76" t="s">
        <v>71</v>
      </c>
      <c r="I76" t="s">
        <v>94</v>
      </c>
      <c r="J76" t="s">
        <v>15</v>
      </c>
      <c r="K76" t="s">
        <v>21</v>
      </c>
      <c r="L76" t="s">
        <v>73</v>
      </c>
      <c r="M76" t="s">
        <v>314</v>
      </c>
      <c r="N76">
        <v>0.56999999999999995</v>
      </c>
      <c r="O76" t="s">
        <v>75</v>
      </c>
      <c r="P76" t="s">
        <v>12</v>
      </c>
      <c r="Q76" t="s">
        <v>112</v>
      </c>
      <c r="R76" t="s">
        <v>315</v>
      </c>
      <c r="S76">
        <v>32771</v>
      </c>
      <c r="T76" s="6">
        <v>42024</v>
      </c>
      <c r="U76" s="6">
        <v>42025</v>
      </c>
      <c r="V76">
        <v>-193.91399999999999</v>
      </c>
      <c r="W76">
        <v>9</v>
      </c>
      <c r="X76">
        <v>541.76</v>
      </c>
      <c r="Y76">
        <v>86898</v>
      </c>
      <c r="Z76" t="s">
        <v>3</v>
      </c>
      <c r="AA76">
        <v>1</v>
      </c>
    </row>
    <row r="77" spans="1:27" x14ac:dyDescent="0.25">
      <c r="A77">
        <v>23198</v>
      </c>
      <c r="B77" t="s">
        <v>69</v>
      </c>
      <c r="C77">
        <v>0.04</v>
      </c>
      <c r="D77">
        <v>33.89</v>
      </c>
      <c r="E77">
        <v>5.0999999999999996</v>
      </c>
      <c r="F77">
        <v>3303</v>
      </c>
      <c r="G77" t="s">
        <v>316</v>
      </c>
      <c r="H77" t="s">
        <v>71</v>
      </c>
      <c r="I77" t="s">
        <v>103</v>
      </c>
      <c r="J77" t="s">
        <v>15</v>
      </c>
      <c r="K77" t="s">
        <v>29</v>
      </c>
      <c r="L77" t="s">
        <v>73</v>
      </c>
      <c r="M77" t="s">
        <v>317</v>
      </c>
      <c r="N77">
        <v>0.6</v>
      </c>
      <c r="O77" t="s">
        <v>75</v>
      </c>
      <c r="P77" t="s">
        <v>12</v>
      </c>
      <c r="Q77" t="s">
        <v>112</v>
      </c>
      <c r="R77" t="s">
        <v>318</v>
      </c>
      <c r="S77">
        <v>33461</v>
      </c>
      <c r="T77" s="6">
        <v>42011</v>
      </c>
      <c r="U77" s="6">
        <v>42016</v>
      </c>
      <c r="V77">
        <v>68.675999999999988</v>
      </c>
      <c r="W77">
        <v>6</v>
      </c>
      <c r="X77">
        <v>200.64</v>
      </c>
      <c r="Y77">
        <v>87795</v>
      </c>
      <c r="Z77" t="s">
        <v>3</v>
      </c>
      <c r="AA77">
        <v>1</v>
      </c>
    </row>
    <row r="78" spans="1:27" x14ac:dyDescent="0.25">
      <c r="A78">
        <v>22732</v>
      </c>
      <c r="B78" t="s">
        <v>69</v>
      </c>
      <c r="C78">
        <v>7.0000000000000007E-2</v>
      </c>
      <c r="D78">
        <v>16.739999999999998</v>
      </c>
      <c r="E78">
        <v>7.04</v>
      </c>
      <c r="F78">
        <v>3307</v>
      </c>
      <c r="G78" t="s">
        <v>319</v>
      </c>
      <c r="H78" t="s">
        <v>71</v>
      </c>
      <c r="I78" t="s">
        <v>72</v>
      </c>
      <c r="J78" t="s">
        <v>15</v>
      </c>
      <c r="K78" t="s">
        <v>29</v>
      </c>
      <c r="L78" t="s">
        <v>73</v>
      </c>
      <c r="M78" t="s">
        <v>320</v>
      </c>
      <c r="N78">
        <v>0.81</v>
      </c>
      <c r="O78" t="s">
        <v>75</v>
      </c>
      <c r="P78" t="s">
        <v>11</v>
      </c>
      <c r="Q78" t="s">
        <v>265</v>
      </c>
      <c r="R78" t="s">
        <v>321</v>
      </c>
      <c r="S78">
        <v>1001</v>
      </c>
      <c r="T78" s="6">
        <v>42030</v>
      </c>
      <c r="U78" s="6">
        <v>42037</v>
      </c>
      <c r="V78">
        <v>-114.2</v>
      </c>
      <c r="W78">
        <v>5</v>
      </c>
      <c r="X78">
        <v>80.58</v>
      </c>
      <c r="Y78">
        <v>90462</v>
      </c>
      <c r="Z78" t="s">
        <v>3</v>
      </c>
      <c r="AA78">
        <v>1</v>
      </c>
    </row>
    <row r="79" spans="1:27" x14ac:dyDescent="0.25">
      <c r="A79">
        <v>21588</v>
      </c>
      <c r="B79" t="s">
        <v>101</v>
      </c>
      <c r="C79">
        <v>0.09</v>
      </c>
      <c r="D79">
        <v>5.98</v>
      </c>
      <c r="E79">
        <v>4.6900000000000004</v>
      </c>
      <c r="F79">
        <v>3331</v>
      </c>
      <c r="G79" t="s">
        <v>322</v>
      </c>
      <c r="H79" t="s">
        <v>71</v>
      </c>
      <c r="I79" t="s">
        <v>94</v>
      </c>
      <c r="J79" t="s">
        <v>15</v>
      </c>
      <c r="K79" t="s">
        <v>29</v>
      </c>
      <c r="L79" t="s">
        <v>73</v>
      </c>
      <c r="M79" t="s">
        <v>323</v>
      </c>
      <c r="N79">
        <v>0.68</v>
      </c>
      <c r="O79" t="s">
        <v>75</v>
      </c>
      <c r="P79" t="s">
        <v>12</v>
      </c>
      <c r="Q79" t="s">
        <v>112</v>
      </c>
      <c r="R79" t="s">
        <v>324</v>
      </c>
      <c r="S79">
        <v>32174</v>
      </c>
      <c r="T79" s="6">
        <v>42009</v>
      </c>
      <c r="U79" s="6">
        <v>42010</v>
      </c>
      <c r="V79">
        <v>-781.13419999999996</v>
      </c>
      <c r="W79">
        <v>11</v>
      </c>
      <c r="X79">
        <v>65.849999999999994</v>
      </c>
      <c r="Y79">
        <v>86283</v>
      </c>
      <c r="Z79" t="s">
        <v>3</v>
      </c>
      <c r="AA79">
        <v>1</v>
      </c>
    </row>
    <row r="80" spans="1:27" x14ac:dyDescent="0.25">
      <c r="A80">
        <v>20688</v>
      </c>
      <c r="B80" t="s">
        <v>122</v>
      </c>
      <c r="C80">
        <v>0.05</v>
      </c>
      <c r="D80">
        <v>6.3</v>
      </c>
      <c r="E80">
        <v>0.5</v>
      </c>
      <c r="F80">
        <v>120</v>
      </c>
      <c r="G80" t="s">
        <v>325</v>
      </c>
      <c r="H80" t="s">
        <v>71</v>
      </c>
      <c r="I80" t="s">
        <v>94</v>
      </c>
      <c r="J80" t="s">
        <v>15</v>
      </c>
      <c r="K80" t="s">
        <v>24</v>
      </c>
      <c r="L80" t="s">
        <v>73</v>
      </c>
      <c r="M80" t="s">
        <v>326</v>
      </c>
      <c r="N80">
        <v>0.39</v>
      </c>
      <c r="O80" t="s">
        <v>75</v>
      </c>
      <c r="P80" t="s">
        <v>13</v>
      </c>
      <c r="Q80" t="s">
        <v>327</v>
      </c>
      <c r="R80" t="s">
        <v>328</v>
      </c>
      <c r="S80">
        <v>84041</v>
      </c>
      <c r="T80" s="6">
        <v>42016</v>
      </c>
      <c r="U80" s="6">
        <v>42017</v>
      </c>
      <c r="V80">
        <v>41.296499999999995</v>
      </c>
      <c r="W80">
        <v>10</v>
      </c>
      <c r="X80">
        <v>59.85</v>
      </c>
      <c r="Y80">
        <v>86520</v>
      </c>
      <c r="Z80" t="s">
        <v>3</v>
      </c>
      <c r="AA80">
        <v>1</v>
      </c>
    </row>
    <row r="81" spans="1:27" x14ac:dyDescent="0.25">
      <c r="A81">
        <v>18537</v>
      </c>
      <c r="B81" t="s">
        <v>69</v>
      </c>
      <c r="C81">
        <v>0.06</v>
      </c>
      <c r="D81">
        <v>2.88</v>
      </c>
      <c r="E81">
        <v>0.99</v>
      </c>
      <c r="F81">
        <v>451</v>
      </c>
      <c r="G81" t="s">
        <v>329</v>
      </c>
      <c r="H81" t="s">
        <v>71</v>
      </c>
      <c r="I81" t="s">
        <v>103</v>
      </c>
      <c r="J81" t="s">
        <v>15</v>
      </c>
      <c r="K81" t="s">
        <v>24</v>
      </c>
      <c r="L81" t="s">
        <v>73</v>
      </c>
      <c r="M81" t="s">
        <v>330</v>
      </c>
      <c r="N81">
        <v>0.36</v>
      </c>
      <c r="O81" t="s">
        <v>75</v>
      </c>
      <c r="P81" t="s">
        <v>13</v>
      </c>
      <c r="Q81" t="s">
        <v>76</v>
      </c>
      <c r="R81" t="s">
        <v>331</v>
      </c>
      <c r="S81">
        <v>94024</v>
      </c>
      <c r="T81" s="6">
        <v>42009</v>
      </c>
      <c r="U81" s="6">
        <v>42018</v>
      </c>
      <c r="V81">
        <v>16.049399999999999</v>
      </c>
      <c r="W81">
        <v>8</v>
      </c>
      <c r="X81">
        <v>23.26</v>
      </c>
      <c r="Y81">
        <v>86013</v>
      </c>
      <c r="Z81" t="s">
        <v>3</v>
      </c>
      <c r="AA81">
        <v>1</v>
      </c>
    </row>
    <row r="82" spans="1:27" x14ac:dyDescent="0.25">
      <c r="A82">
        <v>1311</v>
      </c>
      <c r="B82" t="s">
        <v>78</v>
      </c>
      <c r="C82">
        <v>0.02</v>
      </c>
      <c r="D82">
        <v>12.53</v>
      </c>
      <c r="E82">
        <v>0.49</v>
      </c>
      <c r="F82">
        <v>898</v>
      </c>
      <c r="G82" t="s">
        <v>332</v>
      </c>
      <c r="H82" t="s">
        <v>71</v>
      </c>
      <c r="I82" t="s">
        <v>72</v>
      </c>
      <c r="J82" t="s">
        <v>15</v>
      </c>
      <c r="K82" t="s">
        <v>24</v>
      </c>
      <c r="L82" t="s">
        <v>73</v>
      </c>
      <c r="M82" t="s">
        <v>333</v>
      </c>
      <c r="N82">
        <v>0.38</v>
      </c>
      <c r="O82" t="s">
        <v>75</v>
      </c>
      <c r="P82" t="s">
        <v>11</v>
      </c>
      <c r="Q82" t="s">
        <v>185</v>
      </c>
      <c r="R82" t="s">
        <v>231</v>
      </c>
      <c r="S82">
        <v>10039</v>
      </c>
      <c r="T82" s="6">
        <v>42031</v>
      </c>
      <c r="U82" s="6">
        <v>42031</v>
      </c>
      <c r="V82">
        <v>263.39999999999998</v>
      </c>
      <c r="W82">
        <v>47</v>
      </c>
      <c r="X82">
        <v>594.44000000000005</v>
      </c>
      <c r="Y82">
        <v>9606</v>
      </c>
      <c r="Z82" t="s">
        <v>3</v>
      </c>
      <c r="AA82">
        <v>1</v>
      </c>
    </row>
    <row r="83" spans="1:27" x14ac:dyDescent="0.25">
      <c r="A83">
        <v>19311</v>
      </c>
      <c r="B83" t="s">
        <v>78</v>
      </c>
      <c r="C83">
        <v>0.02</v>
      </c>
      <c r="D83">
        <v>12.53</v>
      </c>
      <c r="E83">
        <v>0.49</v>
      </c>
      <c r="F83">
        <v>899</v>
      </c>
      <c r="G83" t="s">
        <v>334</v>
      </c>
      <c r="H83" t="s">
        <v>71</v>
      </c>
      <c r="I83" t="s">
        <v>72</v>
      </c>
      <c r="J83" t="s">
        <v>15</v>
      </c>
      <c r="K83" t="s">
        <v>24</v>
      </c>
      <c r="L83" t="s">
        <v>73</v>
      </c>
      <c r="M83" t="s">
        <v>333</v>
      </c>
      <c r="N83">
        <v>0.38</v>
      </c>
      <c r="O83" t="s">
        <v>75</v>
      </c>
      <c r="P83" t="s">
        <v>11</v>
      </c>
      <c r="Q83" t="s">
        <v>189</v>
      </c>
      <c r="R83" t="s">
        <v>335</v>
      </c>
      <c r="S83">
        <v>16602</v>
      </c>
      <c r="T83" s="6">
        <v>42031</v>
      </c>
      <c r="U83" s="6">
        <v>42031</v>
      </c>
      <c r="V83">
        <v>104.7213</v>
      </c>
      <c r="W83">
        <v>12</v>
      </c>
      <c r="X83">
        <v>151.77000000000001</v>
      </c>
      <c r="Y83">
        <v>86264</v>
      </c>
      <c r="Z83" t="s">
        <v>3</v>
      </c>
      <c r="AA83">
        <v>1</v>
      </c>
    </row>
    <row r="84" spans="1:27" x14ac:dyDescent="0.25">
      <c r="A84">
        <v>20829</v>
      </c>
      <c r="B84" t="s">
        <v>122</v>
      </c>
      <c r="C84">
        <v>0.01</v>
      </c>
      <c r="D84">
        <v>2.89</v>
      </c>
      <c r="E84">
        <v>0.5</v>
      </c>
      <c r="F84">
        <v>1361</v>
      </c>
      <c r="G84" t="s">
        <v>336</v>
      </c>
      <c r="H84" t="s">
        <v>71</v>
      </c>
      <c r="I84" t="s">
        <v>80</v>
      </c>
      <c r="J84" t="s">
        <v>15</v>
      </c>
      <c r="K84" t="s">
        <v>24</v>
      </c>
      <c r="L84" t="s">
        <v>73</v>
      </c>
      <c r="M84" t="s">
        <v>337</v>
      </c>
      <c r="N84">
        <v>0.38</v>
      </c>
      <c r="O84" t="s">
        <v>75</v>
      </c>
      <c r="P84" t="s">
        <v>10</v>
      </c>
      <c r="Q84" t="s">
        <v>154</v>
      </c>
      <c r="R84" t="s">
        <v>338</v>
      </c>
      <c r="S84">
        <v>48101</v>
      </c>
      <c r="T84" s="6">
        <v>42030</v>
      </c>
      <c r="U84" s="6">
        <v>42032</v>
      </c>
      <c r="V84">
        <v>1.2236</v>
      </c>
      <c r="W84">
        <v>1</v>
      </c>
      <c r="X84">
        <v>3.08</v>
      </c>
      <c r="Y84">
        <v>89595</v>
      </c>
      <c r="Z84" t="s">
        <v>3</v>
      </c>
      <c r="AA84">
        <v>1</v>
      </c>
    </row>
    <row r="85" spans="1:27" x14ac:dyDescent="0.25">
      <c r="A85">
        <v>21199</v>
      </c>
      <c r="B85" t="s">
        <v>84</v>
      </c>
      <c r="C85">
        <v>7.0000000000000007E-2</v>
      </c>
      <c r="D85">
        <v>4.91</v>
      </c>
      <c r="E85">
        <v>0.5</v>
      </c>
      <c r="F85">
        <v>1531</v>
      </c>
      <c r="G85" t="s">
        <v>339</v>
      </c>
      <c r="H85" t="s">
        <v>71</v>
      </c>
      <c r="I85" t="s">
        <v>80</v>
      </c>
      <c r="J85" t="s">
        <v>15</v>
      </c>
      <c r="K85" t="s">
        <v>24</v>
      </c>
      <c r="L85" t="s">
        <v>73</v>
      </c>
      <c r="M85" t="s">
        <v>340</v>
      </c>
      <c r="N85">
        <v>0.36</v>
      </c>
      <c r="O85" t="s">
        <v>75</v>
      </c>
      <c r="P85" t="s">
        <v>12</v>
      </c>
      <c r="Q85" t="s">
        <v>112</v>
      </c>
      <c r="R85" t="s">
        <v>341</v>
      </c>
      <c r="S85">
        <v>32137</v>
      </c>
      <c r="T85" s="6">
        <v>42021</v>
      </c>
      <c r="U85" s="6">
        <v>42022</v>
      </c>
      <c r="V85">
        <v>-157.696</v>
      </c>
      <c r="W85">
        <v>6</v>
      </c>
      <c r="X85">
        <v>28.22</v>
      </c>
      <c r="Y85">
        <v>88852</v>
      </c>
      <c r="Z85" t="s">
        <v>3</v>
      </c>
      <c r="AA85">
        <v>1</v>
      </c>
    </row>
    <row r="86" spans="1:27" x14ac:dyDescent="0.25">
      <c r="A86">
        <v>2571</v>
      </c>
      <c r="B86" t="s">
        <v>78</v>
      </c>
      <c r="C86">
        <v>0.02</v>
      </c>
      <c r="D86">
        <v>4.13</v>
      </c>
      <c r="E86">
        <v>6.89</v>
      </c>
      <c r="F86">
        <v>1745</v>
      </c>
      <c r="G86" t="s">
        <v>342</v>
      </c>
      <c r="H86" t="s">
        <v>71</v>
      </c>
      <c r="I86" t="s">
        <v>103</v>
      </c>
      <c r="J86" t="s">
        <v>15</v>
      </c>
      <c r="K86" t="s">
        <v>24</v>
      </c>
      <c r="L86" t="s">
        <v>73</v>
      </c>
      <c r="M86" t="s">
        <v>343</v>
      </c>
      <c r="N86">
        <v>0.39</v>
      </c>
      <c r="O86" t="s">
        <v>75</v>
      </c>
      <c r="P86" t="s">
        <v>12</v>
      </c>
      <c r="Q86" t="s">
        <v>212</v>
      </c>
      <c r="R86" t="s">
        <v>344</v>
      </c>
      <c r="S86">
        <v>30305</v>
      </c>
      <c r="T86" s="6">
        <v>42013</v>
      </c>
      <c r="U86" s="6">
        <v>42014</v>
      </c>
      <c r="V86">
        <v>-51.736999999999995</v>
      </c>
      <c r="W86">
        <v>9</v>
      </c>
      <c r="X86">
        <v>45.87</v>
      </c>
      <c r="Y86">
        <v>18561</v>
      </c>
      <c r="Z86" t="s">
        <v>3</v>
      </c>
      <c r="AA86">
        <v>1</v>
      </c>
    </row>
    <row r="87" spans="1:27" x14ac:dyDescent="0.25">
      <c r="A87">
        <v>20571</v>
      </c>
      <c r="B87" t="s">
        <v>78</v>
      </c>
      <c r="C87">
        <v>0.02</v>
      </c>
      <c r="D87">
        <v>4.13</v>
      </c>
      <c r="E87">
        <v>6.89</v>
      </c>
      <c r="F87">
        <v>1749</v>
      </c>
      <c r="G87" t="s">
        <v>345</v>
      </c>
      <c r="H87" t="s">
        <v>71</v>
      </c>
      <c r="I87" t="s">
        <v>103</v>
      </c>
      <c r="J87" t="s">
        <v>15</v>
      </c>
      <c r="K87" t="s">
        <v>24</v>
      </c>
      <c r="L87" t="s">
        <v>73</v>
      </c>
      <c r="M87" t="s">
        <v>343</v>
      </c>
      <c r="N87">
        <v>0.39</v>
      </c>
      <c r="O87" t="s">
        <v>75</v>
      </c>
      <c r="P87" t="s">
        <v>10</v>
      </c>
      <c r="Q87" t="s">
        <v>234</v>
      </c>
      <c r="R87" t="s">
        <v>346</v>
      </c>
      <c r="S87">
        <v>73505</v>
      </c>
      <c r="T87" s="6">
        <v>42013</v>
      </c>
      <c r="U87" s="6">
        <v>42014</v>
      </c>
      <c r="V87">
        <v>-48.235999999999997</v>
      </c>
      <c r="W87">
        <v>2</v>
      </c>
      <c r="X87">
        <v>10.19</v>
      </c>
      <c r="Y87">
        <v>87243</v>
      </c>
      <c r="Z87" t="s">
        <v>3</v>
      </c>
      <c r="AA87">
        <v>1</v>
      </c>
    </row>
    <row r="88" spans="1:27" x14ac:dyDescent="0.25">
      <c r="A88">
        <v>22260</v>
      </c>
      <c r="B88" t="s">
        <v>69</v>
      </c>
      <c r="C88">
        <v>0.09</v>
      </c>
      <c r="D88">
        <v>6.3</v>
      </c>
      <c r="E88">
        <v>0.5</v>
      </c>
      <c r="F88">
        <v>2202</v>
      </c>
      <c r="G88" t="s">
        <v>347</v>
      </c>
      <c r="H88" t="s">
        <v>71</v>
      </c>
      <c r="I88" t="s">
        <v>103</v>
      </c>
      <c r="J88" t="s">
        <v>15</v>
      </c>
      <c r="K88" t="s">
        <v>24</v>
      </c>
      <c r="L88" t="s">
        <v>73</v>
      </c>
      <c r="M88" t="s">
        <v>326</v>
      </c>
      <c r="N88">
        <v>0.39</v>
      </c>
      <c r="O88" t="s">
        <v>75</v>
      </c>
      <c r="P88" t="s">
        <v>10</v>
      </c>
      <c r="Q88" t="s">
        <v>305</v>
      </c>
      <c r="R88" t="s">
        <v>348</v>
      </c>
      <c r="S88">
        <v>55429</v>
      </c>
      <c r="T88" s="6">
        <v>42035</v>
      </c>
      <c r="U88" s="6">
        <v>42035</v>
      </c>
      <c r="V88">
        <v>40.351199999999992</v>
      </c>
      <c r="W88">
        <v>10</v>
      </c>
      <c r="X88">
        <v>58.48</v>
      </c>
      <c r="Y88">
        <v>86050</v>
      </c>
      <c r="Z88" t="s">
        <v>3</v>
      </c>
      <c r="AA88">
        <v>1</v>
      </c>
    </row>
    <row r="89" spans="1:27" x14ac:dyDescent="0.25">
      <c r="A89">
        <v>25440</v>
      </c>
      <c r="B89" t="s">
        <v>69</v>
      </c>
      <c r="C89">
        <v>0.1</v>
      </c>
      <c r="D89">
        <v>6.3</v>
      </c>
      <c r="E89">
        <v>0.5</v>
      </c>
      <c r="F89">
        <v>2254</v>
      </c>
      <c r="G89" t="s">
        <v>349</v>
      </c>
      <c r="H89" t="s">
        <v>71</v>
      </c>
      <c r="I89" t="s">
        <v>94</v>
      </c>
      <c r="J89" t="s">
        <v>15</v>
      </c>
      <c r="K89" t="s">
        <v>24</v>
      </c>
      <c r="L89" t="s">
        <v>73</v>
      </c>
      <c r="M89" t="s">
        <v>350</v>
      </c>
      <c r="N89">
        <v>0.39</v>
      </c>
      <c r="O89" t="s">
        <v>75</v>
      </c>
      <c r="P89" t="s">
        <v>12</v>
      </c>
      <c r="Q89" t="s">
        <v>96</v>
      </c>
      <c r="R89" t="s">
        <v>351</v>
      </c>
      <c r="S89">
        <v>42003</v>
      </c>
      <c r="T89" s="6">
        <v>42031</v>
      </c>
      <c r="U89" s="6">
        <v>42036</v>
      </c>
      <c r="V89">
        <v>-464.28200000000004</v>
      </c>
      <c r="W89">
        <v>12</v>
      </c>
      <c r="X89">
        <v>68.72</v>
      </c>
      <c r="Y89">
        <v>89278</v>
      </c>
      <c r="Z89" t="s">
        <v>3</v>
      </c>
      <c r="AA89">
        <v>1</v>
      </c>
    </row>
    <row r="90" spans="1:27" x14ac:dyDescent="0.25">
      <c r="A90">
        <v>23344</v>
      </c>
      <c r="B90" t="s">
        <v>122</v>
      </c>
      <c r="C90">
        <v>0.1</v>
      </c>
      <c r="D90">
        <v>12.53</v>
      </c>
      <c r="E90">
        <v>0.49</v>
      </c>
      <c r="F90">
        <v>2302</v>
      </c>
      <c r="G90" t="s">
        <v>352</v>
      </c>
      <c r="H90" t="s">
        <v>71</v>
      </c>
      <c r="I90" t="s">
        <v>94</v>
      </c>
      <c r="J90" t="s">
        <v>15</v>
      </c>
      <c r="K90" t="s">
        <v>24</v>
      </c>
      <c r="L90" t="s">
        <v>73</v>
      </c>
      <c r="M90" t="s">
        <v>333</v>
      </c>
      <c r="N90">
        <v>0.38</v>
      </c>
      <c r="O90" t="s">
        <v>75</v>
      </c>
      <c r="P90" t="s">
        <v>12</v>
      </c>
      <c r="Q90" t="s">
        <v>112</v>
      </c>
      <c r="R90" t="s">
        <v>353</v>
      </c>
      <c r="S90">
        <v>32404</v>
      </c>
      <c r="T90" s="6">
        <v>42007</v>
      </c>
      <c r="U90" s="6">
        <v>42008</v>
      </c>
      <c r="V90">
        <v>244.464</v>
      </c>
      <c r="W90">
        <v>8</v>
      </c>
      <c r="X90">
        <v>92.02</v>
      </c>
      <c r="Y90">
        <v>87696</v>
      </c>
      <c r="Z90" t="s">
        <v>3</v>
      </c>
      <c r="AA90">
        <v>1</v>
      </c>
    </row>
    <row r="91" spans="1:27" x14ac:dyDescent="0.25">
      <c r="A91">
        <v>25808</v>
      </c>
      <c r="B91" t="s">
        <v>78</v>
      </c>
      <c r="C91">
        <v>0.04</v>
      </c>
      <c r="D91">
        <v>3.08</v>
      </c>
      <c r="E91">
        <v>0.99</v>
      </c>
      <c r="F91">
        <v>2464</v>
      </c>
      <c r="G91" t="s">
        <v>354</v>
      </c>
      <c r="H91" t="s">
        <v>71</v>
      </c>
      <c r="I91" t="s">
        <v>80</v>
      </c>
      <c r="J91" t="s">
        <v>15</v>
      </c>
      <c r="K91" t="s">
        <v>24</v>
      </c>
      <c r="L91" t="s">
        <v>73</v>
      </c>
      <c r="M91" t="s">
        <v>355</v>
      </c>
      <c r="N91">
        <v>0.37</v>
      </c>
      <c r="O91" t="s">
        <v>75</v>
      </c>
      <c r="P91" t="s">
        <v>12</v>
      </c>
      <c r="Q91" t="s">
        <v>142</v>
      </c>
      <c r="R91" t="s">
        <v>356</v>
      </c>
      <c r="S91">
        <v>71111</v>
      </c>
      <c r="T91" s="6">
        <v>42024</v>
      </c>
      <c r="U91" s="6">
        <v>42025</v>
      </c>
      <c r="V91">
        <v>424.28999999999996</v>
      </c>
      <c r="W91">
        <v>14</v>
      </c>
      <c r="X91">
        <v>42.53</v>
      </c>
      <c r="Y91">
        <v>88714</v>
      </c>
      <c r="Z91" t="s">
        <v>3</v>
      </c>
      <c r="AA91">
        <v>1</v>
      </c>
    </row>
    <row r="92" spans="1:27" x14ac:dyDescent="0.25">
      <c r="A92">
        <v>23350</v>
      </c>
      <c r="B92" t="s">
        <v>101</v>
      </c>
      <c r="C92">
        <v>0.02</v>
      </c>
      <c r="D92">
        <v>4.91</v>
      </c>
      <c r="E92">
        <v>0.5</v>
      </c>
      <c r="F92">
        <v>2797</v>
      </c>
      <c r="G92" t="s">
        <v>357</v>
      </c>
      <c r="H92" t="s">
        <v>71</v>
      </c>
      <c r="I92" t="s">
        <v>94</v>
      </c>
      <c r="J92" t="s">
        <v>15</v>
      </c>
      <c r="K92" t="s">
        <v>24</v>
      </c>
      <c r="L92" t="s">
        <v>73</v>
      </c>
      <c r="M92" t="s">
        <v>340</v>
      </c>
      <c r="N92">
        <v>0.36</v>
      </c>
      <c r="O92" t="s">
        <v>75</v>
      </c>
      <c r="P92" t="s">
        <v>11</v>
      </c>
      <c r="Q92" t="s">
        <v>189</v>
      </c>
      <c r="R92" t="s">
        <v>358</v>
      </c>
      <c r="S92">
        <v>15122</v>
      </c>
      <c r="T92" s="6">
        <v>42025</v>
      </c>
      <c r="U92" s="6">
        <v>42026</v>
      </c>
      <c r="V92">
        <v>29.883900000000001</v>
      </c>
      <c r="W92">
        <v>9</v>
      </c>
      <c r="X92">
        <v>43.31</v>
      </c>
      <c r="Y92">
        <v>87553</v>
      </c>
      <c r="Z92" t="s">
        <v>3</v>
      </c>
      <c r="AA92">
        <v>1</v>
      </c>
    </row>
    <row r="93" spans="1:27" x14ac:dyDescent="0.25">
      <c r="A93">
        <v>25724</v>
      </c>
      <c r="B93" t="s">
        <v>101</v>
      </c>
      <c r="C93">
        <v>7.0000000000000007E-2</v>
      </c>
      <c r="D93">
        <v>2.89</v>
      </c>
      <c r="E93">
        <v>0.5</v>
      </c>
      <c r="F93">
        <v>2873</v>
      </c>
      <c r="G93" t="s">
        <v>359</v>
      </c>
      <c r="H93" t="s">
        <v>71</v>
      </c>
      <c r="I93" t="s">
        <v>72</v>
      </c>
      <c r="J93" t="s">
        <v>15</v>
      </c>
      <c r="K93" t="s">
        <v>24</v>
      </c>
      <c r="L93" t="s">
        <v>73</v>
      </c>
      <c r="M93" t="s">
        <v>337</v>
      </c>
      <c r="N93">
        <v>0.38</v>
      </c>
      <c r="O93" t="s">
        <v>75</v>
      </c>
      <c r="P93" t="s">
        <v>12</v>
      </c>
      <c r="Q93" t="s">
        <v>112</v>
      </c>
      <c r="R93" t="s">
        <v>360</v>
      </c>
      <c r="S93">
        <v>33012</v>
      </c>
      <c r="T93" s="6">
        <v>42026</v>
      </c>
      <c r="U93" s="6">
        <v>42028</v>
      </c>
      <c r="V93">
        <v>441.59399999999999</v>
      </c>
      <c r="W93">
        <v>12</v>
      </c>
      <c r="X93">
        <v>33.020000000000003</v>
      </c>
      <c r="Y93">
        <v>89872</v>
      </c>
      <c r="Z93" t="s">
        <v>3</v>
      </c>
      <c r="AA93">
        <v>1</v>
      </c>
    </row>
    <row r="94" spans="1:27" x14ac:dyDescent="0.25">
      <c r="A94">
        <v>18611</v>
      </c>
      <c r="B94" t="s">
        <v>122</v>
      </c>
      <c r="C94">
        <v>7.0000000000000007E-2</v>
      </c>
      <c r="D94">
        <v>4.13</v>
      </c>
      <c r="E94">
        <v>0.99</v>
      </c>
      <c r="F94">
        <v>2908</v>
      </c>
      <c r="G94" t="s">
        <v>361</v>
      </c>
      <c r="H94" t="s">
        <v>71</v>
      </c>
      <c r="I94" t="s">
        <v>103</v>
      </c>
      <c r="J94" t="s">
        <v>15</v>
      </c>
      <c r="K94" t="s">
        <v>24</v>
      </c>
      <c r="L94" t="s">
        <v>73</v>
      </c>
      <c r="M94" t="s">
        <v>362</v>
      </c>
      <c r="N94">
        <v>0.39</v>
      </c>
      <c r="O94" t="s">
        <v>75</v>
      </c>
      <c r="P94" t="s">
        <v>11</v>
      </c>
      <c r="Q94" t="s">
        <v>247</v>
      </c>
      <c r="R94" t="s">
        <v>363</v>
      </c>
      <c r="S94">
        <v>44125</v>
      </c>
      <c r="T94" s="6">
        <v>42012</v>
      </c>
      <c r="U94" s="6">
        <v>42012</v>
      </c>
      <c r="V94">
        <v>10.959199999999999</v>
      </c>
      <c r="W94">
        <v>4</v>
      </c>
      <c r="X94">
        <v>16.07</v>
      </c>
      <c r="Y94">
        <v>88156</v>
      </c>
      <c r="Z94" t="s">
        <v>3</v>
      </c>
      <c r="AA94">
        <v>1</v>
      </c>
    </row>
    <row r="95" spans="1:27" x14ac:dyDescent="0.25">
      <c r="A95">
        <v>22180</v>
      </c>
      <c r="B95" t="s">
        <v>78</v>
      </c>
      <c r="C95">
        <v>0.09</v>
      </c>
      <c r="D95">
        <v>15.28</v>
      </c>
      <c r="E95">
        <v>10.91</v>
      </c>
      <c r="F95">
        <v>275</v>
      </c>
      <c r="G95" t="s">
        <v>364</v>
      </c>
      <c r="H95" t="s">
        <v>71</v>
      </c>
      <c r="I95" t="s">
        <v>94</v>
      </c>
      <c r="J95" t="s">
        <v>15</v>
      </c>
      <c r="K95" t="s">
        <v>22</v>
      </c>
      <c r="L95" t="s">
        <v>73</v>
      </c>
      <c r="M95" t="s">
        <v>365</v>
      </c>
      <c r="N95">
        <v>0.36</v>
      </c>
      <c r="O95" t="s">
        <v>75</v>
      </c>
      <c r="P95" t="s">
        <v>11</v>
      </c>
      <c r="Q95" t="s">
        <v>366</v>
      </c>
      <c r="R95" t="s">
        <v>367</v>
      </c>
      <c r="S95">
        <v>6824</v>
      </c>
      <c r="T95" s="6">
        <v>42028</v>
      </c>
      <c r="U95" s="6">
        <v>42029</v>
      </c>
      <c r="V95">
        <v>-51.75</v>
      </c>
      <c r="W95">
        <v>4</v>
      </c>
      <c r="X95">
        <v>61.52</v>
      </c>
      <c r="Y95">
        <v>89292</v>
      </c>
      <c r="Z95" t="s">
        <v>3</v>
      </c>
      <c r="AA95">
        <v>1</v>
      </c>
    </row>
    <row r="96" spans="1:27" x14ac:dyDescent="0.25">
      <c r="A96">
        <v>18536</v>
      </c>
      <c r="B96" t="s">
        <v>69</v>
      </c>
      <c r="C96">
        <v>0.01</v>
      </c>
      <c r="D96">
        <v>8.8800000000000008</v>
      </c>
      <c r="E96">
        <v>6.28</v>
      </c>
      <c r="F96">
        <v>451</v>
      </c>
      <c r="G96" t="s">
        <v>329</v>
      </c>
      <c r="H96" t="s">
        <v>71</v>
      </c>
      <c r="I96" t="s">
        <v>103</v>
      </c>
      <c r="J96" t="s">
        <v>15</v>
      </c>
      <c r="K96" t="s">
        <v>22</v>
      </c>
      <c r="L96" t="s">
        <v>73</v>
      </c>
      <c r="M96" t="s">
        <v>368</v>
      </c>
      <c r="N96">
        <v>0.35</v>
      </c>
      <c r="O96" t="s">
        <v>75</v>
      </c>
      <c r="P96" t="s">
        <v>13</v>
      </c>
      <c r="Q96" t="s">
        <v>76</v>
      </c>
      <c r="R96" t="s">
        <v>331</v>
      </c>
      <c r="S96">
        <v>94024</v>
      </c>
      <c r="T96" s="6">
        <v>42009</v>
      </c>
      <c r="U96" s="6">
        <v>42014</v>
      </c>
      <c r="V96">
        <v>-15.456</v>
      </c>
      <c r="W96">
        <v>2</v>
      </c>
      <c r="X96">
        <v>19.86</v>
      </c>
      <c r="Y96">
        <v>86013</v>
      </c>
      <c r="Z96" t="s">
        <v>3</v>
      </c>
      <c r="AA96">
        <v>1</v>
      </c>
    </row>
    <row r="97" spans="1:27" x14ac:dyDescent="0.25">
      <c r="A97">
        <v>20494</v>
      </c>
      <c r="B97" t="s">
        <v>78</v>
      </c>
      <c r="C97">
        <v>0</v>
      </c>
      <c r="D97">
        <v>1.88</v>
      </c>
      <c r="E97">
        <v>1.49</v>
      </c>
      <c r="F97">
        <v>526</v>
      </c>
      <c r="G97" t="s">
        <v>369</v>
      </c>
      <c r="H97" t="s">
        <v>71</v>
      </c>
      <c r="I97" t="s">
        <v>103</v>
      </c>
      <c r="J97" t="s">
        <v>15</v>
      </c>
      <c r="K97" t="s">
        <v>22</v>
      </c>
      <c r="L97" t="s">
        <v>73</v>
      </c>
      <c r="M97" t="s">
        <v>370</v>
      </c>
      <c r="N97">
        <v>0.37</v>
      </c>
      <c r="O97" t="s">
        <v>75</v>
      </c>
      <c r="P97" t="s">
        <v>13</v>
      </c>
      <c r="Q97" t="s">
        <v>269</v>
      </c>
      <c r="R97" t="s">
        <v>371</v>
      </c>
      <c r="S97">
        <v>85204</v>
      </c>
      <c r="T97" s="6">
        <v>42021</v>
      </c>
      <c r="U97" s="6">
        <v>42022</v>
      </c>
      <c r="V97">
        <v>-15.5595</v>
      </c>
      <c r="W97">
        <v>13</v>
      </c>
      <c r="X97">
        <v>25.39</v>
      </c>
      <c r="Y97">
        <v>90027</v>
      </c>
      <c r="Z97" t="s">
        <v>3</v>
      </c>
      <c r="AA97">
        <v>1</v>
      </c>
    </row>
    <row r="98" spans="1:27" x14ac:dyDescent="0.25">
      <c r="A98">
        <v>25806</v>
      </c>
      <c r="B98" t="s">
        <v>78</v>
      </c>
      <c r="C98">
        <v>0.02</v>
      </c>
      <c r="D98">
        <v>7.1</v>
      </c>
      <c r="E98">
        <v>6.05</v>
      </c>
      <c r="F98">
        <v>549</v>
      </c>
      <c r="G98" t="s">
        <v>372</v>
      </c>
      <c r="H98" t="s">
        <v>71</v>
      </c>
      <c r="I98" t="s">
        <v>94</v>
      </c>
      <c r="J98" t="s">
        <v>15</v>
      </c>
      <c r="K98" t="s">
        <v>22</v>
      </c>
      <c r="L98" t="s">
        <v>73</v>
      </c>
      <c r="M98" t="s">
        <v>373</v>
      </c>
      <c r="N98">
        <v>0.39</v>
      </c>
      <c r="O98" t="s">
        <v>75</v>
      </c>
      <c r="P98" t="s">
        <v>13</v>
      </c>
      <c r="Q98" t="s">
        <v>374</v>
      </c>
      <c r="R98" t="s">
        <v>375</v>
      </c>
      <c r="S98">
        <v>88201</v>
      </c>
      <c r="T98" s="6">
        <v>42024</v>
      </c>
      <c r="U98" s="6">
        <v>42024</v>
      </c>
      <c r="V98">
        <v>-66.378</v>
      </c>
      <c r="W98">
        <v>9</v>
      </c>
      <c r="X98">
        <v>66.319999999999993</v>
      </c>
      <c r="Y98">
        <v>90908</v>
      </c>
      <c r="Z98" t="s">
        <v>3</v>
      </c>
      <c r="AA98">
        <v>1</v>
      </c>
    </row>
    <row r="99" spans="1:27" x14ac:dyDescent="0.25">
      <c r="A99">
        <v>4903</v>
      </c>
      <c r="B99" t="s">
        <v>84</v>
      </c>
      <c r="C99">
        <v>0.03</v>
      </c>
      <c r="D99">
        <v>1.88</v>
      </c>
      <c r="E99">
        <v>1.49</v>
      </c>
      <c r="F99">
        <v>604</v>
      </c>
      <c r="G99" t="s">
        <v>376</v>
      </c>
      <c r="H99" t="s">
        <v>71</v>
      </c>
      <c r="I99" t="s">
        <v>103</v>
      </c>
      <c r="J99" t="s">
        <v>15</v>
      </c>
      <c r="K99" t="s">
        <v>22</v>
      </c>
      <c r="L99" t="s">
        <v>73</v>
      </c>
      <c r="M99" t="s">
        <v>370</v>
      </c>
      <c r="N99">
        <v>0.37</v>
      </c>
      <c r="O99" t="s">
        <v>75</v>
      </c>
      <c r="P99" t="s">
        <v>13</v>
      </c>
      <c r="Q99" t="s">
        <v>76</v>
      </c>
      <c r="R99" t="s">
        <v>228</v>
      </c>
      <c r="S99">
        <v>90045</v>
      </c>
      <c r="T99" s="6">
        <v>42028</v>
      </c>
      <c r="U99" s="6">
        <v>42029</v>
      </c>
      <c r="V99">
        <v>-15.099500000000001</v>
      </c>
      <c r="W99">
        <v>52</v>
      </c>
      <c r="X99">
        <v>102.32</v>
      </c>
      <c r="Y99">
        <v>34882</v>
      </c>
      <c r="Z99" t="s">
        <v>3</v>
      </c>
      <c r="AA99">
        <v>1</v>
      </c>
    </row>
    <row r="100" spans="1:27" x14ac:dyDescent="0.25">
      <c r="A100">
        <v>24199</v>
      </c>
      <c r="B100" t="s">
        <v>122</v>
      </c>
      <c r="C100">
        <v>0.08</v>
      </c>
      <c r="D100">
        <v>15.99</v>
      </c>
      <c r="E100">
        <v>13.18</v>
      </c>
      <c r="F100">
        <v>651</v>
      </c>
      <c r="G100" t="s">
        <v>377</v>
      </c>
      <c r="H100" t="s">
        <v>71</v>
      </c>
      <c r="I100" t="s">
        <v>80</v>
      </c>
      <c r="J100" t="s">
        <v>15</v>
      </c>
      <c r="K100" t="s">
        <v>22</v>
      </c>
      <c r="L100" t="s">
        <v>73</v>
      </c>
      <c r="M100" t="s">
        <v>378</v>
      </c>
      <c r="N100">
        <v>0.37</v>
      </c>
      <c r="O100" t="s">
        <v>75</v>
      </c>
      <c r="P100" t="s">
        <v>13</v>
      </c>
      <c r="Q100" t="s">
        <v>379</v>
      </c>
      <c r="R100" t="s">
        <v>380</v>
      </c>
      <c r="S100">
        <v>89115</v>
      </c>
      <c r="T100" s="6">
        <v>42011</v>
      </c>
      <c r="U100" s="6">
        <v>42012</v>
      </c>
      <c r="V100">
        <v>-246.92615999999998</v>
      </c>
      <c r="W100">
        <v>12</v>
      </c>
      <c r="X100">
        <v>192.33</v>
      </c>
      <c r="Y100">
        <v>91575</v>
      </c>
      <c r="Z100" t="s">
        <v>3</v>
      </c>
      <c r="AA100">
        <v>1</v>
      </c>
    </row>
    <row r="101" spans="1:27" x14ac:dyDescent="0.25">
      <c r="A101">
        <v>19210</v>
      </c>
      <c r="B101" t="s">
        <v>69</v>
      </c>
      <c r="C101">
        <v>0.03</v>
      </c>
      <c r="D101">
        <v>5.18</v>
      </c>
      <c r="E101">
        <v>5.74</v>
      </c>
      <c r="F101">
        <v>744</v>
      </c>
      <c r="G101" t="s">
        <v>267</v>
      </c>
      <c r="H101" t="s">
        <v>71</v>
      </c>
      <c r="I101" t="s">
        <v>94</v>
      </c>
      <c r="J101" t="s">
        <v>15</v>
      </c>
      <c r="K101" t="s">
        <v>22</v>
      </c>
      <c r="L101" t="s">
        <v>73</v>
      </c>
      <c r="M101" t="s">
        <v>381</v>
      </c>
      <c r="N101">
        <v>0.36</v>
      </c>
      <c r="O101" t="s">
        <v>75</v>
      </c>
      <c r="P101" t="s">
        <v>13</v>
      </c>
      <c r="Q101" t="s">
        <v>269</v>
      </c>
      <c r="R101" t="s">
        <v>270</v>
      </c>
      <c r="S101">
        <v>85737</v>
      </c>
      <c r="T101" s="6">
        <v>42032</v>
      </c>
      <c r="U101" s="6">
        <v>42036</v>
      </c>
      <c r="V101">
        <v>-126.81418000000001</v>
      </c>
      <c r="W101">
        <v>9</v>
      </c>
      <c r="X101">
        <v>47.64</v>
      </c>
      <c r="Y101">
        <v>87725</v>
      </c>
      <c r="Z101" t="s">
        <v>3</v>
      </c>
      <c r="AA101">
        <v>1</v>
      </c>
    </row>
    <row r="102" spans="1:27" x14ac:dyDescent="0.25">
      <c r="A102">
        <v>1279</v>
      </c>
      <c r="B102" t="s">
        <v>84</v>
      </c>
      <c r="C102">
        <v>0.06</v>
      </c>
      <c r="D102">
        <v>40.98</v>
      </c>
      <c r="E102">
        <v>2.99</v>
      </c>
      <c r="F102">
        <v>949</v>
      </c>
      <c r="G102" t="s">
        <v>382</v>
      </c>
      <c r="H102" t="s">
        <v>71</v>
      </c>
      <c r="I102" t="s">
        <v>80</v>
      </c>
      <c r="J102" t="s">
        <v>15</v>
      </c>
      <c r="K102" t="s">
        <v>22</v>
      </c>
      <c r="L102" t="s">
        <v>73</v>
      </c>
      <c r="M102" t="s">
        <v>383</v>
      </c>
      <c r="N102">
        <v>0.36</v>
      </c>
      <c r="O102" t="s">
        <v>75</v>
      </c>
      <c r="P102" t="s">
        <v>13</v>
      </c>
      <c r="Q102" t="s">
        <v>76</v>
      </c>
      <c r="R102" t="s">
        <v>228</v>
      </c>
      <c r="S102">
        <v>90049</v>
      </c>
      <c r="T102" s="6">
        <v>42006</v>
      </c>
      <c r="U102" s="6">
        <v>42008</v>
      </c>
      <c r="V102">
        <v>-19.099200000000003</v>
      </c>
      <c r="W102">
        <v>3</v>
      </c>
      <c r="X102">
        <v>124.81</v>
      </c>
      <c r="Y102">
        <v>9285</v>
      </c>
      <c r="Z102" t="s">
        <v>3</v>
      </c>
      <c r="AA102">
        <v>1</v>
      </c>
    </row>
    <row r="103" spans="1:27" x14ac:dyDescent="0.25">
      <c r="A103">
        <v>19279</v>
      </c>
      <c r="B103" t="s">
        <v>84</v>
      </c>
      <c r="C103">
        <v>0.06</v>
      </c>
      <c r="D103">
        <v>40.98</v>
      </c>
      <c r="E103">
        <v>2.99</v>
      </c>
      <c r="F103">
        <v>950</v>
      </c>
      <c r="G103" t="s">
        <v>384</v>
      </c>
      <c r="H103" t="s">
        <v>71</v>
      </c>
      <c r="I103" t="s">
        <v>80</v>
      </c>
      <c r="J103" t="s">
        <v>15</v>
      </c>
      <c r="K103" t="s">
        <v>22</v>
      </c>
      <c r="L103" t="s">
        <v>73</v>
      </c>
      <c r="M103" t="s">
        <v>383</v>
      </c>
      <c r="N103">
        <v>0.36</v>
      </c>
      <c r="O103" t="s">
        <v>75</v>
      </c>
      <c r="P103" t="s">
        <v>10</v>
      </c>
      <c r="Q103" t="s">
        <v>305</v>
      </c>
      <c r="R103" t="s">
        <v>385</v>
      </c>
      <c r="S103">
        <v>55372</v>
      </c>
      <c r="T103" s="6">
        <v>42006</v>
      </c>
      <c r="U103" s="6">
        <v>42008</v>
      </c>
      <c r="V103">
        <v>-14.801880000000001</v>
      </c>
      <c r="W103">
        <v>1</v>
      </c>
      <c r="X103">
        <v>41.6</v>
      </c>
      <c r="Y103">
        <v>89083</v>
      </c>
      <c r="Z103" t="s">
        <v>3</v>
      </c>
      <c r="AA103">
        <v>1</v>
      </c>
    </row>
    <row r="104" spans="1:27" x14ac:dyDescent="0.25">
      <c r="A104">
        <v>22528</v>
      </c>
      <c r="B104" t="s">
        <v>122</v>
      </c>
      <c r="C104">
        <v>0.08</v>
      </c>
      <c r="D104">
        <v>4.91</v>
      </c>
      <c r="E104">
        <v>4.97</v>
      </c>
      <c r="F104">
        <v>1212</v>
      </c>
      <c r="G104" t="s">
        <v>386</v>
      </c>
      <c r="H104" t="s">
        <v>71</v>
      </c>
      <c r="I104" t="s">
        <v>94</v>
      </c>
      <c r="J104" t="s">
        <v>15</v>
      </c>
      <c r="K104" t="s">
        <v>22</v>
      </c>
      <c r="L104" t="s">
        <v>73</v>
      </c>
      <c r="M104" t="s">
        <v>387</v>
      </c>
      <c r="N104">
        <v>0.38</v>
      </c>
      <c r="O104" t="s">
        <v>75</v>
      </c>
      <c r="P104" t="s">
        <v>10</v>
      </c>
      <c r="Q104" t="s">
        <v>388</v>
      </c>
      <c r="R104" t="s">
        <v>389</v>
      </c>
      <c r="S104">
        <v>46404</v>
      </c>
      <c r="T104" s="6">
        <v>42019</v>
      </c>
      <c r="U104" s="6">
        <v>42020</v>
      </c>
      <c r="V104">
        <v>-99.762500000000003</v>
      </c>
      <c r="W104">
        <v>12</v>
      </c>
      <c r="X104">
        <v>58.95</v>
      </c>
      <c r="Y104">
        <v>88600</v>
      </c>
      <c r="Z104" t="s">
        <v>3</v>
      </c>
      <c r="AA104">
        <v>1</v>
      </c>
    </row>
    <row r="105" spans="1:27" x14ac:dyDescent="0.25">
      <c r="A105">
        <v>5297</v>
      </c>
      <c r="B105" t="s">
        <v>78</v>
      </c>
      <c r="C105">
        <v>0</v>
      </c>
      <c r="D105">
        <v>8.6</v>
      </c>
      <c r="E105">
        <v>6.19</v>
      </c>
      <c r="F105">
        <v>1402</v>
      </c>
      <c r="G105" t="s">
        <v>150</v>
      </c>
      <c r="H105" t="s">
        <v>71</v>
      </c>
      <c r="I105" t="s">
        <v>94</v>
      </c>
      <c r="J105" t="s">
        <v>15</v>
      </c>
      <c r="K105" t="s">
        <v>22</v>
      </c>
      <c r="L105" t="s">
        <v>73</v>
      </c>
      <c r="M105" t="s">
        <v>390</v>
      </c>
      <c r="N105">
        <v>0.38</v>
      </c>
      <c r="O105" t="s">
        <v>75</v>
      </c>
      <c r="P105" t="s">
        <v>10</v>
      </c>
      <c r="Q105" t="s">
        <v>87</v>
      </c>
      <c r="R105" t="s">
        <v>152</v>
      </c>
      <c r="S105">
        <v>60653</v>
      </c>
      <c r="T105" s="6">
        <v>42019</v>
      </c>
      <c r="U105" s="6">
        <v>42019</v>
      </c>
      <c r="V105">
        <v>-42.8536</v>
      </c>
      <c r="W105">
        <v>48</v>
      </c>
      <c r="X105">
        <v>447.89</v>
      </c>
      <c r="Y105">
        <v>37729</v>
      </c>
      <c r="Z105" t="s">
        <v>3</v>
      </c>
      <c r="AA105">
        <v>1</v>
      </c>
    </row>
    <row r="106" spans="1:27" x14ac:dyDescent="0.25">
      <c r="A106">
        <v>23297</v>
      </c>
      <c r="B106" t="s">
        <v>78</v>
      </c>
      <c r="C106">
        <v>0</v>
      </c>
      <c r="D106">
        <v>8.6</v>
      </c>
      <c r="E106">
        <v>6.19</v>
      </c>
      <c r="F106">
        <v>1405</v>
      </c>
      <c r="G106" t="s">
        <v>153</v>
      </c>
      <c r="H106" t="s">
        <v>71</v>
      </c>
      <c r="I106" t="s">
        <v>94</v>
      </c>
      <c r="J106" t="s">
        <v>15</v>
      </c>
      <c r="K106" t="s">
        <v>22</v>
      </c>
      <c r="L106" t="s">
        <v>73</v>
      </c>
      <c r="M106" t="s">
        <v>390</v>
      </c>
      <c r="N106">
        <v>0.38</v>
      </c>
      <c r="O106" t="s">
        <v>75</v>
      </c>
      <c r="P106" t="s">
        <v>10</v>
      </c>
      <c r="Q106" t="s">
        <v>154</v>
      </c>
      <c r="R106" t="s">
        <v>155</v>
      </c>
      <c r="S106">
        <v>49017</v>
      </c>
      <c r="T106" s="6">
        <v>42019</v>
      </c>
      <c r="U106" s="6">
        <v>42019</v>
      </c>
      <c r="V106">
        <v>-33.211539999999999</v>
      </c>
      <c r="W106">
        <v>12</v>
      </c>
      <c r="X106">
        <v>111.97</v>
      </c>
      <c r="Y106">
        <v>86144</v>
      </c>
      <c r="Z106" t="s">
        <v>3</v>
      </c>
      <c r="AA106">
        <v>1</v>
      </c>
    </row>
    <row r="107" spans="1:27" x14ac:dyDescent="0.25">
      <c r="A107">
        <v>18450</v>
      </c>
      <c r="B107" t="s">
        <v>101</v>
      </c>
      <c r="C107">
        <v>0.05</v>
      </c>
      <c r="D107">
        <v>1.98</v>
      </c>
      <c r="E107">
        <v>4.7699999999999996</v>
      </c>
      <c r="F107">
        <v>1606</v>
      </c>
      <c r="G107" t="s">
        <v>391</v>
      </c>
      <c r="H107" t="s">
        <v>71</v>
      </c>
      <c r="I107" t="s">
        <v>103</v>
      </c>
      <c r="J107" t="s">
        <v>15</v>
      </c>
      <c r="K107" t="s">
        <v>22</v>
      </c>
      <c r="L107" t="s">
        <v>73</v>
      </c>
      <c r="M107" t="s">
        <v>392</v>
      </c>
      <c r="N107">
        <v>0.4</v>
      </c>
      <c r="O107" t="s">
        <v>75</v>
      </c>
      <c r="P107" t="s">
        <v>11</v>
      </c>
      <c r="Q107" t="s">
        <v>185</v>
      </c>
      <c r="R107" t="s">
        <v>393</v>
      </c>
      <c r="S107">
        <v>11010</v>
      </c>
      <c r="T107" s="6">
        <v>42011</v>
      </c>
      <c r="U107" s="6">
        <v>42012</v>
      </c>
      <c r="V107">
        <v>-14.359820000000001</v>
      </c>
      <c r="W107">
        <v>1</v>
      </c>
      <c r="X107">
        <v>3.53</v>
      </c>
      <c r="Y107">
        <v>87993</v>
      </c>
      <c r="Z107" t="s">
        <v>3</v>
      </c>
      <c r="AA107">
        <v>1</v>
      </c>
    </row>
    <row r="108" spans="1:27" x14ac:dyDescent="0.25">
      <c r="A108">
        <v>23822</v>
      </c>
      <c r="B108" t="s">
        <v>78</v>
      </c>
      <c r="C108">
        <v>0.01</v>
      </c>
      <c r="D108">
        <v>14.28</v>
      </c>
      <c r="E108">
        <v>2.99</v>
      </c>
      <c r="F108">
        <v>1709</v>
      </c>
      <c r="G108" t="s">
        <v>394</v>
      </c>
      <c r="H108" t="s">
        <v>71</v>
      </c>
      <c r="I108" t="s">
        <v>80</v>
      </c>
      <c r="J108" t="s">
        <v>15</v>
      </c>
      <c r="K108" t="s">
        <v>22</v>
      </c>
      <c r="L108" t="s">
        <v>73</v>
      </c>
      <c r="M108" t="s">
        <v>395</v>
      </c>
      <c r="N108">
        <v>0.39</v>
      </c>
      <c r="O108" t="s">
        <v>75</v>
      </c>
      <c r="P108" t="s">
        <v>11</v>
      </c>
      <c r="Q108" t="s">
        <v>189</v>
      </c>
      <c r="R108" t="s">
        <v>396</v>
      </c>
      <c r="S108">
        <v>19464</v>
      </c>
      <c r="T108" s="6">
        <v>42025</v>
      </c>
      <c r="U108" s="6">
        <v>42026</v>
      </c>
      <c r="V108">
        <v>21.003500000000003</v>
      </c>
      <c r="W108">
        <v>2</v>
      </c>
      <c r="X108">
        <v>30.44</v>
      </c>
      <c r="Y108">
        <v>88782</v>
      </c>
      <c r="Z108" t="s">
        <v>3</v>
      </c>
      <c r="AA108">
        <v>1</v>
      </c>
    </row>
    <row r="109" spans="1:27" x14ac:dyDescent="0.25">
      <c r="A109">
        <v>21383</v>
      </c>
      <c r="B109" t="s">
        <v>69</v>
      </c>
      <c r="C109">
        <v>0.05</v>
      </c>
      <c r="D109">
        <v>7.1</v>
      </c>
      <c r="E109">
        <v>6.05</v>
      </c>
      <c r="F109">
        <v>1828</v>
      </c>
      <c r="G109" t="s">
        <v>156</v>
      </c>
      <c r="H109" t="s">
        <v>71</v>
      </c>
      <c r="I109" t="s">
        <v>94</v>
      </c>
      <c r="J109" t="s">
        <v>15</v>
      </c>
      <c r="K109" t="s">
        <v>22</v>
      </c>
      <c r="L109" t="s">
        <v>73</v>
      </c>
      <c r="M109" t="s">
        <v>373</v>
      </c>
      <c r="N109">
        <v>0.39</v>
      </c>
      <c r="O109" t="s">
        <v>75</v>
      </c>
      <c r="P109" t="s">
        <v>10</v>
      </c>
      <c r="Q109" t="s">
        <v>158</v>
      </c>
      <c r="R109" t="s">
        <v>159</v>
      </c>
      <c r="S109">
        <v>50613</v>
      </c>
      <c r="T109" s="6">
        <v>42010</v>
      </c>
      <c r="U109" s="6">
        <v>42010</v>
      </c>
      <c r="V109">
        <v>-101.24600000000001</v>
      </c>
      <c r="W109">
        <v>14</v>
      </c>
      <c r="X109">
        <v>100.99</v>
      </c>
      <c r="Y109">
        <v>86960</v>
      </c>
      <c r="Z109" t="s">
        <v>3</v>
      </c>
      <c r="AA109">
        <v>1</v>
      </c>
    </row>
    <row r="110" spans="1:27" x14ac:dyDescent="0.25">
      <c r="A110">
        <v>21385</v>
      </c>
      <c r="B110" t="s">
        <v>69</v>
      </c>
      <c r="C110">
        <v>0.05</v>
      </c>
      <c r="D110">
        <v>39.06</v>
      </c>
      <c r="E110">
        <v>10.55</v>
      </c>
      <c r="F110">
        <v>1829</v>
      </c>
      <c r="G110" t="s">
        <v>292</v>
      </c>
      <c r="H110" t="s">
        <v>71</v>
      </c>
      <c r="I110" t="s">
        <v>94</v>
      </c>
      <c r="J110" t="s">
        <v>15</v>
      </c>
      <c r="K110" t="s">
        <v>22</v>
      </c>
      <c r="L110" t="s">
        <v>73</v>
      </c>
      <c r="M110" t="s">
        <v>397</v>
      </c>
      <c r="N110">
        <v>0.37</v>
      </c>
      <c r="O110" t="s">
        <v>75</v>
      </c>
      <c r="P110" t="s">
        <v>10</v>
      </c>
      <c r="Q110" t="s">
        <v>158</v>
      </c>
      <c r="R110" t="s">
        <v>293</v>
      </c>
      <c r="S110">
        <v>52402</v>
      </c>
      <c r="T110" s="6">
        <v>42010</v>
      </c>
      <c r="U110" s="6">
        <v>42017</v>
      </c>
      <c r="V110">
        <v>250.98059999999998</v>
      </c>
      <c r="W110">
        <v>9</v>
      </c>
      <c r="X110">
        <v>363.74</v>
      </c>
      <c r="Y110">
        <v>86960</v>
      </c>
      <c r="Z110" t="s">
        <v>3</v>
      </c>
      <c r="AA110">
        <v>1</v>
      </c>
    </row>
    <row r="111" spans="1:27" x14ac:dyDescent="0.25">
      <c r="A111">
        <v>21386</v>
      </c>
      <c r="B111" t="s">
        <v>69</v>
      </c>
      <c r="C111">
        <v>0.04</v>
      </c>
      <c r="D111">
        <v>3.52</v>
      </c>
      <c r="E111">
        <v>6.83</v>
      </c>
      <c r="F111">
        <v>1829</v>
      </c>
      <c r="G111" t="s">
        <v>292</v>
      </c>
      <c r="H111" t="s">
        <v>71</v>
      </c>
      <c r="I111" t="s">
        <v>94</v>
      </c>
      <c r="J111" t="s">
        <v>15</v>
      </c>
      <c r="K111" t="s">
        <v>22</v>
      </c>
      <c r="L111" t="s">
        <v>73</v>
      </c>
      <c r="M111" t="s">
        <v>398</v>
      </c>
      <c r="N111">
        <v>0.38</v>
      </c>
      <c r="O111" t="s">
        <v>75</v>
      </c>
      <c r="P111" t="s">
        <v>10</v>
      </c>
      <c r="Q111" t="s">
        <v>158</v>
      </c>
      <c r="R111" t="s">
        <v>293</v>
      </c>
      <c r="S111">
        <v>52402</v>
      </c>
      <c r="T111" s="6">
        <v>42010</v>
      </c>
      <c r="U111" s="6">
        <v>42019</v>
      </c>
      <c r="V111">
        <v>-57.753</v>
      </c>
      <c r="W111">
        <v>4</v>
      </c>
      <c r="X111">
        <v>15.93</v>
      </c>
      <c r="Y111">
        <v>86960</v>
      </c>
      <c r="Z111" t="s">
        <v>3</v>
      </c>
      <c r="AA111">
        <v>1</v>
      </c>
    </row>
    <row r="112" spans="1:27" x14ac:dyDescent="0.25">
      <c r="A112">
        <v>23812</v>
      </c>
      <c r="B112" t="s">
        <v>78</v>
      </c>
      <c r="C112">
        <v>0.02</v>
      </c>
      <c r="D112">
        <v>29.17</v>
      </c>
      <c r="E112">
        <v>6.27</v>
      </c>
      <c r="F112">
        <v>1910</v>
      </c>
      <c r="G112" t="s">
        <v>399</v>
      </c>
      <c r="H112" t="s">
        <v>71</v>
      </c>
      <c r="I112" t="s">
        <v>103</v>
      </c>
      <c r="J112" t="s">
        <v>15</v>
      </c>
      <c r="K112" t="s">
        <v>22</v>
      </c>
      <c r="L112" t="s">
        <v>73</v>
      </c>
      <c r="M112" t="s">
        <v>400</v>
      </c>
      <c r="N112">
        <v>0.37</v>
      </c>
      <c r="O112" t="s">
        <v>75</v>
      </c>
      <c r="P112" t="s">
        <v>12</v>
      </c>
      <c r="Q112" t="s">
        <v>212</v>
      </c>
      <c r="R112" t="s">
        <v>401</v>
      </c>
      <c r="S112">
        <v>30269</v>
      </c>
      <c r="T112" s="6">
        <v>42005</v>
      </c>
      <c r="U112" s="6">
        <v>42006</v>
      </c>
      <c r="V112">
        <v>36.905999999999999</v>
      </c>
      <c r="W112">
        <v>2</v>
      </c>
      <c r="X112">
        <v>63.32</v>
      </c>
      <c r="Y112">
        <v>91371</v>
      </c>
      <c r="Z112" t="s">
        <v>3</v>
      </c>
      <c r="AA112">
        <v>1</v>
      </c>
    </row>
    <row r="113" spans="1:27" x14ac:dyDescent="0.25">
      <c r="A113">
        <v>22450</v>
      </c>
      <c r="B113" t="s">
        <v>78</v>
      </c>
      <c r="C113">
        <v>0.01</v>
      </c>
      <c r="D113">
        <v>5.38</v>
      </c>
      <c r="E113">
        <v>7.57</v>
      </c>
      <c r="F113">
        <v>2164</v>
      </c>
      <c r="G113" t="s">
        <v>402</v>
      </c>
      <c r="H113" t="s">
        <v>71</v>
      </c>
      <c r="I113" t="s">
        <v>72</v>
      </c>
      <c r="J113" t="s">
        <v>15</v>
      </c>
      <c r="K113" t="s">
        <v>22</v>
      </c>
      <c r="L113" t="s">
        <v>73</v>
      </c>
      <c r="M113" t="s">
        <v>403</v>
      </c>
      <c r="N113">
        <v>0.36</v>
      </c>
      <c r="O113" t="s">
        <v>75</v>
      </c>
      <c r="P113" t="s">
        <v>13</v>
      </c>
      <c r="Q113" t="s">
        <v>76</v>
      </c>
      <c r="R113" t="s">
        <v>404</v>
      </c>
      <c r="S113">
        <v>91104</v>
      </c>
      <c r="T113" s="6">
        <v>42013</v>
      </c>
      <c r="U113" s="6">
        <v>42014</v>
      </c>
      <c r="V113">
        <v>-66.779579999999996</v>
      </c>
      <c r="W113">
        <v>3</v>
      </c>
      <c r="X113">
        <v>18.68</v>
      </c>
      <c r="Y113">
        <v>88794</v>
      </c>
      <c r="Z113" t="s">
        <v>3</v>
      </c>
      <c r="AA113">
        <v>1</v>
      </c>
    </row>
    <row r="114" spans="1:27" x14ac:dyDescent="0.25">
      <c r="A114">
        <v>19171</v>
      </c>
      <c r="B114" t="s">
        <v>84</v>
      </c>
      <c r="C114">
        <v>0.1</v>
      </c>
      <c r="D114">
        <v>7.45</v>
      </c>
      <c r="E114">
        <v>6.28</v>
      </c>
      <c r="F114">
        <v>2265</v>
      </c>
      <c r="G114" t="s">
        <v>405</v>
      </c>
      <c r="H114" t="s">
        <v>71</v>
      </c>
      <c r="I114" t="s">
        <v>94</v>
      </c>
      <c r="J114" t="s">
        <v>15</v>
      </c>
      <c r="K114" t="s">
        <v>22</v>
      </c>
      <c r="L114" t="s">
        <v>73</v>
      </c>
      <c r="M114" t="s">
        <v>406</v>
      </c>
      <c r="N114">
        <v>0.4</v>
      </c>
      <c r="O114" t="s">
        <v>75</v>
      </c>
      <c r="P114" t="s">
        <v>10</v>
      </c>
      <c r="Q114" t="s">
        <v>91</v>
      </c>
      <c r="R114" t="s">
        <v>407</v>
      </c>
      <c r="S114">
        <v>64130</v>
      </c>
      <c r="T114" s="6">
        <v>42033</v>
      </c>
      <c r="U114" s="6">
        <v>42036</v>
      </c>
      <c r="V114">
        <v>-69.873999999999995</v>
      </c>
      <c r="W114">
        <v>8</v>
      </c>
      <c r="X114">
        <v>59.4</v>
      </c>
      <c r="Y114">
        <v>86612</v>
      </c>
      <c r="Z114" t="s">
        <v>3</v>
      </c>
      <c r="AA114">
        <v>1</v>
      </c>
    </row>
    <row r="115" spans="1:27" x14ac:dyDescent="0.25">
      <c r="A115">
        <v>21084</v>
      </c>
      <c r="B115" t="s">
        <v>122</v>
      </c>
      <c r="C115">
        <v>0.05</v>
      </c>
      <c r="D115">
        <v>58.1</v>
      </c>
      <c r="E115">
        <v>1.49</v>
      </c>
      <c r="F115">
        <v>2443</v>
      </c>
      <c r="G115" t="s">
        <v>408</v>
      </c>
      <c r="H115" t="s">
        <v>71</v>
      </c>
      <c r="I115" t="s">
        <v>94</v>
      </c>
      <c r="J115" t="s">
        <v>15</v>
      </c>
      <c r="K115" t="s">
        <v>22</v>
      </c>
      <c r="L115" t="s">
        <v>73</v>
      </c>
      <c r="M115" t="s">
        <v>409</v>
      </c>
      <c r="N115">
        <v>0.38</v>
      </c>
      <c r="O115" t="s">
        <v>75</v>
      </c>
      <c r="P115" t="s">
        <v>12</v>
      </c>
      <c r="Q115" t="s">
        <v>112</v>
      </c>
      <c r="R115" t="s">
        <v>162</v>
      </c>
      <c r="S115">
        <v>33142</v>
      </c>
      <c r="T115" s="6">
        <v>42022</v>
      </c>
      <c r="U115" s="6">
        <v>42022</v>
      </c>
      <c r="V115">
        <v>1633.9859999999999</v>
      </c>
      <c r="W115">
        <v>13</v>
      </c>
      <c r="X115">
        <v>739.06</v>
      </c>
      <c r="Y115">
        <v>89299</v>
      </c>
      <c r="Z115" t="s">
        <v>3</v>
      </c>
      <c r="AA115">
        <v>1</v>
      </c>
    </row>
    <row r="116" spans="1:27" x14ac:dyDescent="0.25">
      <c r="A116">
        <v>25535</v>
      </c>
      <c r="B116" t="s">
        <v>122</v>
      </c>
      <c r="C116">
        <v>0.02</v>
      </c>
      <c r="D116">
        <v>15.22</v>
      </c>
      <c r="E116">
        <v>9.73</v>
      </c>
      <c r="F116">
        <v>2457</v>
      </c>
      <c r="G116" t="s">
        <v>410</v>
      </c>
      <c r="H116" t="s">
        <v>71</v>
      </c>
      <c r="I116" t="s">
        <v>103</v>
      </c>
      <c r="J116" t="s">
        <v>15</v>
      </c>
      <c r="K116" t="s">
        <v>22</v>
      </c>
      <c r="L116" t="s">
        <v>73</v>
      </c>
      <c r="M116" t="s">
        <v>411</v>
      </c>
      <c r="N116">
        <v>0.36</v>
      </c>
      <c r="O116" t="s">
        <v>75</v>
      </c>
      <c r="P116" t="s">
        <v>10</v>
      </c>
      <c r="Q116" t="s">
        <v>305</v>
      </c>
      <c r="R116" t="s">
        <v>412</v>
      </c>
      <c r="S116">
        <v>55014</v>
      </c>
      <c r="T116" s="6">
        <v>42026</v>
      </c>
      <c r="U116" s="6">
        <v>42026</v>
      </c>
      <c r="V116">
        <v>-21.63242</v>
      </c>
      <c r="W116">
        <v>9</v>
      </c>
      <c r="X116">
        <v>140.69999999999999</v>
      </c>
      <c r="Y116">
        <v>89218</v>
      </c>
      <c r="Z116" t="s">
        <v>3</v>
      </c>
      <c r="AA116">
        <v>1</v>
      </c>
    </row>
    <row r="117" spans="1:27" x14ac:dyDescent="0.25">
      <c r="A117">
        <v>25807</v>
      </c>
      <c r="B117" t="s">
        <v>78</v>
      </c>
      <c r="C117">
        <v>0.05</v>
      </c>
      <c r="D117">
        <v>6.28</v>
      </c>
      <c r="E117">
        <v>5.36</v>
      </c>
      <c r="F117">
        <v>2464</v>
      </c>
      <c r="G117" t="s">
        <v>354</v>
      </c>
      <c r="H117" t="s">
        <v>71</v>
      </c>
      <c r="I117" t="s">
        <v>80</v>
      </c>
      <c r="J117" t="s">
        <v>15</v>
      </c>
      <c r="K117" t="s">
        <v>22</v>
      </c>
      <c r="L117" t="s">
        <v>73</v>
      </c>
      <c r="M117" t="s">
        <v>413</v>
      </c>
      <c r="N117">
        <v>0.4</v>
      </c>
      <c r="O117" t="s">
        <v>75</v>
      </c>
      <c r="P117" t="s">
        <v>12</v>
      </c>
      <c r="Q117" t="s">
        <v>142</v>
      </c>
      <c r="R117" t="s">
        <v>356</v>
      </c>
      <c r="S117">
        <v>71111</v>
      </c>
      <c r="T117" s="6">
        <v>42024</v>
      </c>
      <c r="U117" s="6">
        <v>42027</v>
      </c>
      <c r="V117">
        <v>1.278</v>
      </c>
      <c r="W117">
        <v>6</v>
      </c>
      <c r="X117">
        <v>38.04</v>
      </c>
      <c r="Y117">
        <v>88714</v>
      </c>
      <c r="Z117" t="s">
        <v>3</v>
      </c>
      <c r="AA117">
        <v>1</v>
      </c>
    </row>
    <row r="118" spans="1:27" x14ac:dyDescent="0.25">
      <c r="A118">
        <v>23265</v>
      </c>
      <c r="B118" t="s">
        <v>69</v>
      </c>
      <c r="C118">
        <v>0.02</v>
      </c>
      <c r="D118">
        <v>5.81</v>
      </c>
      <c r="E118">
        <v>8.49</v>
      </c>
      <c r="F118">
        <v>2508</v>
      </c>
      <c r="G118" t="s">
        <v>414</v>
      </c>
      <c r="H118" t="s">
        <v>71</v>
      </c>
      <c r="I118" t="s">
        <v>103</v>
      </c>
      <c r="J118" t="s">
        <v>15</v>
      </c>
      <c r="K118" t="s">
        <v>22</v>
      </c>
      <c r="L118" t="s">
        <v>73</v>
      </c>
      <c r="M118" t="s">
        <v>415</v>
      </c>
      <c r="N118">
        <v>0.39</v>
      </c>
      <c r="O118" t="s">
        <v>75</v>
      </c>
      <c r="P118" t="s">
        <v>11</v>
      </c>
      <c r="Q118" t="s">
        <v>416</v>
      </c>
      <c r="R118" t="s">
        <v>315</v>
      </c>
      <c r="S118">
        <v>4073</v>
      </c>
      <c r="T118" s="6">
        <v>42012</v>
      </c>
      <c r="U118" s="6">
        <v>42016</v>
      </c>
      <c r="V118">
        <v>-137.494</v>
      </c>
      <c r="W118">
        <v>7</v>
      </c>
      <c r="X118">
        <v>42.44</v>
      </c>
      <c r="Y118">
        <v>87031</v>
      </c>
      <c r="Z118" t="s">
        <v>3</v>
      </c>
      <c r="AA118">
        <v>1</v>
      </c>
    </row>
    <row r="119" spans="1:27" x14ac:dyDescent="0.25">
      <c r="A119">
        <v>22095</v>
      </c>
      <c r="B119" t="s">
        <v>69</v>
      </c>
      <c r="C119">
        <v>0.09</v>
      </c>
      <c r="D119">
        <v>2.16</v>
      </c>
      <c r="E119">
        <v>6.05</v>
      </c>
      <c r="F119">
        <v>2781</v>
      </c>
      <c r="G119" t="s">
        <v>417</v>
      </c>
      <c r="H119" t="s">
        <v>71</v>
      </c>
      <c r="I119" t="s">
        <v>80</v>
      </c>
      <c r="J119" t="s">
        <v>15</v>
      </c>
      <c r="K119" t="s">
        <v>22</v>
      </c>
      <c r="L119" t="s">
        <v>73</v>
      </c>
      <c r="M119" t="s">
        <v>418</v>
      </c>
      <c r="N119">
        <v>0.37</v>
      </c>
      <c r="O119" t="s">
        <v>75</v>
      </c>
      <c r="P119" t="s">
        <v>13</v>
      </c>
      <c r="Q119" t="s">
        <v>242</v>
      </c>
      <c r="R119" t="s">
        <v>419</v>
      </c>
      <c r="S119">
        <v>97071</v>
      </c>
      <c r="T119" s="6">
        <v>42035</v>
      </c>
      <c r="U119" s="6">
        <v>42039</v>
      </c>
      <c r="V119">
        <v>-37.789000000000001</v>
      </c>
      <c r="W119">
        <v>2</v>
      </c>
      <c r="X119">
        <v>5.48</v>
      </c>
      <c r="Y119">
        <v>87162</v>
      </c>
      <c r="Z119" t="s">
        <v>3</v>
      </c>
      <c r="AA119">
        <v>1</v>
      </c>
    </row>
    <row r="120" spans="1:27" x14ac:dyDescent="0.25">
      <c r="A120">
        <v>23351</v>
      </c>
      <c r="B120" t="s">
        <v>101</v>
      </c>
      <c r="C120">
        <v>0.02</v>
      </c>
      <c r="D120">
        <v>30.44</v>
      </c>
      <c r="E120">
        <v>1.49</v>
      </c>
      <c r="F120">
        <v>2796</v>
      </c>
      <c r="G120" t="s">
        <v>420</v>
      </c>
      <c r="H120" t="s">
        <v>71</v>
      </c>
      <c r="I120" t="s">
        <v>94</v>
      </c>
      <c r="J120" t="s">
        <v>15</v>
      </c>
      <c r="K120" t="s">
        <v>22</v>
      </c>
      <c r="L120" t="s">
        <v>73</v>
      </c>
      <c r="M120" t="s">
        <v>421</v>
      </c>
      <c r="N120">
        <v>0.37</v>
      </c>
      <c r="O120" t="s">
        <v>75</v>
      </c>
      <c r="P120" t="s">
        <v>10</v>
      </c>
      <c r="Q120" t="s">
        <v>158</v>
      </c>
      <c r="R120" t="s">
        <v>422</v>
      </c>
      <c r="S120">
        <v>51106</v>
      </c>
      <c r="T120" s="6">
        <v>42025</v>
      </c>
      <c r="U120" s="6">
        <v>42027</v>
      </c>
      <c r="V120">
        <v>266.76089999999999</v>
      </c>
      <c r="W120">
        <v>12</v>
      </c>
      <c r="X120">
        <v>386.61</v>
      </c>
      <c r="Y120">
        <v>87553</v>
      </c>
      <c r="Z120" t="s">
        <v>3</v>
      </c>
      <c r="AA120">
        <v>1</v>
      </c>
    </row>
    <row r="121" spans="1:27" x14ac:dyDescent="0.25">
      <c r="A121">
        <v>23042</v>
      </c>
      <c r="B121" t="s">
        <v>101</v>
      </c>
      <c r="C121">
        <v>0.08</v>
      </c>
      <c r="D121">
        <v>7.84</v>
      </c>
      <c r="E121">
        <v>4.71</v>
      </c>
      <c r="F121">
        <v>2855</v>
      </c>
      <c r="G121" t="s">
        <v>423</v>
      </c>
      <c r="H121" t="s">
        <v>71</v>
      </c>
      <c r="I121" t="s">
        <v>94</v>
      </c>
      <c r="J121" t="s">
        <v>15</v>
      </c>
      <c r="K121" t="s">
        <v>22</v>
      </c>
      <c r="L121" t="s">
        <v>73</v>
      </c>
      <c r="M121" t="s">
        <v>424</v>
      </c>
      <c r="N121">
        <v>0.35</v>
      </c>
      <c r="O121" t="s">
        <v>75</v>
      </c>
      <c r="P121" t="s">
        <v>13</v>
      </c>
      <c r="Q121" t="s">
        <v>129</v>
      </c>
      <c r="R121" t="s">
        <v>425</v>
      </c>
      <c r="S121">
        <v>98198</v>
      </c>
      <c r="T121" s="6">
        <v>42025</v>
      </c>
      <c r="U121" s="6">
        <v>42026</v>
      </c>
      <c r="V121">
        <v>-12.876779999999998</v>
      </c>
      <c r="W121">
        <v>10</v>
      </c>
      <c r="X121">
        <v>76.16</v>
      </c>
      <c r="Y121">
        <v>87316</v>
      </c>
      <c r="Z121" t="s">
        <v>3</v>
      </c>
      <c r="AA121">
        <v>1</v>
      </c>
    </row>
    <row r="122" spans="1:27" x14ac:dyDescent="0.25">
      <c r="A122">
        <v>23764</v>
      </c>
      <c r="B122" t="s">
        <v>69</v>
      </c>
      <c r="C122">
        <v>0.02</v>
      </c>
      <c r="D122">
        <v>7.1</v>
      </c>
      <c r="E122">
        <v>6.05</v>
      </c>
      <c r="F122">
        <v>3123</v>
      </c>
      <c r="G122" t="s">
        <v>426</v>
      </c>
      <c r="H122" t="s">
        <v>71</v>
      </c>
      <c r="I122" t="s">
        <v>103</v>
      </c>
      <c r="J122" t="s">
        <v>15</v>
      </c>
      <c r="K122" t="s">
        <v>22</v>
      </c>
      <c r="L122" t="s">
        <v>73</v>
      </c>
      <c r="M122" t="s">
        <v>373</v>
      </c>
      <c r="N122">
        <v>0.39</v>
      </c>
      <c r="O122" t="s">
        <v>75</v>
      </c>
      <c r="P122" t="s">
        <v>10</v>
      </c>
      <c r="Q122" t="s">
        <v>87</v>
      </c>
      <c r="R122" t="s">
        <v>427</v>
      </c>
      <c r="S122">
        <v>60160</v>
      </c>
      <c r="T122" s="6">
        <v>42011</v>
      </c>
      <c r="U122" s="6">
        <v>42013</v>
      </c>
      <c r="V122">
        <v>-48.875</v>
      </c>
      <c r="W122">
        <v>8</v>
      </c>
      <c r="X122">
        <v>61.5</v>
      </c>
      <c r="Y122">
        <v>87287</v>
      </c>
      <c r="Z122" t="s">
        <v>3</v>
      </c>
      <c r="AA122">
        <v>1</v>
      </c>
    </row>
    <row r="123" spans="1:27" x14ac:dyDescent="0.25">
      <c r="A123">
        <v>22459</v>
      </c>
      <c r="B123" t="s">
        <v>101</v>
      </c>
      <c r="C123">
        <v>0.1</v>
      </c>
      <c r="D123">
        <v>5.81</v>
      </c>
      <c r="E123">
        <v>8.49</v>
      </c>
      <c r="F123">
        <v>3133</v>
      </c>
      <c r="G123" t="s">
        <v>428</v>
      </c>
      <c r="H123" t="s">
        <v>71</v>
      </c>
      <c r="I123" t="s">
        <v>94</v>
      </c>
      <c r="J123" t="s">
        <v>15</v>
      </c>
      <c r="K123" t="s">
        <v>22</v>
      </c>
      <c r="L123" t="s">
        <v>73</v>
      </c>
      <c r="M123" t="s">
        <v>415</v>
      </c>
      <c r="N123">
        <v>0.39</v>
      </c>
      <c r="O123" t="s">
        <v>75</v>
      </c>
      <c r="P123" t="s">
        <v>10</v>
      </c>
      <c r="Q123" t="s">
        <v>87</v>
      </c>
      <c r="R123" t="s">
        <v>429</v>
      </c>
      <c r="S123">
        <v>60540</v>
      </c>
      <c r="T123" s="6">
        <v>42020</v>
      </c>
      <c r="U123" s="6">
        <v>42021</v>
      </c>
      <c r="V123">
        <v>-350.43950000000001</v>
      </c>
      <c r="W123">
        <v>12</v>
      </c>
      <c r="X123">
        <v>64.959999999999994</v>
      </c>
      <c r="Y123">
        <v>86789</v>
      </c>
      <c r="Z123" t="s">
        <v>3</v>
      </c>
      <c r="AA123">
        <v>1</v>
      </c>
    </row>
    <row r="124" spans="1:27" x14ac:dyDescent="0.25">
      <c r="A124">
        <v>19193</v>
      </c>
      <c r="B124" t="s">
        <v>84</v>
      </c>
      <c r="C124">
        <v>0.03</v>
      </c>
      <c r="D124">
        <v>3.36</v>
      </c>
      <c r="E124">
        <v>6.27</v>
      </c>
      <c r="F124">
        <v>3146</v>
      </c>
      <c r="G124" t="s">
        <v>430</v>
      </c>
      <c r="H124" t="s">
        <v>71</v>
      </c>
      <c r="I124" t="s">
        <v>94</v>
      </c>
      <c r="J124" t="s">
        <v>15</v>
      </c>
      <c r="K124" t="s">
        <v>22</v>
      </c>
      <c r="L124" t="s">
        <v>73</v>
      </c>
      <c r="M124" t="s">
        <v>431</v>
      </c>
      <c r="N124">
        <v>0.4</v>
      </c>
      <c r="O124" t="s">
        <v>75</v>
      </c>
      <c r="P124" t="s">
        <v>10</v>
      </c>
      <c r="Q124" t="s">
        <v>99</v>
      </c>
      <c r="R124" t="s">
        <v>432</v>
      </c>
      <c r="S124">
        <v>78577</v>
      </c>
      <c r="T124" s="6">
        <v>42008</v>
      </c>
      <c r="U124" s="6">
        <v>42009</v>
      </c>
      <c r="V124">
        <v>-94.258600000000001</v>
      </c>
      <c r="W124">
        <v>4</v>
      </c>
      <c r="X124">
        <v>14.9</v>
      </c>
      <c r="Y124">
        <v>85850</v>
      </c>
      <c r="Z124" t="s">
        <v>3</v>
      </c>
      <c r="AA124">
        <v>1</v>
      </c>
    </row>
    <row r="125" spans="1:27" x14ac:dyDescent="0.25">
      <c r="A125">
        <v>18940</v>
      </c>
      <c r="B125" t="s">
        <v>78</v>
      </c>
      <c r="C125">
        <v>0.01</v>
      </c>
      <c r="D125">
        <v>24.95</v>
      </c>
      <c r="E125">
        <v>2.99</v>
      </c>
      <c r="F125">
        <v>3229</v>
      </c>
      <c r="G125" t="s">
        <v>433</v>
      </c>
      <c r="H125" t="s">
        <v>71</v>
      </c>
      <c r="I125" t="s">
        <v>72</v>
      </c>
      <c r="J125" t="s">
        <v>15</v>
      </c>
      <c r="K125" t="s">
        <v>22</v>
      </c>
      <c r="L125" t="s">
        <v>73</v>
      </c>
      <c r="M125" t="s">
        <v>434</v>
      </c>
      <c r="N125">
        <v>0.39</v>
      </c>
      <c r="O125" t="s">
        <v>75</v>
      </c>
      <c r="P125" t="s">
        <v>10</v>
      </c>
      <c r="Q125" t="s">
        <v>181</v>
      </c>
      <c r="R125" t="s">
        <v>435</v>
      </c>
      <c r="S125">
        <v>54880</v>
      </c>
      <c r="T125" s="6">
        <v>42025</v>
      </c>
      <c r="U125" s="6">
        <v>42026</v>
      </c>
      <c r="V125">
        <v>261.38579999999996</v>
      </c>
      <c r="W125">
        <v>15</v>
      </c>
      <c r="X125">
        <v>378.82</v>
      </c>
      <c r="Y125">
        <v>87435</v>
      </c>
      <c r="Z125" t="s">
        <v>3</v>
      </c>
      <c r="AA125">
        <v>1</v>
      </c>
    </row>
    <row r="126" spans="1:27" x14ac:dyDescent="0.25">
      <c r="A126">
        <v>26103</v>
      </c>
      <c r="B126" t="s">
        <v>101</v>
      </c>
      <c r="C126">
        <v>0.02</v>
      </c>
      <c r="D126">
        <v>4.9800000000000004</v>
      </c>
      <c r="E126">
        <v>5.49</v>
      </c>
      <c r="F126">
        <v>164</v>
      </c>
      <c r="G126" t="s">
        <v>436</v>
      </c>
      <c r="H126" t="s">
        <v>71</v>
      </c>
      <c r="I126" t="s">
        <v>103</v>
      </c>
      <c r="J126" t="s">
        <v>15</v>
      </c>
      <c r="K126" t="s">
        <v>25</v>
      </c>
      <c r="L126" t="s">
        <v>73</v>
      </c>
      <c r="M126" t="s">
        <v>437</v>
      </c>
      <c r="N126">
        <v>0.38</v>
      </c>
      <c r="O126" t="s">
        <v>75</v>
      </c>
      <c r="P126" t="s">
        <v>13</v>
      </c>
      <c r="Q126" t="s">
        <v>129</v>
      </c>
      <c r="R126" t="s">
        <v>438</v>
      </c>
      <c r="S126">
        <v>99352</v>
      </c>
      <c r="T126" s="6">
        <v>42006</v>
      </c>
      <c r="U126" s="6">
        <v>42007</v>
      </c>
      <c r="V126">
        <v>-77.03</v>
      </c>
      <c r="W126">
        <v>9</v>
      </c>
      <c r="X126">
        <v>45.63</v>
      </c>
      <c r="Y126">
        <v>89961</v>
      </c>
      <c r="Z126" t="s">
        <v>3</v>
      </c>
      <c r="AA126">
        <v>1</v>
      </c>
    </row>
    <row r="127" spans="1:27" x14ac:dyDescent="0.25">
      <c r="A127">
        <v>22223</v>
      </c>
      <c r="B127" t="s">
        <v>84</v>
      </c>
      <c r="C127">
        <v>0.03</v>
      </c>
      <c r="D127">
        <v>5.28</v>
      </c>
      <c r="E127">
        <v>5.66</v>
      </c>
      <c r="F127">
        <v>388</v>
      </c>
      <c r="G127" t="s">
        <v>191</v>
      </c>
      <c r="H127" t="s">
        <v>71</v>
      </c>
      <c r="I127" t="s">
        <v>94</v>
      </c>
      <c r="J127" t="s">
        <v>15</v>
      </c>
      <c r="K127" t="s">
        <v>25</v>
      </c>
      <c r="L127" t="s">
        <v>73</v>
      </c>
      <c r="M127" t="s">
        <v>439</v>
      </c>
      <c r="N127">
        <v>0.4</v>
      </c>
      <c r="O127" t="s">
        <v>75</v>
      </c>
      <c r="P127" t="s">
        <v>10</v>
      </c>
      <c r="Q127" t="s">
        <v>193</v>
      </c>
      <c r="R127" t="s">
        <v>194</v>
      </c>
      <c r="S127">
        <v>68847</v>
      </c>
      <c r="T127" s="6">
        <v>42007</v>
      </c>
      <c r="U127" s="6">
        <v>42009</v>
      </c>
      <c r="V127">
        <v>-51.559199999999997</v>
      </c>
      <c r="W127">
        <v>4</v>
      </c>
      <c r="X127">
        <v>22.82</v>
      </c>
      <c r="Y127">
        <v>90337</v>
      </c>
      <c r="Z127" t="s">
        <v>3</v>
      </c>
      <c r="AA127">
        <v>1</v>
      </c>
    </row>
    <row r="128" spans="1:27" x14ac:dyDescent="0.25">
      <c r="A128">
        <v>22758</v>
      </c>
      <c r="B128" t="s">
        <v>78</v>
      </c>
      <c r="C128">
        <v>0.03</v>
      </c>
      <c r="D128">
        <v>11.34</v>
      </c>
      <c r="E128">
        <v>5.01</v>
      </c>
      <c r="F128">
        <v>470</v>
      </c>
      <c r="G128" t="s">
        <v>440</v>
      </c>
      <c r="H128" t="s">
        <v>71</v>
      </c>
      <c r="I128" t="s">
        <v>72</v>
      </c>
      <c r="J128" t="s">
        <v>15</v>
      </c>
      <c r="K128" t="s">
        <v>25</v>
      </c>
      <c r="L128" t="s">
        <v>73</v>
      </c>
      <c r="M128" t="s">
        <v>441</v>
      </c>
      <c r="N128">
        <v>0.36</v>
      </c>
      <c r="O128" t="s">
        <v>75</v>
      </c>
      <c r="P128" t="s">
        <v>11</v>
      </c>
      <c r="Q128" t="s">
        <v>276</v>
      </c>
      <c r="R128" t="s">
        <v>442</v>
      </c>
      <c r="S128">
        <v>8601</v>
      </c>
      <c r="T128" s="6">
        <v>42015</v>
      </c>
      <c r="U128" s="6">
        <v>42015</v>
      </c>
      <c r="V128">
        <v>23.2028</v>
      </c>
      <c r="W128">
        <v>5</v>
      </c>
      <c r="X128">
        <v>60.24</v>
      </c>
      <c r="Y128">
        <v>88060</v>
      </c>
      <c r="Z128" t="s">
        <v>3</v>
      </c>
      <c r="AA128">
        <v>1</v>
      </c>
    </row>
    <row r="129" spans="1:27" x14ac:dyDescent="0.25">
      <c r="A129">
        <v>20495</v>
      </c>
      <c r="B129" t="s">
        <v>78</v>
      </c>
      <c r="C129">
        <v>0.06</v>
      </c>
      <c r="D129">
        <v>5.78</v>
      </c>
      <c r="E129">
        <v>5.67</v>
      </c>
      <c r="F129">
        <v>526</v>
      </c>
      <c r="G129" t="s">
        <v>369</v>
      </c>
      <c r="H129" t="s">
        <v>71</v>
      </c>
      <c r="I129" t="s">
        <v>103</v>
      </c>
      <c r="J129" t="s">
        <v>15</v>
      </c>
      <c r="K129" t="s">
        <v>25</v>
      </c>
      <c r="L129" t="s">
        <v>73</v>
      </c>
      <c r="M129" t="s">
        <v>443</v>
      </c>
      <c r="N129">
        <v>0.36</v>
      </c>
      <c r="O129" t="s">
        <v>75</v>
      </c>
      <c r="P129" t="s">
        <v>13</v>
      </c>
      <c r="Q129" t="s">
        <v>269</v>
      </c>
      <c r="R129" t="s">
        <v>371</v>
      </c>
      <c r="S129">
        <v>85204</v>
      </c>
      <c r="T129" s="6">
        <v>42021</v>
      </c>
      <c r="U129" s="6">
        <v>42022</v>
      </c>
      <c r="V129">
        <v>-108.19</v>
      </c>
      <c r="W129">
        <v>15</v>
      </c>
      <c r="X129">
        <v>87.27</v>
      </c>
      <c r="Y129">
        <v>90027</v>
      </c>
      <c r="Z129" t="s">
        <v>3</v>
      </c>
      <c r="AA129">
        <v>1</v>
      </c>
    </row>
    <row r="130" spans="1:27" x14ac:dyDescent="0.25">
      <c r="A130">
        <v>8099</v>
      </c>
      <c r="B130" t="s">
        <v>69</v>
      </c>
      <c r="C130">
        <v>0.02</v>
      </c>
      <c r="D130">
        <v>4.9800000000000004</v>
      </c>
      <c r="E130">
        <v>6.07</v>
      </c>
      <c r="F130">
        <v>1129</v>
      </c>
      <c r="G130" t="s">
        <v>444</v>
      </c>
      <c r="H130" t="s">
        <v>71</v>
      </c>
      <c r="I130" t="s">
        <v>103</v>
      </c>
      <c r="J130" t="s">
        <v>15</v>
      </c>
      <c r="K130" t="s">
        <v>25</v>
      </c>
      <c r="L130" t="s">
        <v>73</v>
      </c>
      <c r="M130" t="s">
        <v>445</v>
      </c>
      <c r="N130">
        <v>0.36</v>
      </c>
      <c r="O130" t="s">
        <v>75</v>
      </c>
      <c r="P130" t="s">
        <v>11</v>
      </c>
      <c r="Q130" t="s">
        <v>265</v>
      </c>
      <c r="R130" t="s">
        <v>446</v>
      </c>
      <c r="S130">
        <v>2118</v>
      </c>
      <c r="T130" s="6">
        <v>42030</v>
      </c>
      <c r="U130" s="6">
        <v>42032</v>
      </c>
      <c r="V130">
        <v>-46.92</v>
      </c>
      <c r="W130">
        <v>19</v>
      </c>
      <c r="X130">
        <v>105.5</v>
      </c>
      <c r="Y130">
        <v>57794</v>
      </c>
      <c r="Z130" t="s">
        <v>3</v>
      </c>
      <c r="AA130">
        <v>1</v>
      </c>
    </row>
    <row r="131" spans="1:27" x14ac:dyDescent="0.25">
      <c r="A131">
        <v>26099</v>
      </c>
      <c r="B131" t="s">
        <v>69</v>
      </c>
      <c r="C131">
        <v>0.02</v>
      </c>
      <c r="D131">
        <v>4.9800000000000004</v>
      </c>
      <c r="E131">
        <v>6.07</v>
      </c>
      <c r="F131">
        <v>1133</v>
      </c>
      <c r="G131" t="s">
        <v>447</v>
      </c>
      <c r="H131" t="s">
        <v>71</v>
      </c>
      <c r="I131" t="s">
        <v>103</v>
      </c>
      <c r="J131" t="s">
        <v>15</v>
      </c>
      <c r="K131" t="s">
        <v>25</v>
      </c>
      <c r="L131" t="s">
        <v>73</v>
      </c>
      <c r="M131" t="s">
        <v>445</v>
      </c>
      <c r="N131">
        <v>0.36</v>
      </c>
      <c r="O131" t="s">
        <v>75</v>
      </c>
      <c r="P131" t="s">
        <v>10</v>
      </c>
      <c r="Q131" t="s">
        <v>99</v>
      </c>
      <c r="R131" t="s">
        <v>448</v>
      </c>
      <c r="S131">
        <v>75234</v>
      </c>
      <c r="T131" s="6">
        <v>42030</v>
      </c>
      <c r="U131" s="6">
        <v>42032</v>
      </c>
      <c r="V131">
        <v>-46.92</v>
      </c>
      <c r="W131">
        <v>5</v>
      </c>
      <c r="X131">
        <v>27.76</v>
      </c>
      <c r="Y131">
        <v>88105</v>
      </c>
      <c r="Z131" t="s">
        <v>3</v>
      </c>
      <c r="AA131">
        <v>1</v>
      </c>
    </row>
    <row r="132" spans="1:27" x14ac:dyDescent="0.25">
      <c r="A132">
        <v>19482</v>
      </c>
      <c r="B132" t="s">
        <v>78</v>
      </c>
      <c r="C132">
        <v>7.0000000000000007E-2</v>
      </c>
      <c r="D132">
        <v>30.98</v>
      </c>
      <c r="E132">
        <v>5.76</v>
      </c>
      <c r="F132">
        <v>1693</v>
      </c>
      <c r="G132" t="s">
        <v>449</v>
      </c>
      <c r="H132" t="s">
        <v>71</v>
      </c>
      <c r="I132" t="s">
        <v>80</v>
      </c>
      <c r="J132" t="s">
        <v>15</v>
      </c>
      <c r="K132" t="s">
        <v>25</v>
      </c>
      <c r="L132" t="s">
        <v>73</v>
      </c>
      <c r="M132" t="s">
        <v>450</v>
      </c>
      <c r="N132">
        <v>0.4</v>
      </c>
      <c r="O132" t="s">
        <v>75</v>
      </c>
      <c r="P132" t="s">
        <v>12</v>
      </c>
      <c r="Q132" t="s">
        <v>120</v>
      </c>
      <c r="R132" t="s">
        <v>451</v>
      </c>
      <c r="S132">
        <v>20190</v>
      </c>
      <c r="T132" s="6">
        <v>42027</v>
      </c>
      <c r="U132" s="6">
        <v>42029</v>
      </c>
      <c r="V132">
        <v>-28.798000000000002</v>
      </c>
      <c r="W132">
        <v>11</v>
      </c>
      <c r="X132">
        <v>343.79</v>
      </c>
      <c r="Y132">
        <v>90189</v>
      </c>
      <c r="Z132" t="s">
        <v>3</v>
      </c>
      <c r="AA132">
        <v>1</v>
      </c>
    </row>
    <row r="133" spans="1:27" x14ac:dyDescent="0.25">
      <c r="A133">
        <v>19416</v>
      </c>
      <c r="B133" t="s">
        <v>101</v>
      </c>
      <c r="C133">
        <v>0.06</v>
      </c>
      <c r="D133">
        <v>22.84</v>
      </c>
      <c r="E133">
        <v>8.18</v>
      </c>
      <c r="F133">
        <v>1873</v>
      </c>
      <c r="G133" t="s">
        <v>110</v>
      </c>
      <c r="H133" t="s">
        <v>71</v>
      </c>
      <c r="I133" t="s">
        <v>94</v>
      </c>
      <c r="J133" t="s">
        <v>15</v>
      </c>
      <c r="K133" t="s">
        <v>25</v>
      </c>
      <c r="L133" t="s">
        <v>73</v>
      </c>
      <c r="M133" t="s">
        <v>452</v>
      </c>
      <c r="N133">
        <v>0.39</v>
      </c>
      <c r="O133" t="s">
        <v>75</v>
      </c>
      <c r="P133" t="s">
        <v>12</v>
      </c>
      <c r="Q133" t="s">
        <v>112</v>
      </c>
      <c r="R133" t="s">
        <v>113</v>
      </c>
      <c r="S133">
        <v>33403</v>
      </c>
      <c r="T133" s="6">
        <v>42021</v>
      </c>
      <c r="U133" s="6">
        <v>42021</v>
      </c>
      <c r="V133">
        <v>-357.92399999999998</v>
      </c>
      <c r="W133">
        <v>7</v>
      </c>
      <c r="X133">
        <v>152.49</v>
      </c>
      <c r="Y133">
        <v>90099</v>
      </c>
      <c r="Z133" t="s">
        <v>3</v>
      </c>
      <c r="AA133">
        <v>1</v>
      </c>
    </row>
    <row r="134" spans="1:27" x14ac:dyDescent="0.25">
      <c r="A134">
        <v>20372</v>
      </c>
      <c r="B134" t="s">
        <v>101</v>
      </c>
      <c r="C134">
        <v>7.0000000000000007E-2</v>
      </c>
      <c r="D134">
        <v>5.98</v>
      </c>
      <c r="E134">
        <v>5.35</v>
      </c>
      <c r="F134">
        <v>1946</v>
      </c>
      <c r="G134" t="s">
        <v>453</v>
      </c>
      <c r="H134" t="s">
        <v>71</v>
      </c>
      <c r="I134" t="s">
        <v>80</v>
      </c>
      <c r="J134" t="s">
        <v>15</v>
      </c>
      <c r="K134" t="s">
        <v>25</v>
      </c>
      <c r="L134" t="s">
        <v>73</v>
      </c>
      <c r="M134" t="s">
        <v>454</v>
      </c>
      <c r="N134">
        <v>0.4</v>
      </c>
      <c r="O134" t="s">
        <v>75</v>
      </c>
      <c r="P134" t="s">
        <v>11</v>
      </c>
      <c r="Q134" t="s">
        <v>189</v>
      </c>
      <c r="R134" t="s">
        <v>455</v>
      </c>
      <c r="S134">
        <v>15228</v>
      </c>
      <c r="T134" s="6">
        <v>42030</v>
      </c>
      <c r="U134" s="6">
        <v>42032</v>
      </c>
      <c r="V134">
        <v>-37.175200000000004</v>
      </c>
      <c r="W134">
        <v>3</v>
      </c>
      <c r="X134">
        <v>18.309999999999999</v>
      </c>
      <c r="Y134">
        <v>86331</v>
      </c>
      <c r="Z134" t="s">
        <v>3</v>
      </c>
      <c r="AA134">
        <v>1</v>
      </c>
    </row>
    <row r="135" spans="1:27" x14ac:dyDescent="0.25">
      <c r="A135">
        <v>21582</v>
      </c>
      <c r="B135" t="s">
        <v>69</v>
      </c>
      <c r="C135">
        <v>7.0000000000000007E-2</v>
      </c>
      <c r="D135">
        <v>5.98</v>
      </c>
      <c r="E135">
        <v>5.79</v>
      </c>
      <c r="F135">
        <v>2369</v>
      </c>
      <c r="G135" t="s">
        <v>456</v>
      </c>
      <c r="H135" t="s">
        <v>71</v>
      </c>
      <c r="I135" t="s">
        <v>80</v>
      </c>
      <c r="J135" t="s">
        <v>15</v>
      </c>
      <c r="K135" t="s">
        <v>25</v>
      </c>
      <c r="L135" t="s">
        <v>73</v>
      </c>
      <c r="M135" t="s">
        <v>457</v>
      </c>
      <c r="N135">
        <v>0.36</v>
      </c>
      <c r="O135" t="s">
        <v>75</v>
      </c>
      <c r="P135" t="s">
        <v>12</v>
      </c>
      <c r="Q135" t="s">
        <v>112</v>
      </c>
      <c r="R135" t="s">
        <v>458</v>
      </c>
      <c r="S135">
        <v>33024</v>
      </c>
      <c r="T135" s="6">
        <v>42017</v>
      </c>
      <c r="U135" s="6">
        <v>42019</v>
      </c>
      <c r="V135">
        <v>-41.972700000000003</v>
      </c>
      <c r="W135">
        <v>13</v>
      </c>
      <c r="X135">
        <v>77.42</v>
      </c>
      <c r="Y135">
        <v>90408</v>
      </c>
      <c r="Z135" t="s">
        <v>3</v>
      </c>
      <c r="AA135">
        <v>1</v>
      </c>
    </row>
    <row r="136" spans="1:27" x14ac:dyDescent="0.25">
      <c r="A136">
        <v>18950</v>
      </c>
      <c r="B136" t="s">
        <v>69</v>
      </c>
      <c r="C136">
        <v>0.01</v>
      </c>
      <c r="D136">
        <v>4.9800000000000004</v>
      </c>
      <c r="E136">
        <v>4.75</v>
      </c>
      <c r="F136">
        <v>3035</v>
      </c>
      <c r="G136" t="s">
        <v>459</v>
      </c>
      <c r="H136" t="s">
        <v>71</v>
      </c>
      <c r="I136" t="s">
        <v>103</v>
      </c>
      <c r="J136" t="s">
        <v>15</v>
      </c>
      <c r="K136" t="s">
        <v>25</v>
      </c>
      <c r="L136" t="s">
        <v>73</v>
      </c>
      <c r="M136" t="s">
        <v>460</v>
      </c>
      <c r="N136">
        <v>0.36</v>
      </c>
      <c r="O136" t="s">
        <v>75</v>
      </c>
      <c r="P136" t="s">
        <v>10</v>
      </c>
      <c r="Q136" t="s">
        <v>87</v>
      </c>
      <c r="R136" t="s">
        <v>461</v>
      </c>
      <c r="S136">
        <v>60148</v>
      </c>
      <c r="T136" s="6">
        <v>42019</v>
      </c>
      <c r="U136" s="6">
        <v>42024</v>
      </c>
      <c r="V136">
        <v>-75.900400000000005</v>
      </c>
      <c r="W136">
        <v>10</v>
      </c>
      <c r="X136">
        <v>52.93</v>
      </c>
      <c r="Y136">
        <v>89128</v>
      </c>
      <c r="Z136" t="s">
        <v>3</v>
      </c>
      <c r="AA136">
        <v>1</v>
      </c>
    </row>
    <row r="137" spans="1:27" x14ac:dyDescent="0.25">
      <c r="A137">
        <v>19850</v>
      </c>
      <c r="B137" t="s">
        <v>78</v>
      </c>
      <c r="C137">
        <v>0.05</v>
      </c>
      <c r="D137">
        <v>35.44</v>
      </c>
      <c r="E137">
        <v>7.5</v>
      </c>
      <c r="F137">
        <v>3036</v>
      </c>
      <c r="G137" t="s">
        <v>462</v>
      </c>
      <c r="H137" t="s">
        <v>71</v>
      </c>
      <c r="I137" t="s">
        <v>103</v>
      </c>
      <c r="J137" t="s">
        <v>15</v>
      </c>
      <c r="K137" t="s">
        <v>25</v>
      </c>
      <c r="L137" t="s">
        <v>73</v>
      </c>
      <c r="M137" t="s">
        <v>463</v>
      </c>
      <c r="N137">
        <v>0.38</v>
      </c>
      <c r="O137" t="s">
        <v>75</v>
      </c>
      <c r="P137" t="s">
        <v>10</v>
      </c>
      <c r="Q137" t="s">
        <v>464</v>
      </c>
      <c r="R137" t="s">
        <v>465</v>
      </c>
      <c r="S137">
        <v>58554</v>
      </c>
      <c r="T137" s="6">
        <v>42020</v>
      </c>
      <c r="U137" s="6">
        <v>42022</v>
      </c>
      <c r="V137">
        <v>165.88979999999998</v>
      </c>
      <c r="W137">
        <v>7</v>
      </c>
      <c r="X137">
        <v>240.42</v>
      </c>
      <c r="Y137">
        <v>89129</v>
      </c>
      <c r="Z137" t="s">
        <v>3</v>
      </c>
      <c r="AA137">
        <v>1</v>
      </c>
    </row>
    <row r="138" spans="1:27" x14ac:dyDescent="0.25">
      <c r="A138">
        <v>20351</v>
      </c>
      <c r="B138" t="s">
        <v>78</v>
      </c>
      <c r="C138">
        <v>0.01</v>
      </c>
      <c r="D138">
        <v>30.98</v>
      </c>
      <c r="E138">
        <v>5.09</v>
      </c>
      <c r="F138">
        <v>3285</v>
      </c>
      <c r="G138" t="s">
        <v>466</v>
      </c>
      <c r="H138" t="s">
        <v>71</v>
      </c>
      <c r="I138" t="s">
        <v>80</v>
      </c>
      <c r="J138" t="s">
        <v>15</v>
      </c>
      <c r="K138" t="s">
        <v>25</v>
      </c>
      <c r="L138" t="s">
        <v>73</v>
      </c>
      <c r="M138" t="s">
        <v>467</v>
      </c>
      <c r="N138">
        <v>0.4</v>
      </c>
      <c r="O138" t="s">
        <v>75</v>
      </c>
      <c r="P138" t="s">
        <v>12</v>
      </c>
      <c r="Q138" t="s">
        <v>120</v>
      </c>
      <c r="R138" t="s">
        <v>468</v>
      </c>
      <c r="S138">
        <v>20170</v>
      </c>
      <c r="T138" s="6">
        <v>42010</v>
      </c>
      <c r="U138" s="6">
        <v>42012</v>
      </c>
      <c r="V138">
        <v>896.40599999999995</v>
      </c>
      <c r="W138">
        <v>9</v>
      </c>
      <c r="X138">
        <v>288.42</v>
      </c>
      <c r="Y138">
        <v>90750</v>
      </c>
      <c r="Z138" t="s">
        <v>3</v>
      </c>
      <c r="AA138">
        <v>1</v>
      </c>
    </row>
    <row r="139" spans="1:27" x14ac:dyDescent="0.25">
      <c r="A139">
        <v>20631</v>
      </c>
      <c r="B139" t="s">
        <v>122</v>
      </c>
      <c r="C139">
        <v>0.06</v>
      </c>
      <c r="D139">
        <v>55.48</v>
      </c>
      <c r="E139">
        <v>14.3</v>
      </c>
      <c r="F139">
        <v>24</v>
      </c>
      <c r="G139" t="s">
        <v>469</v>
      </c>
      <c r="H139" t="s">
        <v>71</v>
      </c>
      <c r="I139" t="s">
        <v>94</v>
      </c>
      <c r="J139" t="s">
        <v>15</v>
      </c>
      <c r="K139" t="s">
        <v>25</v>
      </c>
      <c r="L139" t="s">
        <v>73</v>
      </c>
      <c r="M139" t="s">
        <v>470</v>
      </c>
      <c r="N139">
        <v>0.37</v>
      </c>
      <c r="O139" t="s">
        <v>75</v>
      </c>
      <c r="P139" t="s">
        <v>13</v>
      </c>
      <c r="Q139" t="s">
        <v>76</v>
      </c>
      <c r="R139" t="s">
        <v>471</v>
      </c>
      <c r="S139">
        <v>92677</v>
      </c>
      <c r="T139" s="6">
        <v>42032</v>
      </c>
      <c r="U139" s="6">
        <v>42033</v>
      </c>
      <c r="V139">
        <v>-28.296800000000001</v>
      </c>
      <c r="W139">
        <v>1</v>
      </c>
      <c r="X139">
        <v>67.489999999999995</v>
      </c>
      <c r="Y139">
        <v>87651</v>
      </c>
      <c r="Z139" t="s">
        <v>3</v>
      </c>
      <c r="AA139">
        <v>1</v>
      </c>
    </row>
    <row r="140" spans="1:27" x14ac:dyDescent="0.25">
      <c r="A140">
        <v>24273</v>
      </c>
      <c r="B140" t="s">
        <v>78</v>
      </c>
      <c r="C140">
        <v>0.02</v>
      </c>
      <c r="D140">
        <v>6.48</v>
      </c>
      <c r="E140">
        <v>9.17</v>
      </c>
      <c r="F140">
        <v>194</v>
      </c>
      <c r="G140" t="s">
        <v>472</v>
      </c>
      <c r="H140" t="s">
        <v>71</v>
      </c>
      <c r="I140" t="s">
        <v>94</v>
      </c>
      <c r="J140" t="s">
        <v>15</v>
      </c>
      <c r="K140" t="s">
        <v>25</v>
      </c>
      <c r="L140" t="s">
        <v>73</v>
      </c>
      <c r="M140" t="s">
        <v>473</v>
      </c>
      <c r="N140">
        <v>0.37</v>
      </c>
      <c r="O140" t="s">
        <v>75</v>
      </c>
      <c r="P140" t="s">
        <v>13</v>
      </c>
      <c r="Q140" t="s">
        <v>327</v>
      </c>
      <c r="R140" t="s">
        <v>474</v>
      </c>
      <c r="S140">
        <v>84043</v>
      </c>
      <c r="T140" s="6">
        <v>42014</v>
      </c>
      <c r="U140" s="6">
        <v>42015</v>
      </c>
      <c r="V140">
        <v>-105.68520000000001</v>
      </c>
      <c r="W140">
        <v>4</v>
      </c>
      <c r="X140">
        <v>28.2</v>
      </c>
      <c r="Y140">
        <v>90431</v>
      </c>
      <c r="Z140" t="s">
        <v>3</v>
      </c>
      <c r="AA140">
        <v>1</v>
      </c>
    </row>
    <row r="141" spans="1:27" x14ac:dyDescent="0.25">
      <c r="A141">
        <v>18757</v>
      </c>
      <c r="B141" t="s">
        <v>78</v>
      </c>
      <c r="C141">
        <v>0.02</v>
      </c>
      <c r="D141">
        <v>6.48</v>
      </c>
      <c r="E141">
        <v>6.6</v>
      </c>
      <c r="F141">
        <v>493</v>
      </c>
      <c r="G141" t="s">
        <v>260</v>
      </c>
      <c r="H141" t="s">
        <v>71</v>
      </c>
      <c r="I141" t="s">
        <v>80</v>
      </c>
      <c r="J141" t="s">
        <v>15</v>
      </c>
      <c r="K141" t="s">
        <v>25</v>
      </c>
      <c r="L141" t="s">
        <v>73</v>
      </c>
      <c r="M141" t="s">
        <v>475</v>
      </c>
      <c r="N141">
        <v>0.37</v>
      </c>
      <c r="O141" t="s">
        <v>75</v>
      </c>
      <c r="P141" t="s">
        <v>13</v>
      </c>
      <c r="Q141" t="s">
        <v>129</v>
      </c>
      <c r="R141" t="s">
        <v>262</v>
      </c>
      <c r="S141">
        <v>98158</v>
      </c>
      <c r="T141" s="6">
        <v>42024</v>
      </c>
      <c r="U141" s="6">
        <v>42026</v>
      </c>
      <c r="V141">
        <v>-92.05</v>
      </c>
      <c r="W141">
        <v>10</v>
      </c>
      <c r="X141">
        <v>66.709999999999994</v>
      </c>
      <c r="Y141">
        <v>88906</v>
      </c>
      <c r="Z141" t="s">
        <v>3</v>
      </c>
      <c r="AA141">
        <v>1</v>
      </c>
    </row>
    <row r="142" spans="1:27" x14ac:dyDescent="0.25">
      <c r="A142">
        <v>19895</v>
      </c>
      <c r="B142" t="s">
        <v>69</v>
      </c>
      <c r="C142">
        <v>0.02</v>
      </c>
      <c r="D142">
        <v>48.04</v>
      </c>
      <c r="E142">
        <v>5.09</v>
      </c>
      <c r="F142">
        <v>510</v>
      </c>
      <c r="G142" t="s">
        <v>476</v>
      </c>
      <c r="H142" t="s">
        <v>71</v>
      </c>
      <c r="I142" t="s">
        <v>94</v>
      </c>
      <c r="J142" t="s">
        <v>15</v>
      </c>
      <c r="K142" t="s">
        <v>25</v>
      </c>
      <c r="L142" t="s">
        <v>73</v>
      </c>
      <c r="M142" t="s">
        <v>477</v>
      </c>
      <c r="N142">
        <v>0.37</v>
      </c>
      <c r="O142" t="s">
        <v>75</v>
      </c>
      <c r="P142" t="s">
        <v>13</v>
      </c>
      <c r="Q142" t="s">
        <v>76</v>
      </c>
      <c r="R142" t="s">
        <v>478</v>
      </c>
      <c r="S142">
        <v>95336</v>
      </c>
      <c r="T142" s="6">
        <v>42017</v>
      </c>
      <c r="U142" s="6">
        <v>42017</v>
      </c>
      <c r="V142">
        <v>105.25259999999999</v>
      </c>
      <c r="W142">
        <v>3</v>
      </c>
      <c r="X142">
        <v>152.54</v>
      </c>
      <c r="Y142">
        <v>90058</v>
      </c>
      <c r="Z142" t="s">
        <v>3</v>
      </c>
      <c r="AA142">
        <v>1</v>
      </c>
    </row>
    <row r="143" spans="1:27" x14ac:dyDescent="0.25">
      <c r="A143">
        <v>20874</v>
      </c>
      <c r="B143" t="s">
        <v>84</v>
      </c>
      <c r="C143">
        <v>0.1</v>
      </c>
      <c r="D143">
        <v>18.97</v>
      </c>
      <c r="E143">
        <v>9.0299999999999994</v>
      </c>
      <c r="F143">
        <v>657</v>
      </c>
      <c r="G143" t="s">
        <v>479</v>
      </c>
      <c r="H143" t="s">
        <v>71</v>
      </c>
      <c r="I143" t="s">
        <v>80</v>
      </c>
      <c r="J143" t="s">
        <v>15</v>
      </c>
      <c r="K143" t="s">
        <v>25</v>
      </c>
      <c r="L143" t="s">
        <v>73</v>
      </c>
      <c r="M143" t="s">
        <v>480</v>
      </c>
      <c r="N143">
        <v>0.37</v>
      </c>
      <c r="O143" t="s">
        <v>75</v>
      </c>
      <c r="P143" t="s">
        <v>11</v>
      </c>
      <c r="Q143" t="s">
        <v>265</v>
      </c>
      <c r="R143" t="s">
        <v>481</v>
      </c>
      <c r="S143">
        <v>1540</v>
      </c>
      <c r="T143" s="6">
        <v>42023</v>
      </c>
      <c r="U143" s="6">
        <v>42025</v>
      </c>
      <c r="V143">
        <v>-24.204799999999999</v>
      </c>
      <c r="W143">
        <v>1</v>
      </c>
      <c r="X143">
        <v>19.73</v>
      </c>
      <c r="Y143">
        <v>91212</v>
      </c>
      <c r="Z143" t="s">
        <v>3</v>
      </c>
      <c r="AA143">
        <v>1</v>
      </c>
    </row>
    <row r="144" spans="1:27" x14ac:dyDescent="0.25">
      <c r="A144">
        <v>24793</v>
      </c>
      <c r="B144" t="s">
        <v>78</v>
      </c>
      <c r="C144">
        <v>0.01</v>
      </c>
      <c r="D144">
        <v>6.68</v>
      </c>
      <c r="E144">
        <v>4.91</v>
      </c>
      <c r="F144">
        <v>1950</v>
      </c>
      <c r="G144" t="s">
        <v>482</v>
      </c>
      <c r="H144" t="s">
        <v>71</v>
      </c>
      <c r="I144" t="s">
        <v>72</v>
      </c>
      <c r="J144" t="s">
        <v>15</v>
      </c>
      <c r="K144" t="s">
        <v>25</v>
      </c>
      <c r="L144" t="s">
        <v>73</v>
      </c>
      <c r="M144" t="s">
        <v>483</v>
      </c>
      <c r="N144">
        <v>0.37</v>
      </c>
      <c r="O144" t="s">
        <v>75</v>
      </c>
      <c r="P144" t="s">
        <v>13</v>
      </c>
      <c r="Q144" t="s">
        <v>484</v>
      </c>
      <c r="R144" t="s">
        <v>485</v>
      </c>
      <c r="S144">
        <v>59750</v>
      </c>
      <c r="T144" s="6">
        <v>42010</v>
      </c>
      <c r="U144" s="6">
        <v>42012</v>
      </c>
      <c r="V144">
        <v>-15.48</v>
      </c>
      <c r="W144">
        <v>7</v>
      </c>
      <c r="X144">
        <v>51.03</v>
      </c>
      <c r="Y144">
        <v>90414</v>
      </c>
      <c r="Z144" t="s">
        <v>3</v>
      </c>
      <c r="AA144">
        <v>1</v>
      </c>
    </row>
    <row r="145" spans="1:27" x14ac:dyDescent="0.25">
      <c r="A145">
        <v>22601</v>
      </c>
      <c r="B145" t="s">
        <v>78</v>
      </c>
      <c r="C145">
        <v>0.09</v>
      </c>
      <c r="D145">
        <v>19.98</v>
      </c>
      <c r="E145">
        <v>8.68</v>
      </c>
      <c r="F145">
        <v>1989</v>
      </c>
      <c r="G145" t="s">
        <v>486</v>
      </c>
      <c r="H145" t="s">
        <v>71</v>
      </c>
      <c r="I145" t="s">
        <v>103</v>
      </c>
      <c r="J145" t="s">
        <v>15</v>
      </c>
      <c r="K145" t="s">
        <v>25</v>
      </c>
      <c r="L145" t="s">
        <v>73</v>
      </c>
      <c r="M145" t="s">
        <v>487</v>
      </c>
      <c r="N145">
        <v>0.37</v>
      </c>
      <c r="O145" t="s">
        <v>75</v>
      </c>
      <c r="P145" t="s">
        <v>13</v>
      </c>
      <c r="Q145" t="s">
        <v>327</v>
      </c>
      <c r="R145" t="s">
        <v>488</v>
      </c>
      <c r="S145">
        <v>84117</v>
      </c>
      <c r="T145" s="6">
        <v>42025</v>
      </c>
      <c r="U145" s="6">
        <v>42026</v>
      </c>
      <c r="V145">
        <v>6.6803999999999988</v>
      </c>
      <c r="W145">
        <v>5</v>
      </c>
      <c r="X145">
        <v>93.19</v>
      </c>
      <c r="Y145">
        <v>90000</v>
      </c>
      <c r="Z145" t="s">
        <v>3</v>
      </c>
      <c r="AA145">
        <v>1</v>
      </c>
    </row>
    <row r="146" spans="1:27" x14ac:dyDescent="0.25">
      <c r="A146">
        <v>19172</v>
      </c>
      <c r="B146" t="s">
        <v>84</v>
      </c>
      <c r="C146">
        <v>0.01</v>
      </c>
      <c r="D146">
        <v>6.48</v>
      </c>
      <c r="E146">
        <v>7.86</v>
      </c>
      <c r="F146">
        <v>2265</v>
      </c>
      <c r="G146" t="s">
        <v>405</v>
      </c>
      <c r="H146" t="s">
        <v>71</v>
      </c>
      <c r="I146" t="s">
        <v>94</v>
      </c>
      <c r="J146" t="s">
        <v>15</v>
      </c>
      <c r="K146" t="s">
        <v>25</v>
      </c>
      <c r="L146" t="s">
        <v>73</v>
      </c>
      <c r="M146" t="s">
        <v>489</v>
      </c>
      <c r="N146">
        <v>0.37</v>
      </c>
      <c r="O146" t="s">
        <v>75</v>
      </c>
      <c r="P146" t="s">
        <v>10</v>
      </c>
      <c r="Q146" t="s">
        <v>91</v>
      </c>
      <c r="R146" t="s">
        <v>407</v>
      </c>
      <c r="S146">
        <v>64130</v>
      </c>
      <c r="T146" s="6">
        <v>42033</v>
      </c>
      <c r="U146" s="6">
        <v>42035</v>
      </c>
      <c r="V146">
        <v>-135.74</v>
      </c>
      <c r="W146">
        <v>10</v>
      </c>
      <c r="X146">
        <v>66.459999999999994</v>
      </c>
      <c r="Y146">
        <v>86612</v>
      </c>
      <c r="Z146" t="s">
        <v>3</v>
      </c>
      <c r="AA146">
        <v>1</v>
      </c>
    </row>
    <row r="147" spans="1:27" x14ac:dyDescent="0.25">
      <c r="A147">
        <v>22321</v>
      </c>
      <c r="B147" t="s">
        <v>122</v>
      </c>
      <c r="C147">
        <v>0.03</v>
      </c>
      <c r="D147">
        <v>6.48</v>
      </c>
      <c r="E147">
        <v>8.73</v>
      </c>
      <c r="F147">
        <v>2458</v>
      </c>
      <c r="G147" t="s">
        <v>490</v>
      </c>
      <c r="H147" t="s">
        <v>71</v>
      </c>
      <c r="I147" t="s">
        <v>103</v>
      </c>
      <c r="J147" t="s">
        <v>15</v>
      </c>
      <c r="K147" t="s">
        <v>25</v>
      </c>
      <c r="L147" t="s">
        <v>73</v>
      </c>
      <c r="M147" t="s">
        <v>491</v>
      </c>
      <c r="N147">
        <v>0.37</v>
      </c>
      <c r="O147" t="s">
        <v>75</v>
      </c>
      <c r="P147" t="s">
        <v>10</v>
      </c>
      <c r="Q147" t="s">
        <v>305</v>
      </c>
      <c r="R147" t="s">
        <v>492</v>
      </c>
      <c r="S147">
        <v>55410</v>
      </c>
      <c r="T147" s="6">
        <v>42007</v>
      </c>
      <c r="U147" s="6">
        <v>42009</v>
      </c>
      <c r="V147">
        <v>-35.04</v>
      </c>
      <c r="W147">
        <v>2</v>
      </c>
      <c r="X147">
        <v>15.95</v>
      </c>
      <c r="Y147">
        <v>91285</v>
      </c>
      <c r="Z147" t="s">
        <v>3</v>
      </c>
      <c r="AA147">
        <v>1</v>
      </c>
    </row>
    <row r="148" spans="1:27" x14ac:dyDescent="0.25">
      <c r="A148">
        <v>4321</v>
      </c>
      <c r="B148" t="s">
        <v>122</v>
      </c>
      <c r="C148">
        <v>0.03</v>
      </c>
      <c r="D148">
        <v>6.48</v>
      </c>
      <c r="E148">
        <v>8.73</v>
      </c>
      <c r="F148">
        <v>2460</v>
      </c>
      <c r="G148" t="s">
        <v>493</v>
      </c>
      <c r="H148" t="s">
        <v>71</v>
      </c>
      <c r="I148" t="s">
        <v>103</v>
      </c>
      <c r="J148" t="s">
        <v>15</v>
      </c>
      <c r="K148" t="s">
        <v>25</v>
      </c>
      <c r="L148" t="s">
        <v>73</v>
      </c>
      <c r="M148" t="s">
        <v>491</v>
      </c>
      <c r="N148">
        <v>0.37</v>
      </c>
      <c r="O148" t="s">
        <v>75</v>
      </c>
      <c r="P148" t="s">
        <v>11</v>
      </c>
      <c r="Q148" t="s">
        <v>185</v>
      </c>
      <c r="R148" t="s">
        <v>231</v>
      </c>
      <c r="S148">
        <v>10035</v>
      </c>
      <c r="T148" s="6">
        <v>42007</v>
      </c>
      <c r="U148" s="6">
        <v>42009</v>
      </c>
      <c r="V148">
        <v>-35.04</v>
      </c>
      <c r="W148">
        <v>8</v>
      </c>
      <c r="X148">
        <v>63.78</v>
      </c>
      <c r="Y148">
        <v>30785</v>
      </c>
      <c r="Z148" t="s">
        <v>3</v>
      </c>
      <c r="AA148">
        <v>1</v>
      </c>
    </row>
    <row r="149" spans="1:27" x14ac:dyDescent="0.25">
      <c r="A149">
        <v>22097</v>
      </c>
      <c r="B149" t="s">
        <v>69</v>
      </c>
      <c r="C149">
        <v>0</v>
      </c>
      <c r="D149">
        <v>6.48</v>
      </c>
      <c r="E149">
        <v>8.19</v>
      </c>
      <c r="F149">
        <v>2781</v>
      </c>
      <c r="G149" t="s">
        <v>417</v>
      </c>
      <c r="H149" t="s">
        <v>71</v>
      </c>
      <c r="I149" t="s">
        <v>80</v>
      </c>
      <c r="J149" t="s">
        <v>15</v>
      </c>
      <c r="K149" t="s">
        <v>25</v>
      </c>
      <c r="L149" t="s">
        <v>73</v>
      </c>
      <c r="M149" t="s">
        <v>494</v>
      </c>
      <c r="N149">
        <v>0.37</v>
      </c>
      <c r="O149" t="s">
        <v>75</v>
      </c>
      <c r="P149" t="s">
        <v>13</v>
      </c>
      <c r="Q149" t="s">
        <v>242</v>
      </c>
      <c r="R149" t="s">
        <v>419</v>
      </c>
      <c r="S149">
        <v>97071</v>
      </c>
      <c r="T149" s="6">
        <v>42035</v>
      </c>
      <c r="U149" s="6">
        <v>42042</v>
      </c>
      <c r="V149">
        <v>-43.26</v>
      </c>
      <c r="W149">
        <v>3</v>
      </c>
      <c r="X149">
        <v>22.67</v>
      </c>
      <c r="Y149">
        <v>87162</v>
      </c>
      <c r="Z149" t="s">
        <v>3</v>
      </c>
      <c r="AA149">
        <v>1</v>
      </c>
    </row>
    <row r="150" spans="1:27" x14ac:dyDescent="0.25">
      <c r="A150">
        <v>22877</v>
      </c>
      <c r="B150" t="s">
        <v>84</v>
      </c>
      <c r="C150">
        <v>0.1</v>
      </c>
      <c r="D150">
        <v>18.97</v>
      </c>
      <c r="E150">
        <v>9.5399999999999991</v>
      </c>
      <c r="F150">
        <v>772</v>
      </c>
      <c r="G150" t="s">
        <v>271</v>
      </c>
      <c r="H150" t="s">
        <v>495</v>
      </c>
      <c r="I150" t="s">
        <v>72</v>
      </c>
      <c r="J150" t="s">
        <v>15</v>
      </c>
      <c r="K150" t="s">
        <v>25</v>
      </c>
      <c r="L150" t="s">
        <v>73</v>
      </c>
      <c r="M150" t="s">
        <v>496</v>
      </c>
      <c r="N150">
        <v>0.37</v>
      </c>
      <c r="O150" t="s">
        <v>75</v>
      </c>
      <c r="P150" t="s">
        <v>11</v>
      </c>
      <c r="Q150" t="s">
        <v>189</v>
      </c>
      <c r="R150" t="s">
        <v>273</v>
      </c>
      <c r="S150">
        <v>18103</v>
      </c>
      <c r="T150" s="6">
        <v>42018</v>
      </c>
      <c r="U150" s="6">
        <v>42020</v>
      </c>
      <c r="V150">
        <v>-9.1635999999999989</v>
      </c>
      <c r="W150">
        <v>3</v>
      </c>
      <c r="X150">
        <v>56.73</v>
      </c>
      <c r="Y150">
        <v>88666</v>
      </c>
      <c r="Z150" t="s">
        <v>3</v>
      </c>
      <c r="AA150">
        <v>1</v>
      </c>
    </row>
    <row r="151" spans="1:27" x14ac:dyDescent="0.25">
      <c r="A151">
        <v>21945</v>
      </c>
      <c r="B151" t="s">
        <v>69</v>
      </c>
      <c r="C151">
        <v>0.02</v>
      </c>
      <c r="D151">
        <v>15.99</v>
      </c>
      <c r="E151">
        <v>13.18</v>
      </c>
      <c r="F151">
        <v>1442</v>
      </c>
      <c r="G151" t="s">
        <v>497</v>
      </c>
      <c r="H151" t="s">
        <v>495</v>
      </c>
      <c r="I151" t="s">
        <v>94</v>
      </c>
      <c r="J151" t="s">
        <v>15</v>
      </c>
      <c r="K151" t="s">
        <v>22</v>
      </c>
      <c r="L151" t="s">
        <v>73</v>
      </c>
      <c r="M151" t="s">
        <v>378</v>
      </c>
      <c r="N151">
        <v>0.37</v>
      </c>
      <c r="O151" t="s">
        <v>75</v>
      </c>
      <c r="P151" t="s">
        <v>10</v>
      </c>
      <c r="Q151" t="s">
        <v>91</v>
      </c>
      <c r="R151" t="s">
        <v>498</v>
      </c>
      <c r="S151">
        <v>65807</v>
      </c>
      <c r="T151" s="6">
        <v>42034</v>
      </c>
      <c r="U151" s="6">
        <v>42038</v>
      </c>
      <c r="V151">
        <v>-76.992500000000007</v>
      </c>
      <c r="W151">
        <v>7</v>
      </c>
      <c r="X151">
        <v>123.03</v>
      </c>
      <c r="Y151">
        <v>89077</v>
      </c>
      <c r="Z151" t="s">
        <v>3</v>
      </c>
      <c r="AA151">
        <v>1</v>
      </c>
    </row>
    <row r="152" spans="1:27" x14ac:dyDescent="0.25">
      <c r="A152">
        <v>24872</v>
      </c>
      <c r="B152" t="s">
        <v>78</v>
      </c>
      <c r="C152">
        <v>0.1</v>
      </c>
      <c r="D152">
        <v>14.98</v>
      </c>
      <c r="E152">
        <v>7.69</v>
      </c>
      <c r="F152">
        <v>1727</v>
      </c>
      <c r="G152" t="s">
        <v>499</v>
      </c>
      <c r="H152" t="s">
        <v>495</v>
      </c>
      <c r="I152" t="s">
        <v>72</v>
      </c>
      <c r="J152" t="s">
        <v>15</v>
      </c>
      <c r="K152" t="s">
        <v>29</v>
      </c>
      <c r="L152" t="s">
        <v>73</v>
      </c>
      <c r="M152" t="s">
        <v>500</v>
      </c>
      <c r="N152">
        <v>0.56999999999999995</v>
      </c>
      <c r="O152" t="s">
        <v>75</v>
      </c>
      <c r="P152" t="s">
        <v>11</v>
      </c>
      <c r="Q152" t="s">
        <v>247</v>
      </c>
      <c r="R152" t="s">
        <v>501</v>
      </c>
      <c r="S152">
        <v>44240</v>
      </c>
      <c r="T152" s="6">
        <v>42025</v>
      </c>
      <c r="U152" s="6">
        <v>42027</v>
      </c>
      <c r="V152">
        <v>-76.900000000000006</v>
      </c>
      <c r="W152">
        <v>8</v>
      </c>
      <c r="X152">
        <v>114.81</v>
      </c>
      <c r="Y152">
        <v>87194</v>
      </c>
      <c r="Z152" t="s">
        <v>3</v>
      </c>
      <c r="AA152">
        <v>1</v>
      </c>
    </row>
    <row r="153" spans="1:27" x14ac:dyDescent="0.25">
      <c r="A153">
        <v>19054</v>
      </c>
      <c r="B153" t="s">
        <v>84</v>
      </c>
      <c r="C153">
        <v>7.0000000000000007E-2</v>
      </c>
      <c r="D153">
        <v>60.97</v>
      </c>
      <c r="E153">
        <v>4.5</v>
      </c>
      <c r="F153">
        <v>2256</v>
      </c>
      <c r="G153" t="s">
        <v>502</v>
      </c>
      <c r="H153" t="s">
        <v>495</v>
      </c>
      <c r="I153" t="s">
        <v>94</v>
      </c>
      <c r="J153" t="s">
        <v>15</v>
      </c>
      <c r="K153" t="s">
        <v>21</v>
      </c>
      <c r="L153" t="s">
        <v>73</v>
      </c>
      <c r="M153" t="s">
        <v>503</v>
      </c>
      <c r="N153">
        <v>0.56000000000000005</v>
      </c>
      <c r="O153" t="s">
        <v>75</v>
      </c>
      <c r="P153" t="s">
        <v>12</v>
      </c>
      <c r="Q153" t="s">
        <v>108</v>
      </c>
      <c r="R153" t="s">
        <v>504</v>
      </c>
      <c r="S153">
        <v>28560</v>
      </c>
      <c r="T153" s="6">
        <v>42006</v>
      </c>
      <c r="U153" s="6">
        <v>42008</v>
      </c>
      <c r="V153">
        <v>-42.588000000000001</v>
      </c>
      <c r="W153">
        <v>6</v>
      </c>
      <c r="X153">
        <v>361.72</v>
      </c>
      <c r="Y153">
        <v>87963</v>
      </c>
      <c r="Z153" t="s">
        <v>3</v>
      </c>
      <c r="AA153">
        <v>1</v>
      </c>
    </row>
    <row r="154" spans="1:27" x14ac:dyDescent="0.25">
      <c r="A154">
        <v>19817</v>
      </c>
      <c r="B154" t="s">
        <v>101</v>
      </c>
      <c r="C154">
        <v>0.09</v>
      </c>
      <c r="D154">
        <v>3.89</v>
      </c>
      <c r="E154">
        <v>7.01</v>
      </c>
      <c r="F154">
        <v>2422</v>
      </c>
      <c r="G154" t="s">
        <v>505</v>
      </c>
      <c r="H154" t="s">
        <v>495</v>
      </c>
      <c r="I154" t="s">
        <v>103</v>
      </c>
      <c r="J154" t="s">
        <v>15</v>
      </c>
      <c r="K154" t="s">
        <v>22</v>
      </c>
      <c r="L154" t="s">
        <v>73</v>
      </c>
      <c r="M154" t="s">
        <v>506</v>
      </c>
      <c r="N154">
        <v>0.37</v>
      </c>
      <c r="O154" t="s">
        <v>75</v>
      </c>
      <c r="P154" t="s">
        <v>10</v>
      </c>
      <c r="Q154" t="s">
        <v>99</v>
      </c>
      <c r="R154" t="s">
        <v>507</v>
      </c>
      <c r="S154">
        <v>77340</v>
      </c>
      <c r="T154" s="6">
        <v>42026</v>
      </c>
      <c r="U154" s="6">
        <v>42028</v>
      </c>
      <c r="V154">
        <v>-154.30700000000002</v>
      </c>
      <c r="W154">
        <v>10</v>
      </c>
      <c r="X154">
        <v>42.56</v>
      </c>
      <c r="Y154">
        <v>89055</v>
      </c>
      <c r="Z154" t="s">
        <v>3</v>
      </c>
      <c r="AA154">
        <v>1</v>
      </c>
    </row>
    <row r="155" spans="1:27" x14ac:dyDescent="0.25">
      <c r="A155">
        <v>19971</v>
      </c>
      <c r="B155" t="s">
        <v>69</v>
      </c>
      <c r="C155">
        <v>0.02</v>
      </c>
      <c r="D155">
        <v>50.98</v>
      </c>
      <c r="E155">
        <v>13.66</v>
      </c>
      <c r="F155">
        <v>2613</v>
      </c>
      <c r="G155" t="s">
        <v>508</v>
      </c>
      <c r="H155" t="s">
        <v>495</v>
      </c>
      <c r="I155" t="s">
        <v>94</v>
      </c>
      <c r="J155" t="s">
        <v>15</v>
      </c>
      <c r="K155" t="s">
        <v>21</v>
      </c>
      <c r="L155" t="s">
        <v>73</v>
      </c>
      <c r="M155" t="s">
        <v>509</v>
      </c>
      <c r="N155">
        <v>0.57999999999999996</v>
      </c>
      <c r="O155" t="s">
        <v>75</v>
      </c>
      <c r="P155" t="s">
        <v>11</v>
      </c>
      <c r="Q155" t="s">
        <v>276</v>
      </c>
      <c r="R155" t="s">
        <v>510</v>
      </c>
      <c r="S155">
        <v>8863</v>
      </c>
      <c r="T155" s="6">
        <v>42028</v>
      </c>
      <c r="U155" s="6">
        <v>42028</v>
      </c>
      <c r="V155">
        <v>-25.76</v>
      </c>
      <c r="W155">
        <v>1</v>
      </c>
      <c r="X155">
        <v>68.45</v>
      </c>
      <c r="Y155">
        <v>86119</v>
      </c>
      <c r="Z155" t="s">
        <v>3</v>
      </c>
      <c r="AA155">
        <v>1</v>
      </c>
    </row>
    <row r="156" spans="1:27" x14ac:dyDescent="0.25">
      <c r="A156">
        <v>18623</v>
      </c>
      <c r="B156" t="s">
        <v>101</v>
      </c>
      <c r="C156">
        <v>0.02</v>
      </c>
      <c r="D156">
        <v>30.53</v>
      </c>
      <c r="E156">
        <v>19.989999999999998</v>
      </c>
      <c r="F156">
        <v>2628</v>
      </c>
      <c r="G156" t="s">
        <v>511</v>
      </c>
      <c r="H156" t="s">
        <v>495</v>
      </c>
      <c r="I156" t="s">
        <v>94</v>
      </c>
      <c r="J156" t="s">
        <v>15</v>
      </c>
      <c r="K156" t="s">
        <v>24</v>
      </c>
      <c r="L156" t="s">
        <v>73</v>
      </c>
      <c r="M156" t="s">
        <v>86</v>
      </c>
      <c r="N156">
        <v>0.39</v>
      </c>
      <c r="O156" t="s">
        <v>75</v>
      </c>
      <c r="P156" t="s">
        <v>10</v>
      </c>
      <c r="Q156" t="s">
        <v>234</v>
      </c>
      <c r="R156" t="s">
        <v>512</v>
      </c>
      <c r="S156">
        <v>73160</v>
      </c>
      <c r="T156" s="6">
        <v>42021</v>
      </c>
      <c r="U156" s="6">
        <v>42023</v>
      </c>
      <c r="V156">
        <v>-54.63</v>
      </c>
      <c r="W156">
        <v>14</v>
      </c>
      <c r="X156">
        <v>448.47</v>
      </c>
      <c r="Y156">
        <v>85916</v>
      </c>
      <c r="Z156" t="s">
        <v>3</v>
      </c>
      <c r="AA156">
        <v>1</v>
      </c>
    </row>
    <row r="157" spans="1:27" x14ac:dyDescent="0.25">
      <c r="A157">
        <v>21458</v>
      </c>
      <c r="B157" t="s">
        <v>84</v>
      </c>
      <c r="C157">
        <v>0.01</v>
      </c>
      <c r="D157">
        <v>60.97</v>
      </c>
      <c r="E157">
        <v>4.5</v>
      </c>
      <c r="F157">
        <v>3269</v>
      </c>
      <c r="G157" t="s">
        <v>513</v>
      </c>
      <c r="H157" t="s">
        <v>495</v>
      </c>
      <c r="I157" t="s">
        <v>94</v>
      </c>
      <c r="J157" t="s">
        <v>15</v>
      </c>
      <c r="K157" t="s">
        <v>21</v>
      </c>
      <c r="L157" t="s">
        <v>73</v>
      </c>
      <c r="M157" t="s">
        <v>503</v>
      </c>
      <c r="N157">
        <v>0.56000000000000005</v>
      </c>
      <c r="O157" t="s">
        <v>75</v>
      </c>
      <c r="P157" t="s">
        <v>11</v>
      </c>
      <c r="Q157" t="s">
        <v>276</v>
      </c>
      <c r="R157" t="s">
        <v>514</v>
      </c>
      <c r="S157">
        <v>7060</v>
      </c>
      <c r="T157" s="6">
        <v>42032</v>
      </c>
      <c r="U157" s="6">
        <v>42034</v>
      </c>
      <c r="V157">
        <v>527.87759999999992</v>
      </c>
      <c r="W157">
        <v>12</v>
      </c>
      <c r="X157">
        <v>765.04</v>
      </c>
      <c r="Y157">
        <v>89836</v>
      </c>
      <c r="Z157" t="s">
        <v>3</v>
      </c>
      <c r="AA157">
        <v>1</v>
      </c>
    </row>
    <row r="158" spans="1:27" x14ac:dyDescent="0.25">
      <c r="A158">
        <v>18947</v>
      </c>
      <c r="B158" t="s">
        <v>101</v>
      </c>
      <c r="C158">
        <v>7.0000000000000007E-2</v>
      </c>
      <c r="D158">
        <v>7.68</v>
      </c>
      <c r="E158">
        <v>6.16</v>
      </c>
      <c r="F158">
        <v>3347</v>
      </c>
      <c r="G158" t="s">
        <v>244</v>
      </c>
      <c r="H158" t="s">
        <v>495</v>
      </c>
      <c r="I158" t="s">
        <v>80</v>
      </c>
      <c r="J158" t="s">
        <v>15</v>
      </c>
      <c r="K158" t="s">
        <v>22</v>
      </c>
      <c r="L158" t="s">
        <v>73</v>
      </c>
      <c r="M158" t="s">
        <v>515</v>
      </c>
      <c r="N158">
        <v>0.35</v>
      </c>
      <c r="O158" t="s">
        <v>75</v>
      </c>
      <c r="P158" t="s">
        <v>12</v>
      </c>
      <c r="Q158" t="s">
        <v>112</v>
      </c>
      <c r="R158" t="s">
        <v>245</v>
      </c>
      <c r="S158">
        <v>33411</v>
      </c>
      <c r="T158" s="6">
        <v>42010</v>
      </c>
      <c r="U158" s="6">
        <v>42012</v>
      </c>
      <c r="V158">
        <v>125.9982</v>
      </c>
      <c r="W158">
        <v>1</v>
      </c>
      <c r="X158">
        <v>22.13</v>
      </c>
      <c r="Y158">
        <v>89355</v>
      </c>
      <c r="Z158" t="s">
        <v>3</v>
      </c>
      <c r="AA158">
        <v>1</v>
      </c>
    </row>
    <row r="159" spans="1:27" x14ac:dyDescent="0.25">
      <c r="A159">
        <v>23278</v>
      </c>
      <c r="B159" t="s">
        <v>101</v>
      </c>
      <c r="C159">
        <v>0.09</v>
      </c>
      <c r="D159">
        <v>125.99</v>
      </c>
      <c r="E159">
        <v>7.69</v>
      </c>
      <c r="F159">
        <v>32</v>
      </c>
      <c r="G159" t="s">
        <v>516</v>
      </c>
      <c r="H159" t="s">
        <v>495</v>
      </c>
      <c r="I159" t="s">
        <v>94</v>
      </c>
      <c r="J159" t="s">
        <v>16</v>
      </c>
      <c r="K159" t="s">
        <v>33</v>
      </c>
      <c r="L159" t="s">
        <v>73</v>
      </c>
      <c r="M159" t="s">
        <v>517</v>
      </c>
      <c r="N159">
        <v>0.59</v>
      </c>
      <c r="O159" t="s">
        <v>75</v>
      </c>
      <c r="P159" t="s">
        <v>13</v>
      </c>
      <c r="Q159" t="s">
        <v>242</v>
      </c>
      <c r="R159" t="s">
        <v>518</v>
      </c>
      <c r="S159">
        <v>97526</v>
      </c>
      <c r="T159" s="6">
        <v>42024</v>
      </c>
      <c r="U159" s="6">
        <v>42026</v>
      </c>
      <c r="V159">
        <v>209.99700000000001</v>
      </c>
      <c r="W159">
        <v>8</v>
      </c>
      <c r="X159">
        <v>783.55</v>
      </c>
      <c r="Y159">
        <v>89202</v>
      </c>
      <c r="Z159" t="s">
        <v>3</v>
      </c>
      <c r="AA159">
        <v>1</v>
      </c>
    </row>
    <row r="160" spans="1:27" x14ac:dyDescent="0.25">
      <c r="A160">
        <v>20689</v>
      </c>
      <c r="B160" t="s">
        <v>122</v>
      </c>
      <c r="C160">
        <v>0.09</v>
      </c>
      <c r="D160">
        <v>205.99</v>
      </c>
      <c r="E160">
        <v>3</v>
      </c>
      <c r="F160">
        <v>120</v>
      </c>
      <c r="G160" t="s">
        <v>325</v>
      </c>
      <c r="H160" t="s">
        <v>495</v>
      </c>
      <c r="I160" t="s">
        <v>94</v>
      </c>
      <c r="J160" t="s">
        <v>16</v>
      </c>
      <c r="K160" t="s">
        <v>33</v>
      </c>
      <c r="L160" t="s">
        <v>73</v>
      </c>
      <c r="M160" t="s">
        <v>519</v>
      </c>
      <c r="N160">
        <v>0.57999999999999996</v>
      </c>
      <c r="O160" t="s">
        <v>75</v>
      </c>
      <c r="P160" t="s">
        <v>13</v>
      </c>
      <c r="Q160" t="s">
        <v>327</v>
      </c>
      <c r="R160" t="s">
        <v>328</v>
      </c>
      <c r="S160">
        <v>84041</v>
      </c>
      <c r="T160" s="6">
        <v>42016</v>
      </c>
      <c r="U160" s="6">
        <v>42018</v>
      </c>
      <c r="V160">
        <v>1179.0237</v>
      </c>
      <c r="W160">
        <v>10</v>
      </c>
      <c r="X160">
        <v>1708.73</v>
      </c>
      <c r="Y160">
        <v>86520</v>
      </c>
      <c r="Z160" t="s">
        <v>3</v>
      </c>
      <c r="AA160">
        <v>1</v>
      </c>
    </row>
    <row r="161" spans="1:27" x14ac:dyDescent="0.25">
      <c r="A161">
        <v>25625</v>
      </c>
      <c r="B161" t="s">
        <v>84</v>
      </c>
      <c r="C161">
        <v>0.08</v>
      </c>
      <c r="D161">
        <v>65.989999999999995</v>
      </c>
      <c r="E161">
        <v>4.99</v>
      </c>
      <c r="F161">
        <v>288</v>
      </c>
      <c r="G161" t="s">
        <v>520</v>
      </c>
      <c r="H161" t="s">
        <v>495</v>
      </c>
      <c r="I161" t="s">
        <v>72</v>
      </c>
      <c r="J161" t="s">
        <v>16</v>
      </c>
      <c r="K161" t="s">
        <v>33</v>
      </c>
      <c r="L161" t="s">
        <v>73</v>
      </c>
      <c r="M161" t="s">
        <v>521</v>
      </c>
      <c r="N161">
        <v>0.57999999999999996</v>
      </c>
      <c r="O161" t="s">
        <v>75</v>
      </c>
      <c r="P161" t="s">
        <v>10</v>
      </c>
      <c r="Q161" t="s">
        <v>133</v>
      </c>
      <c r="R161" t="s">
        <v>522</v>
      </c>
      <c r="S161">
        <v>67212</v>
      </c>
      <c r="T161" s="6">
        <v>42020</v>
      </c>
      <c r="U161" s="6">
        <v>42022</v>
      </c>
      <c r="V161">
        <v>496.89</v>
      </c>
      <c r="W161">
        <v>14</v>
      </c>
      <c r="X161">
        <v>748.1</v>
      </c>
      <c r="Y161">
        <v>89762</v>
      </c>
      <c r="Z161" t="s">
        <v>3</v>
      </c>
      <c r="AA161">
        <v>1</v>
      </c>
    </row>
    <row r="162" spans="1:27" x14ac:dyDescent="0.25">
      <c r="A162">
        <v>22757</v>
      </c>
      <c r="B162" t="s">
        <v>78</v>
      </c>
      <c r="C162">
        <v>0.05</v>
      </c>
      <c r="D162">
        <v>4.1399999999999997</v>
      </c>
      <c r="E162">
        <v>6.6</v>
      </c>
      <c r="F162">
        <v>469</v>
      </c>
      <c r="G162" t="s">
        <v>523</v>
      </c>
      <c r="H162" t="s">
        <v>495</v>
      </c>
      <c r="I162" t="s">
        <v>72</v>
      </c>
      <c r="J162" t="s">
        <v>14</v>
      </c>
      <c r="K162" t="s">
        <v>19</v>
      </c>
      <c r="L162" t="s">
        <v>73</v>
      </c>
      <c r="M162" t="s">
        <v>524</v>
      </c>
      <c r="N162">
        <v>0.49</v>
      </c>
      <c r="O162" t="s">
        <v>75</v>
      </c>
      <c r="P162" t="s">
        <v>11</v>
      </c>
      <c r="Q162" t="s">
        <v>276</v>
      </c>
      <c r="R162" t="s">
        <v>525</v>
      </c>
      <c r="S162">
        <v>7506</v>
      </c>
      <c r="T162" s="6">
        <v>42015</v>
      </c>
      <c r="U162" s="6">
        <v>42017</v>
      </c>
      <c r="V162">
        <v>-128.68719999999999</v>
      </c>
      <c r="W162">
        <v>7</v>
      </c>
      <c r="X162">
        <v>33.35</v>
      </c>
      <c r="Y162">
        <v>88060</v>
      </c>
      <c r="Z162" t="s">
        <v>3</v>
      </c>
      <c r="AA162">
        <v>1</v>
      </c>
    </row>
    <row r="163" spans="1:27" x14ac:dyDescent="0.25">
      <c r="A163">
        <v>18499</v>
      </c>
      <c r="B163" t="s">
        <v>78</v>
      </c>
      <c r="C163">
        <v>0.1</v>
      </c>
      <c r="D163">
        <v>110.99</v>
      </c>
      <c r="E163">
        <v>8.99</v>
      </c>
      <c r="F163">
        <v>1351</v>
      </c>
      <c r="G163" t="s">
        <v>526</v>
      </c>
      <c r="H163" t="s">
        <v>495</v>
      </c>
      <c r="I163" t="s">
        <v>103</v>
      </c>
      <c r="J163" t="s">
        <v>16</v>
      </c>
      <c r="K163" t="s">
        <v>33</v>
      </c>
      <c r="L163" t="s">
        <v>73</v>
      </c>
      <c r="M163" t="s">
        <v>527</v>
      </c>
      <c r="N163">
        <v>0.56999999999999995</v>
      </c>
      <c r="O163" t="s">
        <v>75</v>
      </c>
      <c r="P163" t="s">
        <v>12</v>
      </c>
      <c r="Q163" t="s">
        <v>112</v>
      </c>
      <c r="R163" t="s">
        <v>528</v>
      </c>
      <c r="S163">
        <v>33063</v>
      </c>
      <c r="T163" s="6">
        <v>42031</v>
      </c>
      <c r="U163" s="6">
        <v>42033</v>
      </c>
      <c r="V163">
        <v>3285.48</v>
      </c>
      <c r="W163">
        <v>7</v>
      </c>
      <c r="X163">
        <v>627.78</v>
      </c>
      <c r="Y163">
        <v>88232</v>
      </c>
      <c r="Z163" t="s">
        <v>3</v>
      </c>
      <c r="AA163">
        <v>1</v>
      </c>
    </row>
    <row r="164" spans="1:27" x14ac:dyDescent="0.25">
      <c r="A164">
        <v>21946</v>
      </c>
      <c r="B164" t="s">
        <v>69</v>
      </c>
      <c r="C164">
        <v>0.09</v>
      </c>
      <c r="D164">
        <v>46.94</v>
      </c>
      <c r="E164">
        <v>6.77</v>
      </c>
      <c r="F164">
        <v>1442</v>
      </c>
      <c r="G164" t="s">
        <v>497</v>
      </c>
      <c r="H164" t="s">
        <v>495</v>
      </c>
      <c r="I164" t="s">
        <v>94</v>
      </c>
      <c r="J164" t="s">
        <v>14</v>
      </c>
      <c r="K164" t="s">
        <v>19</v>
      </c>
      <c r="L164" t="s">
        <v>73</v>
      </c>
      <c r="M164" t="s">
        <v>529</v>
      </c>
      <c r="N164">
        <v>0.44</v>
      </c>
      <c r="O164" t="s">
        <v>75</v>
      </c>
      <c r="P164" t="s">
        <v>10</v>
      </c>
      <c r="Q164" t="s">
        <v>91</v>
      </c>
      <c r="R164" t="s">
        <v>498</v>
      </c>
      <c r="S164">
        <v>65807</v>
      </c>
      <c r="T164" s="6">
        <v>42034</v>
      </c>
      <c r="U164" s="6">
        <v>42034</v>
      </c>
      <c r="V164">
        <v>297.96959999999996</v>
      </c>
      <c r="W164">
        <v>10</v>
      </c>
      <c r="X164">
        <v>431.84</v>
      </c>
      <c r="Y164">
        <v>89077</v>
      </c>
      <c r="Z164" t="s">
        <v>3</v>
      </c>
      <c r="AA164">
        <v>1</v>
      </c>
    </row>
    <row r="165" spans="1:27" x14ac:dyDescent="0.25">
      <c r="A165">
        <v>19769</v>
      </c>
      <c r="B165" t="s">
        <v>122</v>
      </c>
      <c r="C165">
        <v>0.08</v>
      </c>
      <c r="D165">
        <v>8.09</v>
      </c>
      <c r="E165">
        <v>7.96</v>
      </c>
      <c r="F165">
        <v>1632</v>
      </c>
      <c r="G165" t="s">
        <v>530</v>
      </c>
      <c r="H165" t="s">
        <v>495</v>
      </c>
      <c r="I165" t="s">
        <v>103</v>
      </c>
      <c r="J165" t="s">
        <v>14</v>
      </c>
      <c r="K165" t="s">
        <v>19</v>
      </c>
      <c r="L165" t="s">
        <v>73</v>
      </c>
      <c r="M165" t="s">
        <v>531</v>
      </c>
      <c r="N165">
        <v>0.49</v>
      </c>
      <c r="O165" t="s">
        <v>75</v>
      </c>
      <c r="P165" t="s">
        <v>12</v>
      </c>
      <c r="Q165" t="s">
        <v>287</v>
      </c>
      <c r="R165" t="s">
        <v>532</v>
      </c>
      <c r="S165">
        <v>39401</v>
      </c>
      <c r="T165" s="6">
        <v>42019</v>
      </c>
      <c r="U165" s="6">
        <v>42020</v>
      </c>
      <c r="V165">
        <v>15.984</v>
      </c>
      <c r="W165">
        <v>6</v>
      </c>
      <c r="X165">
        <v>48.25</v>
      </c>
      <c r="Y165">
        <v>90530</v>
      </c>
      <c r="Z165" t="s">
        <v>3</v>
      </c>
      <c r="AA165">
        <v>1</v>
      </c>
    </row>
    <row r="166" spans="1:27" x14ac:dyDescent="0.25">
      <c r="A166">
        <v>5670</v>
      </c>
      <c r="B166" t="s">
        <v>69</v>
      </c>
      <c r="C166">
        <v>0.1</v>
      </c>
      <c r="D166">
        <v>49.99</v>
      </c>
      <c r="E166">
        <v>19.989999999999998</v>
      </c>
      <c r="F166">
        <v>1723</v>
      </c>
      <c r="G166" t="s">
        <v>533</v>
      </c>
      <c r="H166" t="s">
        <v>495</v>
      </c>
      <c r="I166" t="s">
        <v>94</v>
      </c>
      <c r="J166" t="s">
        <v>16</v>
      </c>
      <c r="K166" t="s">
        <v>30</v>
      </c>
      <c r="L166" t="s">
        <v>73</v>
      </c>
      <c r="M166" t="s">
        <v>534</v>
      </c>
      <c r="N166">
        <v>0.45</v>
      </c>
      <c r="O166" t="s">
        <v>75</v>
      </c>
      <c r="P166" t="s">
        <v>13</v>
      </c>
      <c r="Q166" t="s">
        <v>76</v>
      </c>
      <c r="R166" t="s">
        <v>535</v>
      </c>
      <c r="S166">
        <v>92037</v>
      </c>
      <c r="T166" s="6">
        <v>42035</v>
      </c>
      <c r="U166" s="6">
        <v>42040</v>
      </c>
      <c r="V166">
        <v>13.508000000000003</v>
      </c>
      <c r="W166">
        <v>46</v>
      </c>
      <c r="X166">
        <v>2188.06</v>
      </c>
      <c r="Y166">
        <v>40101</v>
      </c>
      <c r="Z166" t="s">
        <v>3</v>
      </c>
      <c r="AA166">
        <v>1</v>
      </c>
    </row>
    <row r="167" spans="1:27" x14ac:dyDescent="0.25">
      <c r="A167">
        <v>26224</v>
      </c>
      <c r="B167" t="s">
        <v>101</v>
      </c>
      <c r="C167">
        <v>0.04</v>
      </c>
      <c r="D167">
        <v>15.99</v>
      </c>
      <c r="E167">
        <v>9.4</v>
      </c>
      <c r="F167">
        <v>1972</v>
      </c>
      <c r="G167" t="s">
        <v>536</v>
      </c>
      <c r="H167" t="s">
        <v>495</v>
      </c>
      <c r="I167" t="s">
        <v>94</v>
      </c>
      <c r="J167" t="s">
        <v>16</v>
      </c>
      <c r="K167" t="s">
        <v>32</v>
      </c>
      <c r="L167" t="s">
        <v>73</v>
      </c>
      <c r="M167" t="s">
        <v>537</v>
      </c>
      <c r="N167">
        <v>0.49</v>
      </c>
      <c r="O167" t="s">
        <v>75</v>
      </c>
      <c r="P167" t="s">
        <v>11</v>
      </c>
      <c r="Q167" t="s">
        <v>189</v>
      </c>
      <c r="R167" t="s">
        <v>538</v>
      </c>
      <c r="S167">
        <v>19090</v>
      </c>
      <c r="T167" s="6">
        <v>42022</v>
      </c>
      <c r="U167" s="6">
        <v>42024</v>
      </c>
      <c r="V167">
        <v>-83.553060000000002</v>
      </c>
      <c r="W167">
        <v>5</v>
      </c>
      <c r="X167">
        <v>82.8</v>
      </c>
      <c r="Y167">
        <v>91550</v>
      </c>
      <c r="Z167" t="s">
        <v>3</v>
      </c>
      <c r="AA167">
        <v>1</v>
      </c>
    </row>
    <row r="168" spans="1:27" x14ac:dyDescent="0.25">
      <c r="A168">
        <v>21964</v>
      </c>
      <c r="B168" t="s">
        <v>69</v>
      </c>
      <c r="C168">
        <v>0.05</v>
      </c>
      <c r="D168">
        <v>30.42</v>
      </c>
      <c r="E168">
        <v>8.65</v>
      </c>
      <c r="F168">
        <v>2132</v>
      </c>
      <c r="G168" t="s">
        <v>539</v>
      </c>
      <c r="H168" t="s">
        <v>495</v>
      </c>
      <c r="I168" t="s">
        <v>103</v>
      </c>
      <c r="J168" t="s">
        <v>16</v>
      </c>
      <c r="K168" t="s">
        <v>30</v>
      </c>
      <c r="L168" t="s">
        <v>73</v>
      </c>
      <c r="M168" t="s">
        <v>540</v>
      </c>
      <c r="N168">
        <v>0.74</v>
      </c>
      <c r="O168" t="s">
        <v>75</v>
      </c>
      <c r="P168" t="s">
        <v>10</v>
      </c>
      <c r="Q168" t="s">
        <v>91</v>
      </c>
      <c r="R168" t="s">
        <v>541</v>
      </c>
      <c r="S168">
        <v>63042</v>
      </c>
      <c r="T168" s="6">
        <v>42014</v>
      </c>
      <c r="U168" s="6">
        <v>42018</v>
      </c>
      <c r="V168">
        <v>-191.25760000000002</v>
      </c>
      <c r="W168">
        <v>11</v>
      </c>
      <c r="X168">
        <v>334.44</v>
      </c>
      <c r="Y168">
        <v>90078</v>
      </c>
      <c r="Z168" t="s">
        <v>3</v>
      </c>
      <c r="AA168">
        <v>1</v>
      </c>
    </row>
    <row r="169" spans="1:27" x14ac:dyDescent="0.25">
      <c r="A169">
        <v>20847</v>
      </c>
      <c r="B169" t="s">
        <v>122</v>
      </c>
      <c r="C169">
        <v>0.01</v>
      </c>
      <c r="D169">
        <v>2.84</v>
      </c>
      <c r="E169">
        <v>0.93</v>
      </c>
      <c r="F169">
        <v>3</v>
      </c>
      <c r="G169" t="s">
        <v>542</v>
      </c>
      <c r="H169" t="s">
        <v>495</v>
      </c>
      <c r="I169" t="s">
        <v>94</v>
      </c>
      <c r="J169" t="s">
        <v>15</v>
      </c>
      <c r="K169" t="s">
        <v>26</v>
      </c>
      <c r="L169" t="s">
        <v>543</v>
      </c>
      <c r="M169" t="s">
        <v>544</v>
      </c>
      <c r="N169">
        <v>0.54</v>
      </c>
      <c r="O169" t="s">
        <v>75</v>
      </c>
      <c r="P169" t="s">
        <v>13</v>
      </c>
      <c r="Q169" t="s">
        <v>129</v>
      </c>
      <c r="R169" t="s">
        <v>545</v>
      </c>
      <c r="S169">
        <v>98221</v>
      </c>
      <c r="T169" s="6">
        <v>42011</v>
      </c>
      <c r="U169" s="6">
        <v>42012</v>
      </c>
      <c r="V169">
        <v>4.5599999999999996</v>
      </c>
      <c r="W169">
        <v>4</v>
      </c>
      <c r="X169">
        <v>13.01</v>
      </c>
      <c r="Y169">
        <v>88522</v>
      </c>
      <c r="Z169" t="s">
        <v>3</v>
      </c>
      <c r="AA169">
        <v>1</v>
      </c>
    </row>
    <row r="170" spans="1:27" x14ac:dyDescent="0.25">
      <c r="A170">
        <v>2368</v>
      </c>
      <c r="B170" t="s">
        <v>101</v>
      </c>
      <c r="C170">
        <v>0</v>
      </c>
      <c r="D170">
        <v>6.88</v>
      </c>
      <c r="E170">
        <v>2</v>
      </c>
      <c r="F170">
        <v>553</v>
      </c>
      <c r="G170" t="s">
        <v>546</v>
      </c>
      <c r="H170" t="s">
        <v>495</v>
      </c>
      <c r="I170" t="s">
        <v>103</v>
      </c>
      <c r="J170" t="s">
        <v>15</v>
      </c>
      <c r="K170" t="s">
        <v>25</v>
      </c>
      <c r="L170" t="s">
        <v>543</v>
      </c>
      <c r="M170" t="s">
        <v>547</v>
      </c>
      <c r="N170">
        <v>0.39</v>
      </c>
      <c r="O170" t="s">
        <v>75</v>
      </c>
      <c r="P170" t="s">
        <v>13</v>
      </c>
      <c r="Q170" t="s">
        <v>76</v>
      </c>
      <c r="R170" t="s">
        <v>228</v>
      </c>
      <c r="S170">
        <v>90008</v>
      </c>
      <c r="T170" s="6">
        <v>42032</v>
      </c>
      <c r="U170" s="6">
        <v>42033</v>
      </c>
      <c r="V170">
        <v>34.068000000000005</v>
      </c>
      <c r="W170">
        <v>36</v>
      </c>
      <c r="X170">
        <v>267.52999999999997</v>
      </c>
      <c r="Y170">
        <v>17155</v>
      </c>
      <c r="Z170" t="s">
        <v>3</v>
      </c>
      <c r="AA170">
        <v>1</v>
      </c>
    </row>
    <row r="171" spans="1:27" x14ac:dyDescent="0.25">
      <c r="A171">
        <v>20368</v>
      </c>
      <c r="B171" t="s">
        <v>101</v>
      </c>
      <c r="C171">
        <v>0</v>
      </c>
      <c r="D171">
        <v>6.88</v>
      </c>
      <c r="E171">
        <v>2</v>
      </c>
      <c r="F171">
        <v>556</v>
      </c>
      <c r="G171" t="s">
        <v>548</v>
      </c>
      <c r="H171" t="s">
        <v>495</v>
      </c>
      <c r="I171" t="s">
        <v>103</v>
      </c>
      <c r="J171" t="s">
        <v>15</v>
      </c>
      <c r="K171" t="s">
        <v>25</v>
      </c>
      <c r="L171" t="s">
        <v>543</v>
      </c>
      <c r="M171" t="s">
        <v>547</v>
      </c>
      <c r="N171">
        <v>0.39</v>
      </c>
      <c r="O171" t="s">
        <v>75</v>
      </c>
      <c r="P171" t="s">
        <v>13</v>
      </c>
      <c r="Q171" t="s">
        <v>327</v>
      </c>
      <c r="R171" t="s">
        <v>549</v>
      </c>
      <c r="S171">
        <v>84604</v>
      </c>
      <c r="T171" s="6">
        <v>42032</v>
      </c>
      <c r="U171" s="6">
        <v>42033</v>
      </c>
      <c r="V171">
        <v>46.147199999999991</v>
      </c>
      <c r="W171">
        <v>9</v>
      </c>
      <c r="X171">
        <v>66.88</v>
      </c>
      <c r="Y171">
        <v>86189</v>
      </c>
      <c r="Z171" t="s">
        <v>3</v>
      </c>
      <c r="AA171">
        <v>1</v>
      </c>
    </row>
    <row r="172" spans="1:27" x14ac:dyDescent="0.25">
      <c r="A172">
        <v>20369</v>
      </c>
      <c r="B172" t="s">
        <v>101</v>
      </c>
      <c r="C172">
        <v>0.03</v>
      </c>
      <c r="D172">
        <v>32.479999999999997</v>
      </c>
      <c r="E172">
        <v>35</v>
      </c>
      <c r="F172">
        <v>556</v>
      </c>
      <c r="G172" t="s">
        <v>548</v>
      </c>
      <c r="H172" t="s">
        <v>495</v>
      </c>
      <c r="I172" t="s">
        <v>103</v>
      </c>
      <c r="J172" t="s">
        <v>15</v>
      </c>
      <c r="K172" t="s">
        <v>29</v>
      </c>
      <c r="L172" t="s">
        <v>550</v>
      </c>
      <c r="M172" t="s">
        <v>551</v>
      </c>
      <c r="N172">
        <v>0.81</v>
      </c>
      <c r="O172" t="s">
        <v>75</v>
      </c>
      <c r="P172" t="s">
        <v>13</v>
      </c>
      <c r="Q172" t="s">
        <v>327</v>
      </c>
      <c r="R172" t="s">
        <v>549</v>
      </c>
      <c r="S172">
        <v>84604</v>
      </c>
      <c r="T172" s="6">
        <v>42032</v>
      </c>
      <c r="U172" s="6">
        <v>42032</v>
      </c>
      <c r="V172">
        <v>-1116.3348000000001</v>
      </c>
      <c r="W172">
        <v>8</v>
      </c>
      <c r="X172">
        <v>274.91000000000003</v>
      </c>
      <c r="Y172">
        <v>86189</v>
      </c>
      <c r="Z172" t="s">
        <v>3</v>
      </c>
      <c r="AA172">
        <v>1</v>
      </c>
    </row>
    <row r="173" spans="1:27" x14ac:dyDescent="0.25">
      <c r="A173">
        <v>20002</v>
      </c>
      <c r="B173" t="s">
        <v>78</v>
      </c>
      <c r="C173">
        <v>0.01</v>
      </c>
      <c r="D173">
        <v>28.28</v>
      </c>
      <c r="E173">
        <v>13.99</v>
      </c>
      <c r="F173">
        <v>799</v>
      </c>
      <c r="G173" t="s">
        <v>195</v>
      </c>
      <c r="H173" t="s">
        <v>495</v>
      </c>
      <c r="I173" t="s">
        <v>80</v>
      </c>
      <c r="J173" t="s">
        <v>15</v>
      </c>
      <c r="K173" t="s">
        <v>29</v>
      </c>
      <c r="L173" t="s">
        <v>552</v>
      </c>
      <c r="M173" t="s">
        <v>553</v>
      </c>
      <c r="N173">
        <v>0.57999999999999996</v>
      </c>
      <c r="O173" t="s">
        <v>75</v>
      </c>
      <c r="P173" t="s">
        <v>12</v>
      </c>
      <c r="Q173" t="s">
        <v>116</v>
      </c>
      <c r="R173" t="s">
        <v>197</v>
      </c>
      <c r="S173">
        <v>29915</v>
      </c>
      <c r="T173" s="6">
        <v>42010</v>
      </c>
      <c r="U173" s="6">
        <v>42012</v>
      </c>
      <c r="V173">
        <v>-89.292000000000002</v>
      </c>
      <c r="W173">
        <v>12</v>
      </c>
      <c r="X173">
        <v>368.84</v>
      </c>
      <c r="Y173">
        <v>89909</v>
      </c>
      <c r="Z173" t="s">
        <v>3</v>
      </c>
      <c r="AA173">
        <v>1</v>
      </c>
    </row>
    <row r="174" spans="1:27" x14ac:dyDescent="0.25">
      <c r="A174">
        <v>5722</v>
      </c>
      <c r="B174" t="s">
        <v>84</v>
      </c>
      <c r="C174">
        <v>0.06</v>
      </c>
      <c r="D174">
        <v>179.99</v>
      </c>
      <c r="E174">
        <v>13.99</v>
      </c>
      <c r="F174">
        <v>806</v>
      </c>
      <c r="G174" t="s">
        <v>554</v>
      </c>
      <c r="H174" t="s">
        <v>495</v>
      </c>
      <c r="I174" t="s">
        <v>72</v>
      </c>
      <c r="J174" t="s">
        <v>16</v>
      </c>
      <c r="K174" t="s">
        <v>33</v>
      </c>
      <c r="L174" t="s">
        <v>552</v>
      </c>
      <c r="M174" t="s">
        <v>555</v>
      </c>
      <c r="N174">
        <v>0.56999999999999995</v>
      </c>
      <c r="O174" t="s">
        <v>75</v>
      </c>
      <c r="P174" t="s">
        <v>12</v>
      </c>
      <c r="Q174" t="s">
        <v>112</v>
      </c>
      <c r="R174" t="s">
        <v>162</v>
      </c>
      <c r="S174">
        <v>33132</v>
      </c>
      <c r="T174" s="6">
        <v>42013</v>
      </c>
      <c r="U174" s="6">
        <v>42015</v>
      </c>
      <c r="V174">
        <v>1220.03784</v>
      </c>
      <c r="W174">
        <v>54</v>
      </c>
      <c r="X174">
        <v>8332.91</v>
      </c>
      <c r="Y174">
        <v>40547</v>
      </c>
      <c r="Z174" t="s">
        <v>3</v>
      </c>
      <c r="AA174">
        <v>1</v>
      </c>
    </row>
    <row r="175" spans="1:27" x14ac:dyDescent="0.25">
      <c r="A175">
        <v>19173</v>
      </c>
      <c r="B175" t="s">
        <v>122</v>
      </c>
      <c r="C175">
        <v>0</v>
      </c>
      <c r="D175">
        <v>11.66</v>
      </c>
      <c r="E175">
        <v>8.99</v>
      </c>
      <c r="F175">
        <v>833</v>
      </c>
      <c r="G175" t="s">
        <v>556</v>
      </c>
      <c r="H175" t="s">
        <v>495</v>
      </c>
      <c r="I175" t="s">
        <v>94</v>
      </c>
      <c r="J175" t="s">
        <v>15</v>
      </c>
      <c r="K175" t="s">
        <v>26</v>
      </c>
      <c r="L175" t="s">
        <v>557</v>
      </c>
      <c r="M175" t="s">
        <v>558</v>
      </c>
      <c r="N175">
        <v>0.59</v>
      </c>
      <c r="O175" t="s">
        <v>75</v>
      </c>
      <c r="P175" t="s">
        <v>13</v>
      </c>
      <c r="Q175" t="s">
        <v>76</v>
      </c>
      <c r="R175" t="s">
        <v>559</v>
      </c>
      <c r="S175">
        <v>95020</v>
      </c>
      <c r="T175" s="6">
        <v>42013</v>
      </c>
      <c r="U175" s="6">
        <v>42015</v>
      </c>
      <c r="V175">
        <v>-203.67000000000002</v>
      </c>
      <c r="W175">
        <v>11</v>
      </c>
      <c r="X175">
        <v>138.51</v>
      </c>
      <c r="Y175">
        <v>89770</v>
      </c>
      <c r="Z175" t="s">
        <v>3</v>
      </c>
      <c r="AA175">
        <v>1</v>
      </c>
    </row>
    <row r="176" spans="1:27" x14ac:dyDescent="0.25">
      <c r="A176">
        <v>1312</v>
      </c>
      <c r="B176" t="s">
        <v>78</v>
      </c>
      <c r="C176">
        <v>7.0000000000000007E-2</v>
      </c>
      <c r="D176">
        <v>5.18</v>
      </c>
      <c r="E176">
        <v>2.04</v>
      </c>
      <c r="F176">
        <v>898</v>
      </c>
      <c r="G176" t="s">
        <v>332</v>
      </c>
      <c r="H176" t="s">
        <v>495</v>
      </c>
      <c r="I176" t="s">
        <v>72</v>
      </c>
      <c r="J176" t="s">
        <v>15</v>
      </c>
      <c r="K176" t="s">
        <v>25</v>
      </c>
      <c r="L176" t="s">
        <v>543</v>
      </c>
      <c r="M176" t="s">
        <v>560</v>
      </c>
      <c r="N176">
        <v>0.36</v>
      </c>
      <c r="O176" t="s">
        <v>75</v>
      </c>
      <c r="P176" t="s">
        <v>11</v>
      </c>
      <c r="Q176" t="s">
        <v>185</v>
      </c>
      <c r="R176" t="s">
        <v>231</v>
      </c>
      <c r="S176">
        <v>10039</v>
      </c>
      <c r="T176" s="6">
        <v>42031</v>
      </c>
      <c r="U176" s="6">
        <v>42033</v>
      </c>
      <c r="V176">
        <v>37.31</v>
      </c>
      <c r="W176">
        <v>44</v>
      </c>
      <c r="X176">
        <v>228.5</v>
      </c>
      <c r="Y176">
        <v>9606</v>
      </c>
      <c r="Z176" t="s">
        <v>3</v>
      </c>
      <c r="AA176">
        <v>1</v>
      </c>
    </row>
    <row r="177" spans="1:27" x14ac:dyDescent="0.25">
      <c r="A177">
        <v>19312</v>
      </c>
      <c r="B177" t="s">
        <v>78</v>
      </c>
      <c r="C177">
        <v>7.0000000000000007E-2</v>
      </c>
      <c r="D177">
        <v>5.18</v>
      </c>
      <c r="E177">
        <v>2.04</v>
      </c>
      <c r="F177">
        <v>899</v>
      </c>
      <c r="G177" t="s">
        <v>334</v>
      </c>
      <c r="H177" t="s">
        <v>495</v>
      </c>
      <c r="I177" t="s">
        <v>72</v>
      </c>
      <c r="J177" t="s">
        <v>15</v>
      </c>
      <c r="K177" t="s">
        <v>25</v>
      </c>
      <c r="L177" t="s">
        <v>543</v>
      </c>
      <c r="M177" t="s">
        <v>560</v>
      </c>
      <c r="N177">
        <v>0.36</v>
      </c>
      <c r="O177" t="s">
        <v>75</v>
      </c>
      <c r="P177" t="s">
        <v>11</v>
      </c>
      <c r="Q177" t="s">
        <v>189</v>
      </c>
      <c r="R177" t="s">
        <v>335</v>
      </c>
      <c r="S177">
        <v>16602</v>
      </c>
      <c r="T177" s="6">
        <v>42031</v>
      </c>
      <c r="U177" s="6">
        <v>42033</v>
      </c>
      <c r="V177">
        <v>37.31</v>
      </c>
      <c r="W177">
        <v>11</v>
      </c>
      <c r="X177">
        <v>57.13</v>
      </c>
      <c r="Y177">
        <v>86264</v>
      </c>
      <c r="Z177" t="s">
        <v>3</v>
      </c>
      <c r="AA177">
        <v>1</v>
      </c>
    </row>
    <row r="178" spans="1:27" x14ac:dyDescent="0.25">
      <c r="A178">
        <v>24693</v>
      </c>
      <c r="B178" t="s">
        <v>84</v>
      </c>
      <c r="C178">
        <v>0.08</v>
      </c>
      <c r="D178">
        <v>14.2</v>
      </c>
      <c r="E178">
        <v>5.3</v>
      </c>
      <c r="F178">
        <v>947</v>
      </c>
      <c r="G178" t="s">
        <v>561</v>
      </c>
      <c r="H178" t="s">
        <v>495</v>
      </c>
      <c r="I178" t="s">
        <v>103</v>
      </c>
      <c r="J178" t="s">
        <v>14</v>
      </c>
      <c r="K178" t="s">
        <v>19</v>
      </c>
      <c r="L178" t="s">
        <v>543</v>
      </c>
      <c r="M178" t="s">
        <v>562</v>
      </c>
      <c r="N178">
        <v>0.46</v>
      </c>
      <c r="O178" t="s">
        <v>75</v>
      </c>
      <c r="P178" t="s">
        <v>11</v>
      </c>
      <c r="Q178" t="s">
        <v>276</v>
      </c>
      <c r="R178" t="s">
        <v>277</v>
      </c>
      <c r="S178">
        <v>7002</v>
      </c>
      <c r="T178" s="6">
        <v>42015</v>
      </c>
      <c r="U178" s="6">
        <v>42017</v>
      </c>
      <c r="V178">
        <v>27.23</v>
      </c>
      <c r="W178">
        <v>5</v>
      </c>
      <c r="X178">
        <v>72.11</v>
      </c>
      <c r="Y178">
        <v>86565</v>
      </c>
      <c r="Z178" t="s">
        <v>3</v>
      </c>
      <c r="AA178">
        <v>1</v>
      </c>
    </row>
    <row r="179" spans="1:27" x14ac:dyDescent="0.25">
      <c r="A179">
        <v>24224</v>
      </c>
      <c r="B179" t="s">
        <v>84</v>
      </c>
      <c r="C179">
        <v>0.09</v>
      </c>
      <c r="D179">
        <v>9.11</v>
      </c>
      <c r="E179">
        <v>2.15</v>
      </c>
      <c r="F179">
        <v>1155</v>
      </c>
      <c r="G179" t="s">
        <v>563</v>
      </c>
      <c r="H179" t="s">
        <v>495</v>
      </c>
      <c r="I179" t="s">
        <v>80</v>
      </c>
      <c r="J179" t="s">
        <v>15</v>
      </c>
      <c r="K179" t="s">
        <v>25</v>
      </c>
      <c r="L179" t="s">
        <v>543</v>
      </c>
      <c r="M179" t="s">
        <v>564</v>
      </c>
      <c r="N179">
        <v>0.4</v>
      </c>
      <c r="O179" t="s">
        <v>75</v>
      </c>
      <c r="P179" t="s">
        <v>13</v>
      </c>
      <c r="Q179" t="s">
        <v>76</v>
      </c>
      <c r="R179" t="s">
        <v>565</v>
      </c>
      <c r="S179">
        <v>90640</v>
      </c>
      <c r="T179" s="6">
        <v>42006</v>
      </c>
      <c r="U179" s="6">
        <v>42008</v>
      </c>
      <c r="V179">
        <v>20.299600000000002</v>
      </c>
      <c r="W179">
        <v>4</v>
      </c>
      <c r="X179">
        <v>34.409999999999997</v>
      </c>
      <c r="Y179">
        <v>90853</v>
      </c>
      <c r="Z179" t="s">
        <v>3</v>
      </c>
      <c r="AA179">
        <v>1</v>
      </c>
    </row>
    <row r="180" spans="1:27" x14ac:dyDescent="0.25">
      <c r="A180">
        <v>22126</v>
      </c>
      <c r="B180" t="s">
        <v>69</v>
      </c>
      <c r="C180">
        <v>0.03</v>
      </c>
      <c r="D180">
        <v>199.99</v>
      </c>
      <c r="E180">
        <v>24.49</v>
      </c>
      <c r="F180">
        <v>1281</v>
      </c>
      <c r="G180" t="s">
        <v>566</v>
      </c>
      <c r="H180" t="s">
        <v>495</v>
      </c>
      <c r="I180" t="s">
        <v>72</v>
      </c>
      <c r="J180" t="s">
        <v>16</v>
      </c>
      <c r="K180" t="s">
        <v>31</v>
      </c>
      <c r="L180" t="s">
        <v>550</v>
      </c>
      <c r="M180" t="s">
        <v>567</v>
      </c>
      <c r="N180">
        <v>0.46</v>
      </c>
      <c r="O180" t="s">
        <v>75</v>
      </c>
      <c r="P180" t="s">
        <v>10</v>
      </c>
      <c r="Q180" t="s">
        <v>388</v>
      </c>
      <c r="R180" t="s">
        <v>568</v>
      </c>
      <c r="S180">
        <v>47591</v>
      </c>
      <c r="T180" s="6">
        <v>42028</v>
      </c>
      <c r="U180" s="6">
        <v>42030</v>
      </c>
      <c r="V180">
        <v>727.73609999999996</v>
      </c>
      <c r="W180">
        <v>5</v>
      </c>
      <c r="X180">
        <v>1054.69</v>
      </c>
      <c r="Y180">
        <v>89112</v>
      </c>
      <c r="Z180" t="s">
        <v>3</v>
      </c>
      <c r="AA180">
        <v>1</v>
      </c>
    </row>
    <row r="181" spans="1:27" x14ac:dyDescent="0.25">
      <c r="A181">
        <v>4126</v>
      </c>
      <c r="B181" t="s">
        <v>69</v>
      </c>
      <c r="C181">
        <v>0.03</v>
      </c>
      <c r="D181">
        <v>199.99</v>
      </c>
      <c r="E181">
        <v>24.49</v>
      </c>
      <c r="F181">
        <v>1282</v>
      </c>
      <c r="G181" t="s">
        <v>569</v>
      </c>
      <c r="H181" t="s">
        <v>495</v>
      </c>
      <c r="I181" t="s">
        <v>72</v>
      </c>
      <c r="J181" t="s">
        <v>16</v>
      </c>
      <c r="K181" t="s">
        <v>31</v>
      </c>
      <c r="L181" t="s">
        <v>550</v>
      </c>
      <c r="M181" t="s">
        <v>567</v>
      </c>
      <c r="N181">
        <v>0.46</v>
      </c>
      <c r="O181" t="s">
        <v>75</v>
      </c>
      <c r="P181" t="s">
        <v>11</v>
      </c>
      <c r="Q181" t="s">
        <v>189</v>
      </c>
      <c r="R181" t="s">
        <v>570</v>
      </c>
      <c r="S181">
        <v>19134</v>
      </c>
      <c r="T181" s="6">
        <v>42028</v>
      </c>
      <c r="U181" s="6">
        <v>42030</v>
      </c>
      <c r="V181">
        <v>393.41999999999996</v>
      </c>
      <c r="W181">
        <v>21</v>
      </c>
      <c r="X181">
        <v>4429.6899999999996</v>
      </c>
      <c r="Y181">
        <v>29319</v>
      </c>
      <c r="Z181" t="s">
        <v>3</v>
      </c>
      <c r="AA181">
        <v>1</v>
      </c>
    </row>
    <row r="182" spans="1:27" x14ac:dyDescent="0.25">
      <c r="A182">
        <v>24937</v>
      </c>
      <c r="B182" t="s">
        <v>84</v>
      </c>
      <c r="C182">
        <v>0.04</v>
      </c>
      <c r="D182">
        <v>9.7799999999999994</v>
      </c>
      <c r="E182">
        <v>1.99</v>
      </c>
      <c r="F182">
        <v>1473</v>
      </c>
      <c r="G182" t="s">
        <v>571</v>
      </c>
      <c r="H182" t="s">
        <v>495</v>
      </c>
      <c r="I182" t="s">
        <v>103</v>
      </c>
      <c r="J182" t="s">
        <v>16</v>
      </c>
      <c r="K182" t="s">
        <v>30</v>
      </c>
      <c r="L182" t="s">
        <v>557</v>
      </c>
      <c r="M182" t="s">
        <v>572</v>
      </c>
      <c r="N182">
        <v>0.43</v>
      </c>
      <c r="O182" t="s">
        <v>75</v>
      </c>
      <c r="P182" t="s">
        <v>11</v>
      </c>
      <c r="Q182" t="s">
        <v>247</v>
      </c>
      <c r="R182" t="s">
        <v>573</v>
      </c>
      <c r="S182">
        <v>44691</v>
      </c>
      <c r="T182" s="6">
        <v>42025</v>
      </c>
      <c r="U182" s="6">
        <v>42026</v>
      </c>
      <c r="V182">
        <v>61.292699999999996</v>
      </c>
      <c r="W182">
        <v>9</v>
      </c>
      <c r="X182">
        <v>88.83</v>
      </c>
      <c r="Y182">
        <v>87076</v>
      </c>
      <c r="Z182" t="s">
        <v>3</v>
      </c>
      <c r="AA182">
        <v>1</v>
      </c>
    </row>
    <row r="183" spans="1:27" x14ac:dyDescent="0.25">
      <c r="A183">
        <v>24974</v>
      </c>
      <c r="B183" t="s">
        <v>84</v>
      </c>
      <c r="C183">
        <v>0.03</v>
      </c>
      <c r="D183">
        <v>30.98</v>
      </c>
      <c r="E183">
        <v>8.99</v>
      </c>
      <c r="F183">
        <v>1527</v>
      </c>
      <c r="G183" t="s">
        <v>574</v>
      </c>
      <c r="H183" t="s">
        <v>495</v>
      </c>
      <c r="I183" t="s">
        <v>72</v>
      </c>
      <c r="J183" t="s">
        <v>15</v>
      </c>
      <c r="K183" t="s">
        <v>26</v>
      </c>
      <c r="L183" t="s">
        <v>557</v>
      </c>
      <c r="M183" t="s">
        <v>575</v>
      </c>
      <c r="N183">
        <v>0.57999999999999996</v>
      </c>
      <c r="O183" t="s">
        <v>75</v>
      </c>
      <c r="P183" t="s">
        <v>12</v>
      </c>
      <c r="Q183" t="s">
        <v>125</v>
      </c>
      <c r="R183" t="s">
        <v>576</v>
      </c>
      <c r="S183">
        <v>35601</v>
      </c>
      <c r="T183" s="6">
        <v>42013</v>
      </c>
      <c r="U183" s="6">
        <v>42015</v>
      </c>
      <c r="V183">
        <v>0.50999999999999868</v>
      </c>
      <c r="W183">
        <v>5</v>
      </c>
      <c r="X183">
        <v>162.38999999999999</v>
      </c>
      <c r="Y183">
        <v>86813</v>
      </c>
      <c r="Z183" t="s">
        <v>3</v>
      </c>
      <c r="AA183">
        <v>1</v>
      </c>
    </row>
    <row r="184" spans="1:27" x14ac:dyDescent="0.25">
      <c r="A184">
        <v>18451</v>
      </c>
      <c r="B184" t="s">
        <v>101</v>
      </c>
      <c r="C184">
        <v>7.0000000000000007E-2</v>
      </c>
      <c r="D184">
        <v>699.99</v>
      </c>
      <c r="E184">
        <v>24.49</v>
      </c>
      <c r="F184">
        <v>1606</v>
      </c>
      <c r="G184" t="s">
        <v>391</v>
      </c>
      <c r="H184" t="s">
        <v>495</v>
      </c>
      <c r="I184" t="s">
        <v>103</v>
      </c>
      <c r="J184" t="s">
        <v>16</v>
      </c>
      <c r="K184" t="s">
        <v>31</v>
      </c>
      <c r="L184" t="s">
        <v>550</v>
      </c>
      <c r="M184" t="s">
        <v>577</v>
      </c>
      <c r="N184">
        <v>0.41</v>
      </c>
      <c r="O184" t="s">
        <v>75</v>
      </c>
      <c r="P184" t="s">
        <v>11</v>
      </c>
      <c r="Q184" t="s">
        <v>185</v>
      </c>
      <c r="R184" t="s">
        <v>393</v>
      </c>
      <c r="S184">
        <v>11010</v>
      </c>
      <c r="T184" s="6">
        <v>42011</v>
      </c>
      <c r="U184" s="6">
        <v>42012</v>
      </c>
      <c r="V184">
        <v>-2870.2775999999994</v>
      </c>
      <c r="W184">
        <v>1</v>
      </c>
      <c r="X184">
        <v>706.56</v>
      </c>
      <c r="Y184">
        <v>87993</v>
      </c>
      <c r="Z184" t="s">
        <v>3</v>
      </c>
      <c r="AA184">
        <v>1</v>
      </c>
    </row>
    <row r="185" spans="1:27" x14ac:dyDescent="0.25">
      <c r="A185">
        <v>20869</v>
      </c>
      <c r="B185" t="s">
        <v>122</v>
      </c>
      <c r="C185">
        <v>0.04</v>
      </c>
      <c r="D185">
        <v>136.97999999999999</v>
      </c>
      <c r="E185">
        <v>24.49</v>
      </c>
      <c r="F185">
        <v>1636</v>
      </c>
      <c r="G185" t="s">
        <v>578</v>
      </c>
      <c r="H185" t="s">
        <v>495</v>
      </c>
      <c r="I185" t="s">
        <v>103</v>
      </c>
      <c r="J185" t="s">
        <v>14</v>
      </c>
      <c r="K185" t="s">
        <v>19</v>
      </c>
      <c r="L185" t="s">
        <v>550</v>
      </c>
      <c r="M185" t="s">
        <v>579</v>
      </c>
      <c r="N185">
        <v>0.59</v>
      </c>
      <c r="O185" t="s">
        <v>75</v>
      </c>
      <c r="P185" t="s">
        <v>13</v>
      </c>
      <c r="Q185" t="s">
        <v>76</v>
      </c>
      <c r="R185" t="s">
        <v>580</v>
      </c>
      <c r="S185">
        <v>93905</v>
      </c>
      <c r="T185" s="6">
        <v>42016</v>
      </c>
      <c r="U185" s="6">
        <v>42018</v>
      </c>
      <c r="V185">
        <v>1127.5497</v>
      </c>
      <c r="W185">
        <v>12</v>
      </c>
      <c r="X185">
        <v>1634.13</v>
      </c>
      <c r="Y185">
        <v>89706</v>
      </c>
      <c r="Z185" t="s">
        <v>3</v>
      </c>
      <c r="AA185">
        <v>1</v>
      </c>
    </row>
    <row r="186" spans="1:27" x14ac:dyDescent="0.25">
      <c r="A186">
        <v>19251</v>
      </c>
      <c r="B186" t="s">
        <v>78</v>
      </c>
      <c r="C186">
        <v>0</v>
      </c>
      <c r="D186">
        <v>101.41</v>
      </c>
      <c r="E186">
        <v>35</v>
      </c>
      <c r="F186">
        <v>1653</v>
      </c>
      <c r="G186" t="s">
        <v>201</v>
      </c>
      <c r="H186" t="s">
        <v>495</v>
      </c>
      <c r="I186" t="s">
        <v>94</v>
      </c>
      <c r="J186" t="s">
        <v>15</v>
      </c>
      <c r="K186" t="s">
        <v>29</v>
      </c>
      <c r="L186" t="s">
        <v>550</v>
      </c>
      <c r="M186" t="s">
        <v>581</v>
      </c>
      <c r="N186">
        <v>0.82</v>
      </c>
      <c r="O186" t="s">
        <v>75</v>
      </c>
      <c r="P186" t="s">
        <v>13</v>
      </c>
      <c r="Q186" t="s">
        <v>76</v>
      </c>
      <c r="R186" t="s">
        <v>203</v>
      </c>
      <c r="S186">
        <v>91360</v>
      </c>
      <c r="T186" s="6">
        <v>42028</v>
      </c>
      <c r="U186" s="6">
        <v>42029</v>
      </c>
      <c r="V186">
        <v>-457.73</v>
      </c>
      <c r="W186">
        <v>10</v>
      </c>
      <c r="X186">
        <v>1104.32</v>
      </c>
      <c r="Y186">
        <v>89885</v>
      </c>
      <c r="Z186" t="s">
        <v>3</v>
      </c>
      <c r="AA186">
        <v>1</v>
      </c>
    </row>
    <row r="187" spans="1:27" x14ac:dyDescent="0.25">
      <c r="A187">
        <v>24159</v>
      </c>
      <c r="B187" t="s">
        <v>101</v>
      </c>
      <c r="C187">
        <v>0.05</v>
      </c>
      <c r="D187">
        <v>4.2</v>
      </c>
      <c r="E187">
        <v>2.2599999999999998</v>
      </c>
      <c r="F187">
        <v>1702</v>
      </c>
      <c r="G187" t="s">
        <v>285</v>
      </c>
      <c r="H187" t="s">
        <v>495</v>
      </c>
      <c r="I187" t="s">
        <v>103</v>
      </c>
      <c r="J187" t="s">
        <v>15</v>
      </c>
      <c r="K187" t="s">
        <v>25</v>
      </c>
      <c r="L187" t="s">
        <v>543</v>
      </c>
      <c r="M187" t="s">
        <v>582</v>
      </c>
      <c r="N187">
        <v>0.36</v>
      </c>
      <c r="O187" t="s">
        <v>75</v>
      </c>
      <c r="P187" t="s">
        <v>12</v>
      </c>
      <c r="Q187" t="s">
        <v>287</v>
      </c>
      <c r="R187" t="s">
        <v>288</v>
      </c>
      <c r="S187">
        <v>39301</v>
      </c>
      <c r="T187" s="6">
        <v>42021</v>
      </c>
      <c r="U187" s="6">
        <v>42023</v>
      </c>
      <c r="V187">
        <v>20.393369999999997</v>
      </c>
      <c r="W187">
        <v>3</v>
      </c>
      <c r="X187">
        <v>13.57</v>
      </c>
      <c r="Y187">
        <v>90473</v>
      </c>
      <c r="Z187" t="s">
        <v>3</v>
      </c>
      <c r="AA187">
        <v>1</v>
      </c>
    </row>
    <row r="188" spans="1:27" x14ac:dyDescent="0.25">
      <c r="A188">
        <v>19914</v>
      </c>
      <c r="B188" t="s">
        <v>78</v>
      </c>
      <c r="C188">
        <v>0.08</v>
      </c>
      <c r="D188">
        <v>95.99</v>
      </c>
      <c r="E188">
        <v>35</v>
      </c>
      <c r="F188">
        <v>2211</v>
      </c>
      <c r="G188" t="s">
        <v>583</v>
      </c>
      <c r="H188" t="s">
        <v>495</v>
      </c>
      <c r="I188" t="s">
        <v>103</v>
      </c>
      <c r="J188" t="s">
        <v>15</v>
      </c>
      <c r="K188" t="s">
        <v>29</v>
      </c>
      <c r="L188" t="s">
        <v>550</v>
      </c>
      <c r="M188" t="s">
        <v>584</v>
      </c>
      <c r="O188" t="s">
        <v>75</v>
      </c>
      <c r="P188" t="s">
        <v>11</v>
      </c>
      <c r="Q188" t="s">
        <v>168</v>
      </c>
      <c r="R188" t="s">
        <v>585</v>
      </c>
      <c r="S188">
        <v>20715</v>
      </c>
      <c r="T188" s="6">
        <v>42005</v>
      </c>
      <c r="U188" s="6">
        <v>42007</v>
      </c>
      <c r="V188">
        <v>-425.20840000000004</v>
      </c>
      <c r="W188">
        <v>2</v>
      </c>
      <c r="X188">
        <v>193.88</v>
      </c>
      <c r="Y188">
        <v>88028</v>
      </c>
      <c r="Z188" t="s">
        <v>3</v>
      </c>
      <c r="AA188">
        <v>1</v>
      </c>
    </row>
    <row r="189" spans="1:27" x14ac:dyDescent="0.25">
      <c r="A189">
        <v>25537</v>
      </c>
      <c r="B189" t="s">
        <v>122</v>
      </c>
      <c r="C189">
        <v>0.02</v>
      </c>
      <c r="D189">
        <v>92.23</v>
      </c>
      <c r="E189">
        <v>39.61</v>
      </c>
      <c r="F189">
        <v>2456</v>
      </c>
      <c r="G189" t="s">
        <v>123</v>
      </c>
      <c r="H189" t="s">
        <v>495</v>
      </c>
      <c r="I189" t="s">
        <v>103</v>
      </c>
      <c r="J189" t="s">
        <v>14</v>
      </c>
      <c r="K189" t="s">
        <v>19</v>
      </c>
      <c r="L189" t="s">
        <v>552</v>
      </c>
      <c r="M189" t="s">
        <v>586</v>
      </c>
      <c r="N189">
        <v>0.67</v>
      </c>
      <c r="O189" t="s">
        <v>75</v>
      </c>
      <c r="P189" t="s">
        <v>12</v>
      </c>
      <c r="Q189" t="s">
        <v>125</v>
      </c>
      <c r="R189" t="s">
        <v>126</v>
      </c>
      <c r="S189">
        <v>36608</v>
      </c>
      <c r="T189" s="6">
        <v>42026</v>
      </c>
      <c r="U189" s="6">
        <v>42027</v>
      </c>
      <c r="V189">
        <v>-905.99039999999991</v>
      </c>
      <c r="W189">
        <v>11</v>
      </c>
      <c r="X189">
        <v>1009.93</v>
      </c>
      <c r="Y189">
        <v>89218</v>
      </c>
      <c r="Z189" t="s">
        <v>3</v>
      </c>
      <c r="AA189">
        <v>1</v>
      </c>
    </row>
    <row r="190" spans="1:27" x14ac:dyDescent="0.25">
      <c r="A190">
        <v>21339</v>
      </c>
      <c r="B190" t="s">
        <v>78</v>
      </c>
      <c r="C190">
        <v>0</v>
      </c>
      <c r="D190">
        <v>10.01</v>
      </c>
      <c r="E190">
        <v>1.99</v>
      </c>
      <c r="F190">
        <v>2490</v>
      </c>
      <c r="G190" t="s">
        <v>587</v>
      </c>
      <c r="H190" t="s">
        <v>495</v>
      </c>
      <c r="I190" t="s">
        <v>103</v>
      </c>
      <c r="J190" t="s">
        <v>16</v>
      </c>
      <c r="K190" t="s">
        <v>30</v>
      </c>
      <c r="L190" t="s">
        <v>557</v>
      </c>
      <c r="M190" t="s">
        <v>588</v>
      </c>
      <c r="N190">
        <v>0.41</v>
      </c>
      <c r="O190" t="s">
        <v>75</v>
      </c>
      <c r="P190" t="s">
        <v>13</v>
      </c>
      <c r="Q190" t="s">
        <v>76</v>
      </c>
      <c r="R190" t="s">
        <v>589</v>
      </c>
      <c r="S190">
        <v>92627</v>
      </c>
      <c r="T190" s="6">
        <v>42016</v>
      </c>
      <c r="U190" s="6">
        <v>42018</v>
      </c>
      <c r="V190">
        <v>82.703399999999988</v>
      </c>
      <c r="W190">
        <v>11</v>
      </c>
      <c r="X190">
        <v>119.86</v>
      </c>
      <c r="Y190">
        <v>86886</v>
      </c>
      <c r="Z190" t="s">
        <v>3</v>
      </c>
      <c r="AA190">
        <v>1</v>
      </c>
    </row>
    <row r="191" spans="1:27" x14ac:dyDescent="0.25">
      <c r="A191">
        <v>3339</v>
      </c>
      <c r="B191" t="s">
        <v>78</v>
      </c>
      <c r="C191">
        <v>0</v>
      </c>
      <c r="D191">
        <v>10.01</v>
      </c>
      <c r="E191">
        <v>1.99</v>
      </c>
      <c r="F191">
        <v>2491</v>
      </c>
      <c r="G191" t="s">
        <v>227</v>
      </c>
      <c r="H191" t="s">
        <v>495</v>
      </c>
      <c r="I191" t="s">
        <v>103</v>
      </c>
      <c r="J191" t="s">
        <v>16</v>
      </c>
      <c r="K191" t="s">
        <v>30</v>
      </c>
      <c r="L191" t="s">
        <v>557</v>
      </c>
      <c r="M191" t="s">
        <v>588</v>
      </c>
      <c r="N191">
        <v>0.41</v>
      </c>
      <c r="O191" t="s">
        <v>75</v>
      </c>
      <c r="P191" t="s">
        <v>13</v>
      </c>
      <c r="Q191" t="s">
        <v>76</v>
      </c>
      <c r="R191" t="s">
        <v>228</v>
      </c>
      <c r="S191">
        <v>90045</v>
      </c>
      <c r="T191" s="6">
        <v>42016</v>
      </c>
      <c r="U191" s="6">
        <v>42018</v>
      </c>
      <c r="V191">
        <v>128.03</v>
      </c>
      <c r="W191">
        <v>42</v>
      </c>
      <c r="X191">
        <v>457.63</v>
      </c>
      <c r="Y191">
        <v>23877</v>
      </c>
      <c r="Z191" t="s">
        <v>3</v>
      </c>
      <c r="AA191">
        <v>1</v>
      </c>
    </row>
    <row r="192" spans="1:27" x14ac:dyDescent="0.25">
      <c r="A192">
        <v>19194</v>
      </c>
      <c r="B192" t="s">
        <v>84</v>
      </c>
      <c r="C192">
        <v>7.0000000000000007E-2</v>
      </c>
      <c r="D192">
        <v>3.71</v>
      </c>
      <c r="E192">
        <v>1.93</v>
      </c>
      <c r="F192">
        <v>3146</v>
      </c>
      <c r="G192" t="s">
        <v>430</v>
      </c>
      <c r="H192" t="s">
        <v>495</v>
      </c>
      <c r="I192" t="s">
        <v>94</v>
      </c>
      <c r="J192" t="s">
        <v>15</v>
      </c>
      <c r="K192" t="s">
        <v>25</v>
      </c>
      <c r="L192" t="s">
        <v>543</v>
      </c>
      <c r="M192" t="s">
        <v>590</v>
      </c>
      <c r="N192">
        <v>0.35</v>
      </c>
      <c r="O192" t="s">
        <v>75</v>
      </c>
      <c r="P192" t="s">
        <v>10</v>
      </c>
      <c r="Q192" t="s">
        <v>99</v>
      </c>
      <c r="R192" t="s">
        <v>432</v>
      </c>
      <c r="S192">
        <v>78577</v>
      </c>
      <c r="T192" s="6">
        <v>42008</v>
      </c>
      <c r="U192" s="6">
        <v>42010</v>
      </c>
      <c r="V192">
        <v>6.3308</v>
      </c>
      <c r="W192">
        <v>11</v>
      </c>
      <c r="X192">
        <v>39.64</v>
      </c>
      <c r="Y192">
        <v>85850</v>
      </c>
      <c r="Z192" t="s">
        <v>3</v>
      </c>
      <c r="AA192">
        <v>1</v>
      </c>
    </row>
    <row r="193" spans="1:27" x14ac:dyDescent="0.25">
      <c r="A193">
        <v>21436</v>
      </c>
      <c r="B193" t="s">
        <v>122</v>
      </c>
      <c r="C193">
        <v>0.08</v>
      </c>
      <c r="D193">
        <v>150.97999999999999</v>
      </c>
      <c r="E193">
        <v>13.99</v>
      </c>
      <c r="F193">
        <v>3154</v>
      </c>
      <c r="G193" t="s">
        <v>591</v>
      </c>
      <c r="H193" t="s">
        <v>495</v>
      </c>
      <c r="I193" t="s">
        <v>94</v>
      </c>
      <c r="J193" t="s">
        <v>16</v>
      </c>
      <c r="K193" t="s">
        <v>32</v>
      </c>
      <c r="L193" t="s">
        <v>552</v>
      </c>
      <c r="M193" t="s">
        <v>592</v>
      </c>
      <c r="N193">
        <v>0.38</v>
      </c>
      <c r="O193" t="s">
        <v>75</v>
      </c>
      <c r="P193" t="s">
        <v>12</v>
      </c>
      <c r="Q193" t="s">
        <v>112</v>
      </c>
      <c r="R193" t="s">
        <v>593</v>
      </c>
      <c r="S193">
        <v>33710</v>
      </c>
      <c r="T193" s="6">
        <v>42030</v>
      </c>
      <c r="U193" s="6">
        <v>42031</v>
      </c>
      <c r="V193">
        <v>-3.9479999999999995</v>
      </c>
      <c r="W193">
        <v>8</v>
      </c>
      <c r="X193">
        <v>1183.82</v>
      </c>
      <c r="Y193">
        <v>86899</v>
      </c>
      <c r="Z193" t="s">
        <v>3</v>
      </c>
      <c r="AA193">
        <v>1</v>
      </c>
    </row>
    <row r="194" spans="1:27" x14ac:dyDescent="0.25">
      <c r="A194">
        <v>22293</v>
      </c>
      <c r="B194" t="s">
        <v>78</v>
      </c>
      <c r="C194">
        <v>0.01</v>
      </c>
      <c r="D194">
        <v>9.48</v>
      </c>
      <c r="E194">
        <v>7.29</v>
      </c>
      <c r="F194">
        <v>3226</v>
      </c>
      <c r="G194" t="s">
        <v>135</v>
      </c>
      <c r="H194" t="s">
        <v>495</v>
      </c>
      <c r="I194" t="s">
        <v>72</v>
      </c>
      <c r="J194" t="s">
        <v>14</v>
      </c>
      <c r="K194" t="s">
        <v>19</v>
      </c>
      <c r="L194" t="s">
        <v>557</v>
      </c>
      <c r="M194" t="s">
        <v>594</v>
      </c>
      <c r="N194">
        <v>0.45</v>
      </c>
      <c r="O194" t="s">
        <v>75</v>
      </c>
      <c r="P194" t="s">
        <v>12</v>
      </c>
      <c r="Q194" t="s">
        <v>82</v>
      </c>
      <c r="R194" t="s">
        <v>136</v>
      </c>
      <c r="S194">
        <v>37075</v>
      </c>
      <c r="T194" s="6">
        <v>42018</v>
      </c>
      <c r="U194" s="6">
        <v>42020</v>
      </c>
      <c r="V194">
        <v>238.93379999999999</v>
      </c>
      <c r="W194">
        <v>1</v>
      </c>
      <c r="X194">
        <v>12.9</v>
      </c>
      <c r="Y194">
        <v>86507</v>
      </c>
      <c r="Z194" t="s">
        <v>3</v>
      </c>
      <c r="AA194">
        <v>1</v>
      </c>
    </row>
    <row r="195" spans="1:27" x14ac:dyDescent="0.25">
      <c r="A195">
        <v>18948</v>
      </c>
      <c r="B195" t="s">
        <v>101</v>
      </c>
      <c r="C195">
        <v>0.05</v>
      </c>
      <c r="D195">
        <v>6.64</v>
      </c>
      <c r="E195">
        <v>4.95</v>
      </c>
      <c r="F195">
        <v>3347</v>
      </c>
      <c r="G195" t="s">
        <v>244</v>
      </c>
      <c r="H195" t="s">
        <v>495</v>
      </c>
      <c r="I195" t="s">
        <v>80</v>
      </c>
      <c r="J195" t="s">
        <v>14</v>
      </c>
      <c r="K195" t="s">
        <v>19</v>
      </c>
      <c r="L195" t="s">
        <v>557</v>
      </c>
      <c r="M195" t="s">
        <v>595</v>
      </c>
      <c r="N195">
        <v>0.37</v>
      </c>
      <c r="O195" t="s">
        <v>75</v>
      </c>
      <c r="P195" t="s">
        <v>12</v>
      </c>
      <c r="Q195" t="s">
        <v>112</v>
      </c>
      <c r="R195" t="s">
        <v>245</v>
      </c>
      <c r="S195">
        <v>33411</v>
      </c>
      <c r="T195" s="6">
        <v>42010</v>
      </c>
      <c r="U195" s="6">
        <v>42012</v>
      </c>
      <c r="V195">
        <v>-92.929200000000009</v>
      </c>
      <c r="W195">
        <v>5</v>
      </c>
      <c r="X195">
        <v>34.17</v>
      </c>
      <c r="Y195">
        <v>89355</v>
      </c>
      <c r="Z195" t="s">
        <v>3</v>
      </c>
      <c r="AA195">
        <v>1</v>
      </c>
    </row>
    <row r="196" spans="1:27" x14ac:dyDescent="0.25">
      <c r="A196">
        <v>22341</v>
      </c>
      <c r="B196" t="s">
        <v>69</v>
      </c>
      <c r="C196">
        <v>0.04</v>
      </c>
      <c r="D196">
        <v>2.98</v>
      </c>
      <c r="E196">
        <v>2.0299999999999998</v>
      </c>
      <c r="F196">
        <v>3385</v>
      </c>
      <c r="G196" t="s">
        <v>246</v>
      </c>
      <c r="H196" t="s">
        <v>495</v>
      </c>
      <c r="I196" t="s">
        <v>94</v>
      </c>
      <c r="J196" t="s">
        <v>15</v>
      </c>
      <c r="K196" t="s">
        <v>26</v>
      </c>
      <c r="L196" t="s">
        <v>543</v>
      </c>
      <c r="M196" t="s">
        <v>596</v>
      </c>
      <c r="N196">
        <v>0.56999999999999995</v>
      </c>
      <c r="O196" t="s">
        <v>75</v>
      </c>
      <c r="P196" t="s">
        <v>11</v>
      </c>
      <c r="Q196" t="s">
        <v>247</v>
      </c>
      <c r="R196" t="s">
        <v>248</v>
      </c>
      <c r="S196">
        <v>44512</v>
      </c>
      <c r="T196" s="6">
        <v>42020</v>
      </c>
      <c r="U196" s="6">
        <v>42020</v>
      </c>
      <c r="V196">
        <v>-22.009999999999998</v>
      </c>
      <c r="W196">
        <v>5</v>
      </c>
      <c r="X196">
        <v>15.7</v>
      </c>
      <c r="Y196">
        <v>88745</v>
      </c>
      <c r="Z196" t="s">
        <v>3</v>
      </c>
      <c r="AA196">
        <v>1</v>
      </c>
    </row>
    <row r="197" spans="1:27" x14ac:dyDescent="0.25">
      <c r="A197">
        <v>22117</v>
      </c>
      <c r="B197" t="s">
        <v>84</v>
      </c>
      <c r="C197">
        <v>7.0000000000000007E-2</v>
      </c>
      <c r="D197">
        <v>3502.14</v>
      </c>
      <c r="E197">
        <v>8.73</v>
      </c>
      <c r="F197">
        <v>53</v>
      </c>
      <c r="G197" t="s">
        <v>597</v>
      </c>
      <c r="H197" t="s">
        <v>598</v>
      </c>
      <c r="I197" t="s">
        <v>94</v>
      </c>
      <c r="J197" t="s">
        <v>16</v>
      </c>
      <c r="K197" t="s">
        <v>32</v>
      </c>
      <c r="L197" t="s">
        <v>599</v>
      </c>
      <c r="M197" t="s">
        <v>600</v>
      </c>
      <c r="N197">
        <v>0.56999999999999995</v>
      </c>
      <c r="O197" t="s">
        <v>75</v>
      </c>
      <c r="P197" t="s">
        <v>13</v>
      </c>
      <c r="Q197" t="s">
        <v>129</v>
      </c>
      <c r="R197" t="s">
        <v>601</v>
      </c>
      <c r="S197">
        <v>98052</v>
      </c>
      <c r="T197" s="6">
        <v>42032</v>
      </c>
      <c r="U197" s="6">
        <v>42034</v>
      </c>
      <c r="V197">
        <v>-6923.5991999999997</v>
      </c>
      <c r="W197">
        <v>1</v>
      </c>
      <c r="X197">
        <v>3267.55</v>
      </c>
      <c r="Y197">
        <v>88425</v>
      </c>
      <c r="Z197" t="s">
        <v>3</v>
      </c>
      <c r="AA197">
        <v>1</v>
      </c>
    </row>
    <row r="198" spans="1:27" x14ac:dyDescent="0.25">
      <c r="A198">
        <v>21040</v>
      </c>
      <c r="B198" t="s">
        <v>69</v>
      </c>
      <c r="C198">
        <v>0.08</v>
      </c>
      <c r="D198">
        <v>399.98</v>
      </c>
      <c r="E198">
        <v>12.06</v>
      </c>
      <c r="F198">
        <v>166</v>
      </c>
      <c r="G198" t="s">
        <v>602</v>
      </c>
      <c r="H198" t="s">
        <v>598</v>
      </c>
      <c r="I198" t="s">
        <v>80</v>
      </c>
      <c r="J198" t="s">
        <v>16</v>
      </c>
      <c r="K198" t="s">
        <v>32</v>
      </c>
      <c r="L198" t="s">
        <v>599</v>
      </c>
      <c r="M198" t="s">
        <v>603</v>
      </c>
      <c r="N198">
        <v>0.56000000000000005</v>
      </c>
      <c r="O198" t="s">
        <v>75</v>
      </c>
      <c r="P198" t="s">
        <v>12</v>
      </c>
      <c r="Q198" t="s">
        <v>82</v>
      </c>
      <c r="R198" t="s">
        <v>604</v>
      </c>
      <c r="S198">
        <v>37087</v>
      </c>
      <c r="T198" s="6">
        <v>42015</v>
      </c>
      <c r="U198" s="6">
        <v>42022</v>
      </c>
      <c r="V198">
        <v>28.514099999999999</v>
      </c>
      <c r="W198">
        <v>5</v>
      </c>
      <c r="X198">
        <v>1839.91</v>
      </c>
      <c r="Y198">
        <v>89426</v>
      </c>
      <c r="Z198" t="s">
        <v>3</v>
      </c>
      <c r="AA198">
        <v>1</v>
      </c>
    </row>
    <row r="199" spans="1:27" x14ac:dyDescent="0.25">
      <c r="A199">
        <v>20875</v>
      </c>
      <c r="B199" t="s">
        <v>84</v>
      </c>
      <c r="C199">
        <v>0</v>
      </c>
      <c r="D199">
        <v>119.99</v>
      </c>
      <c r="E199">
        <v>56.14</v>
      </c>
      <c r="F199">
        <v>659</v>
      </c>
      <c r="G199" t="s">
        <v>605</v>
      </c>
      <c r="H199" t="s">
        <v>598</v>
      </c>
      <c r="I199" t="s">
        <v>80</v>
      </c>
      <c r="J199" t="s">
        <v>16</v>
      </c>
      <c r="K199" t="s">
        <v>32</v>
      </c>
      <c r="L199" t="s">
        <v>599</v>
      </c>
      <c r="M199" t="s">
        <v>606</v>
      </c>
      <c r="N199">
        <v>0.39</v>
      </c>
      <c r="O199" t="s">
        <v>75</v>
      </c>
      <c r="P199" t="s">
        <v>11</v>
      </c>
      <c r="Q199" t="s">
        <v>607</v>
      </c>
      <c r="R199" t="s">
        <v>608</v>
      </c>
      <c r="S199">
        <v>5403</v>
      </c>
      <c r="T199" s="6">
        <v>42023</v>
      </c>
      <c r="U199" s="6">
        <v>42024</v>
      </c>
      <c r="V199">
        <v>-126.05777999999999</v>
      </c>
      <c r="W199">
        <v>5</v>
      </c>
      <c r="X199">
        <v>615.54</v>
      </c>
      <c r="Y199">
        <v>91212</v>
      </c>
      <c r="Z199" t="s">
        <v>3</v>
      </c>
      <c r="AA199">
        <v>1</v>
      </c>
    </row>
    <row r="200" spans="1:27" x14ac:dyDescent="0.25">
      <c r="A200">
        <v>19638</v>
      </c>
      <c r="B200" t="s">
        <v>101</v>
      </c>
      <c r="C200">
        <v>0.03</v>
      </c>
      <c r="D200">
        <v>119.99</v>
      </c>
      <c r="E200">
        <v>56.14</v>
      </c>
      <c r="F200">
        <v>744</v>
      </c>
      <c r="G200" t="s">
        <v>267</v>
      </c>
      <c r="H200" t="s">
        <v>598</v>
      </c>
      <c r="I200" t="s">
        <v>80</v>
      </c>
      <c r="J200" t="s">
        <v>16</v>
      </c>
      <c r="K200" t="s">
        <v>32</v>
      </c>
      <c r="L200" t="s">
        <v>599</v>
      </c>
      <c r="M200" t="s">
        <v>606</v>
      </c>
      <c r="N200">
        <v>0.39</v>
      </c>
      <c r="O200" t="s">
        <v>75</v>
      </c>
      <c r="P200" t="s">
        <v>13</v>
      </c>
      <c r="Q200" t="s">
        <v>269</v>
      </c>
      <c r="R200" t="s">
        <v>270</v>
      </c>
      <c r="S200">
        <v>85737</v>
      </c>
      <c r="T200" s="6">
        <v>42021</v>
      </c>
      <c r="U200" s="6">
        <v>42023</v>
      </c>
      <c r="V200">
        <v>1400.1</v>
      </c>
      <c r="W200">
        <v>13</v>
      </c>
      <c r="X200">
        <v>1545.58</v>
      </c>
      <c r="Y200">
        <v>87726</v>
      </c>
      <c r="Z200" t="s">
        <v>3</v>
      </c>
      <c r="AA200">
        <v>1</v>
      </c>
    </row>
    <row r="201" spans="1:27" x14ac:dyDescent="0.25">
      <c r="A201">
        <v>22595</v>
      </c>
      <c r="B201" t="s">
        <v>84</v>
      </c>
      <c r="C201">
        <v>0.03</v>
      </c>
      <c r="D201">
        <v>399.98</v>
      </c>
      <c r="E201">
        <v>12.06</v>
      </c>
      <c r="F201">
        <v>2203</v>
      </c>
      <c r="G201" t="s">
        <v>609</v>
      </c>
      <c r="H201" t="s">
        <v>598</v>
      </c>
      <c r="I201" t="s">
        <v>103</v>
      </c>
      <c r="J201" t="s">
        <v>16</v>
      </c>
      <c r="K201" t="s">
        <v>32</v>
      </c>
      <c r="L201" t="s">
        <v>599</v>
      </c>
      <c r="M201" t="s">
        <v>603</v>
      </c>
      <c r="N201">
        <v>0.56000000000000005</v>
      </c>
      <c r="O201" t="s">
        <v>75</v>
      </c>
      <c r="P201" t="s">
        <v>10</v>
      </c>
      <c r="Q201" t="s">
        <v>305</v>
      </c>
      <c r="R201" t="s">
        <v>610</v>
      </c>
      <c r="S201">
        <v>55445</v>
      </c>
      <c r="T201" s="6">
        <v>42008</v>
      </c>
      <c r="U201" s="6">
        <v>42010</v>
      </c>
      <c r="V201">
        <v>-663.51419999999996</v>
      </c>
      <c r="W201">
        <v>2</v>
      </c>
      <c r="X201">
        <v>807</v>
      </c>
      <c r="Y201">
        <v>86052</v>
      </c>
      <c r="Z201" t="s">
        <v>3</v>
      </c>
      <c r="AA201">
        <v>1</v>
      </c>
    </row>
    <row r="202" spans="1:27" x14ac:dyDescent="0.25">
      <c r="A202">
        <v>26102</v>
      </c>
      <c r="B202" t="s">
        <v>101</v>
      </c>
      <c r="C202">
        <v>0.05</v>
      </c>
      <c r="D202">
        <v>100.98</v>
      </c>
      <c r="E202">
        <v>35.840000000000003</v>
      </c>
      <c r="F202">
        <v>164</v>
      </c>
      <c r="G202" t="s">
        <v>436</v>
      </c>
      <c r="H202" t="s">
        <v>598</v>
      </c>
      <c r="I202" t="s">
        <v>103</v>
      </c>
      <c r="J202" t="s">
        <v>14</v>
      </c>
      <c r="K202" t="s">
        <v>17</v>
      </c>
      <c r="L202" t="s">
        <v>599</v>
      </c>
      <c r="M202" t="s">
        <v>611</v>
      </c>
      <c r="N202">
        <v>0.62</v>
      </c>
      <c r="O202" t="s">
        <v>75</v>
      </c>
      <c r="P202" t="s">
        <v>13</v>
      </c>
      <c r="Q202" t="s">
        <v>129</v>
      </c>
      <c r="R202" t="s">
        <v>438</v>
      </c>
      <c r="S202">
        <v>99352</v>
      </c>
      <c r="T202" s="6">
        <v>42006</v>
      </c>
      <c r="U202" s="6">
        <v>42008</v>
      </c>
      <c r="V202">
        <v>-111.4</v>
      </c>
      <c r="W202">
        <v>7</v>
      </c>
      <c r="X202">
        <v>715.55</v>
      </c>
      <c r="Y202">
        <v>89961</v>
      </c>
      <c r="Z202" t="s">
        <v>3</v>
      </c>
      <c r="AA202">
        <v>1</v>
      </c>
    </row>
    <row r="203" spans="1:27" x14ac:dyDescent="0.25">
      <c r="A203">
        <v>22370</v>
      </c>
      <c r="B203" t="s">
        <v>122</v>
      </c>
      <c r="C203">
        <v>0.05</v>
      </c>
      <c r="D203">
        <v>31.76</v>
      </c>
      <c r="E203">
        <v>45.51</v>
      </c>
      <c r="F203">
        <v>263</v>
      </c>
      <c r="G203" t="s">
        <v>612</v>
      </c>
      <c r="H203" t="s">
        <v>598</v>
      </c>
      <c r="I203" t="s">
        <v>72</v>
      </c>
      <c r="J203" t="s">
        <v>14</v>
      </c>
      <c r="K203" t="s">
        <v>20</v>
      </c>
      <c r="L203" t="s">
        <v>599</v>
      </c>
      <c r="M203" t="s">
        <v>613</v>
      </c>
      <c r="N203">
        <v>0.65</v>
      </c>
      <c r="O203" t="s">
        <v>75</v>
      </c>
      <c r="P203" t="s">
        <v>11</v>
      </c>
      <c r="Q203" t="s">
        <v>247</v>
      </c>
      <c r="R203" t="s">
        <v>614</v>
      </c>
      <c r="S203">
        <v>44106</v>
      </c>
      <c r="T203" s="6">
        <v>42025</v>
      </c>
      <c r="U203" s="6">
        <v>42027</v>
      </c>
      <c r="V203">
        <v>-2177.9860960000001</v>
      </c>
      <c r="W203">
        <v>9</v>
      </c>
      <c r="X203">
        <v>304.33999999999997</v>
      </c>
      <c r="Y203">
        <v>86297</v>
      </c>
      <c r="Z203" t="s">
        <v>3</v>
      </c>
      <c r="AA203">
        <v>1</v>
      </c>
    </row>
    <row r="204" spans="1:27" x14ac:dyDescent="0.25">
      <c r="A204">
        <v>22784</v>
      </c>
      <c r="B204" t="s">
        <v>84</v>
      </c>
      <c r="C204">
        <v>0.03</v>
      </c>
      <c r="D204">
        <v>15.23</v>
      </c>
      <c r="E204">
        <v>27.75</v>
      </c>
      <c r="F204">
        <v>343</v>
      </c>
      <c r="G204" t="s">
        <v>615</v>
      </c>
      <c r="H204" t="s">
        <v>598</v>
      </c>
      <c r="I204" t="s">
        <v>94</v>
      </c>
      <c r="J204" t="s">
        <v>14</v>
      </c>
      <c r="K204" t="s">
        <v>20</v>
      </c>
      <c r="L204" t="s">
        <v>599</v>
      </c>
      <c r="M204" t="s">
        <v>616</v>
      </c>
      <c r="N204">
        <v>0.76</v>
      </c>
      <c r="O204" t="s">
        <v>75</v>
      </c>
      <c r="P204" t="s">
        <v>11</v>
      </c>
      <c r="Q204" t="s">
        <v>416</v>
      </c>
      <c r="R204" t="s">
        <v>617</v>
      </c>
      <c r="S204">
        <v>4401</v>
      </c>
      <c r="T204" s="6">
        <v>42035</v>
      </c>
      <c r="U204" s="6">
        <v>42036</v>
      </c>
      <c r="V204">
        <v>11.650950000000002</v>
      </c>
      <c r="W204">
        <v>7</v>
      </c>
      <c r="X204">
        <v>111.86</v>
      </c>
      <c r="Y204">
        <v>88151</v>
      </c>
      <c r="Z204" t="s">
        <v>3</v>
      </c>
      <c r="AA204">
        <v>1</v>
      </c>
    </row>
    <row r="205" spans="1:27" x14ac:dyDescent="0.25">
      <c r="A205">
        <v>24133</v>
      </c>
      <c r="B205" t="s">
        <v>122</v>
      </c>
      <c r="C205">
        <v>0.1</v>
      </c>
      <c r="D205">
        <v>218.75</v>
      </c>
      <c r="E205">
        <v>69.64</v>
      </c>
      <c r="F205">
        <v>550</v>
      </c>
      <c r="G205" t="s">
        <v>618</v>
      </c>
      <c r="H205" t="s">
        <v>598</v>
      </c>
      <c r="I205" t="s">
        <v>94</v>
      </c>
      <c r="J205" t="s">
        <v>14</v>
      </c>
      <c r="K205" t="s">
        <v>20</v>
      </c>
      <c r="L205" t="s">
        <v>599</v>
      </c>
      <c r="M205" t="s">
        <v>619</v>
      </c>
      <c r="N205">
        <v>0.77</v>
      </c>
      <c r="O205" t="s">
        <v>75</v>
      </c>
      <c r="P205" t="s">
        <v>10</v>
      </c>
      <c r="Q205" t="s">
        <v>99</v>
      </c>
      <c r="R205" t="s">
        <v>620</v>
      </c>
      <c r="S205">
        <v>78155</v>
      </c>
      <c r="T205" s="6">
        <v>42034</v>
      </c>
      <c r="U205" s="6">
        <v>42036</v>
      </c>
      <c r="V205">
        <v>-201.27599999999998</v>
      </c>
      <c r="W205">
        <v>1</v>
      </c>
      <c r="X205">
        <v>188.51</v>
      </c>
      <c r="Y205">
        <v>90909</v>
      </c>
      <c r="Z205" t="s">
        <v>3</v>
      </c>
      <c r="AA205">
        <v>1</v>
      </c>
    </row>
    <row r="206" spans="1:27" x14ac:dyDescent="0.25">
      <c r="A206">
        <v>24773</v>
      </c>
      <c r="B206" t="s">
        <v>69</v>
      </c>
      <c r="C206">
        <v>0.02</v>
      </c>
      <c r="D206">
        <v>100.98</v>
      </c>
      <c r="E206">
        <v>35.840000000000003</v>
      </c>
      <c r="F206">
        <v>783</v>
      </c>
      <c r="G206" t="s">
        <v>621</v>
      </c>
      <c r="H206" t="s">
        <v>598</v>
      </c>
      <c r="I206" t="s">
        <v>72</v>
      </c>
      <c r="J206" t="s">
        <v>14</v>
      </c>
      <c r="K206" t="s">
        <v>17</v>
      </c>
      <c r="L206" t="s">
        <v>599</v>
      </c>
      <c r="M206" t="s">
        <v>611</v>
      </c>
      <c r="N206">
        <v>0.62</v>
      </c>
      <c r="O206" t="s">
        <v>75</v>
      </c>
      <c r="P206" t="s">
        <v>11</v>
      </c>
      <c r="Q206" t="s">
        <v>366</v>
      </c>
      <c r="R206" t="s">
        <v>622</v>
      </c>
      <c r="S206">
        <v>6010</v>
      </c>
      <c r="T206" s="6">
        <v>42010</v>
      </c>
      <c r="U206" s="6">
        <v>42010</v>
      </c>
      <c r="V206">
        <v>-134.91200000000001</v>
      </c>
      <c r="W206">
        <v>6</v>
      </c>
      <c r="X206">
        <v>614.99</v>
      </c>
      <c r="Y206">
        <v>90961</v>
      </c>
      <c r="Z206" t="s">
        <v>3</v>
      </c>
      <c r="AA206">
        <v>1</v>
      </c>
    </row>
    <row r="207" spans="1:27" x14ac:dyDescent="0.25">
      <c r="A207">
        <v>20663</v>
      </c>
      <c r="B207" t="s">
        <v>69</v>
      </c>
      <c r="C207">
        <v>0.09</v>
      </c>
      <c r="D207">
        <v>260.98</v>
      </c>
      <c r="E207">
        <v>41.91</v>
      </c>
      <c r="F207">
        <v>824</v>
      </c>
      <c r="G207" t="s">
        <v>623</v>
      </c>
      <c r="H207" t="s">
        <v>598</v>
      </c>
      <c r="I207" t="s">
        <v>72</v>
      </c>
      <c r="J207" t="s">
        <v>14</v>
      </c>
      <c r="K207" t="s">
        <v>17</v>
      </c>
      <c r="L207" t="s">
        <v>599</v>
      </c>
      <c r="M207" t="s">
        <v>624</v>
      </c>
      <c r="N207">
        <v>0.59</v>
      </c>
      <c r="O207" t="s">
        <v>75</v>
      </c>
      <c r="P207" t="s">
        <v>12</v>
      </c>
      <c r="Q207" t="s">
        <v>82</v>
      </c>
      <c r="R207" t="s">
        <v>625</v>
      </c>
      <c r="S207">
        <v>37174</v>
      </c>
      <c r="T207" s="6">
        <v>42016</v>
      </c>
      <c r="U207" s="6">
        <v>42023</v>
      </c>
      <c r="V207">
        <v>-100.744</v>
      </c>
      <c r="W207">
        <v>8</v>
      </c>
      <c r="X207">
        <v>2044.9</v>
      </c>
      <c r="Y207">
        <v>89257</v>
      </c>
      <c r="Z207" t="s">
        <v>3</v>
      </c>
      <c r="AA207">
        <v>1</v>
      </c>
    </row>
    <row r="208" spans="1:27" x14ac:dyDescent="0.25">
      <c r="A208">
        <v>25357</v>
      </c>
      <c r="B208" t="s">
        <v>78</v>
      </c>
      <c r="C208">
        <v>0.04</v>
      </c>
      <c r="D208">
        <v>218.75</v>
      </c>
      <c r="E208">
        <v>69.64</v>
      </c>
      <c r="F208">
        <v>911</v>
      </c>
      <c r="G208" t="s">
        <v>626</v>
      </c>
      <c r="H208" t="s">
        <v>598</v>
      </c>
      <c r="I208" t="s">
        <v>94</v>
      </c>
      <c r="J208" t="s">
        <v>14</v>
      </c>
      <c r="K208" t="s">
        <v>20</v>
      </c>
      <c r="L208" t="s">
        <v>599</v>
      </c>
      <c r="M208" t="s">
        <v>619</v>
      </c>
      <c r="N208">
        <v>0.72</v>
      </c>
      <c r="O208" t="s">
        <v>75</v>
      </c>
      <c r="P208" t="s">
        <v>11</v>
      </c>
      <c r="Q208" t="s">
        <v>627</v>
      </c>
      <c r="R208" t="s">
        <v>628</v>
      </c>
      <c r="S208">
        <v>26003</v>
      </c>
      <c r="T208" s="6">
        <v>42035</v>
      </c>
      <c r="U208" s="6">
        <v>42036</v>
      </c>
      <c r="V208">
        <v>-655.52987500000006</v>
      </c>
      <c r="W208">
        <v>10</v>
      </c>
      <c r="X208">
        <v>2285.41</v>
      </c>
      <c r="Y208">
        <v>90185</v>
      </c>
      <c r="Z208" t="s">
        <v>3</v>
      </c>
      <c r="AA208">
        <v>1</v>
      </c>
    </row>
    <row r="209" spans="1:27" x14ac:dyDescent="0.25">
      <c r="A209">
        <v>20993</v>
      </c>
      <c r="B209" t="s">
        <v>84</v>
      </c>
      <c r="C209">
        <v>0.01</v>
      </c>
      <c r="D209">
        <v>348.21</v>
      </c>
      <c r="E209">
        <v>40.19</v>
      </c>
      <c r="F209">
        <v>1552</v>
      </c>
      <c r="G209" t="s">
        <v>629</v>
      </c>
      <c r="H209" t="s">
        <v>598</v>
      </c>
      <c r="I209" t="s">
        <v>72</v>
      </c>
      <c r="J209" t="s">
        <v>14</v>
      </c>
      <c r="K209" t="s">
        <v>20</v>
      </c>
      <c r="L209" t="s">
        <v>599</v>
      </c>
      <c r="M209" t="s">
        <v>630</v>
      </c>
      <c r="N209">
        <v>0.62</v>
      </c>
      <c r="O209" t="s">
        <v>75</v>
      </c>
      <c r="P209" t="s">
        <v>12</v>
      </c>
      <c r="Q209" t="s">
        <v>287</v>
      </c>
      <c r="R209" t="s">
        <v>631</v>
      </c>
      <c r="S209">
        <v>39056</v>
      </c>
      <c r="T209" s="6">
        <v>42005</v>
      </c>
      <c r="U209" s="6">
        <v>42008</v>
      </c>
      <c r="V209">
        <v>-337.09199999999998</v>
      </c>
      <c r="W209">
        <v>2</v>
      </c>
      <c r="X209">
        <v>723.54</v>
      </c>
      <c r="Y209">
        <v>87486</v>
      </c>
      <c r="Z209" t="s">
        <v>3</v>
      </c>
      <c r="AA209">
        <v>1</v>
      </c>
    </row>
    <row r="210" spans="1:27" x14ac:dyDescent="0.25">
      <c r="A210">
        <v>23534</v>
      </c>
      <c r="B210" t="s">
        <v>84</v>
      </c>
      <c r="C210">
        <v>0.05</v>
      </c>
      <c r="D210">
        <v>179.29</v>
      </c>
      <c r="E210">
        <v>29.21</v>
      </c>
      <c r="F210">
        <v>1603</v>
      </c>
      <c r="G210" t="s">
        <v>632</v>
      </c>
      <c r="H210" t="s">
        <v>598</v>
      </c>
      <c r="I210" t="s">
        <v>72</v>
      </c>
      <c r="J210" t="s">
        <v>14</v>
      </c>
      <c r="K210" t="s">
        <v>20</v>
      </c>
      <c r="L210" t="s">
        <v>599</v>
      </c>
      <c r="M210" t="s">
        <v>633</v>
      </c>
      <c r="N210">
        <v>0.76</v>
      </c>
      <c r="O210" t="s">
        <v>75</v>
      </c>
      <c r="P210" t="s">
        <v>11</v>
      </c>
      <c r="Q210" t="s">
        <v>185</v>
      </c>
      <c r="R210" t="s">
        <v>634</v>
      </c>
      <c r="S210">
        <v>11598</v>
      </c>
      <c r="T210" s="6">
        <v>42020</v>
      </c>
      <c r="U210" s="6">
        <v>42022</v>
      </c>
      <c r="V210">
        <v>-537.27977732000011</v>
      </c>
      <c r="W210">
        <v>1</v>
      </c>
      <c r="X210">
        <v>186.64</v>
      </c>
      <c r="Y210">
        <v>89679</v>
      </c>
      <c r="Z210" t="s">
        <v>3</v>
      </c>
      <c r="AA210">
        <v>1</v>
      </c>
    </row>
    <row r="211" spans="1:27" x14ac:dyDescent="0.25">
      <c r="A211">
        <v>21284</v>
      </c>
      <c r="B211" t="s">
        <v>84</v>
      </c>
      <c r="C211">
        <v>0.04</v>
      </c>
      <c r="D211">
        <v>880.98</v>
      </c>
      <c r="E211">
        <v>44.55</v>
      </c>
      <c r="F211">
        <v>1793</v>
      </c>
      <c r="G211" t="s">
        <v>635</v>
      </c>
      <c r="H211" t="s">
        <v>598</v>
      </c>
      <c r="I211" t="s">
        <v>103</v>
      </c>
      <c r="J211" t="s">
        <v>14</v>
      </c>
      <c r="K211" t="s">
        <v>17</v>
      </c>
      <c r="L211" t="s">
        <v>599</v>
      </c>
      <c r="M211" t="s">
        <v>636</v>
      </c>
      <c r="N211">
        <v>0.62</v>
      </c>
      <c r="O211" t="s">
        <v>75</v>
      </c>
      <c r="P211" t="s">
        <v>10</v>
      </c>
      <c r="Q211" t="s">
        <v>87</v>
      </c>
      <c r="R211" t="s">
        <v>637</v>
      </c>
      <c r="S211">
        <v>61401</v>
      </c>
      <c r="T211" s="6">
        <v>42010</v>
      </c>
      <c r="U211" s="6">
        <v>42011</v>
      </c>
      <c r="V211">
        <v>-13706.464</v>
      </c>
      <c r="W211">
        <v>8</v>
      </c>
      <c r="X211">
        <v>6968.9</v>
      </c>
      <c r="Y211">
        <v>87853</v>
      </c>
      <c r="Z211" t="s">
        <v>3</v>
      </c>
      <c r="AA211">
        <v>1</v>
      </c>
    </row>
    <row r="212" spans="1:27" x14ac:dyDescent="0.25">
      <c r="A212">
        <v>25731</v>
      </c>
      <c r="B212" t="s">
        <v>84</v>
      </c>
      <c r="C212">
        <v>0.05</v>
      </c>
      <c r="D212">
        <v>70.98</v>
      </c>
      <c r="E212">
        <v>46.74</v>
      </c>
      <c r="F212">
        <v>1976</v>
      </c>
      <c r="G212" t="s">
        <v>638</v>
      </c>
      <c r="H212" t="s">
        <v>598</v>
      </c>
      <c r="I212" t="s">
        <v>80</v>
      </c>
      <c r="J212" t="s">
        <v>14</v>
      </c>
      <c r="K212" t="s">
        <v>17</v>
      </c>
      <c r="L212" t="s">
        <v>599</v>
      </c>
      <c r="M212" t="s">
        <v>639</v>
      </c>
      <c r="N212">
        <v>0.56000000000000005</v>
      </c>
      <c r="O212" t="s">
        <v>75</v>
      </c>
      <c r="P212" t="s">
        <v>10</v>
      </c>
      <c r="Q212" t="s">
        <v>154</v>
      </c>
      <c r="R212" t="s">
        <v>640</v>
      </c>
      <c r="S212">
        <v>48823</v>
      </c>
      <c r="T212" s="6">
        <v>42014</v>
      </c>
      <c r="U212" s="6">
        <v>42015</v>
      </c>
      <c r="V212">
        <v>-850.65239999999994</v>
      </c>
      <c r="W212">
        <v>8</v>
      </c>
      <c r="X212">
        <v>551.51</v>
      </c>
      <c r="Y212">
        <v>89039</v>
      </c>
      <c r="Z212" t="s">
        <v>3</v>
      </c>
      <c r="AA212">
        <v>1</v>
      </c>
    </row>
    <row r="213" spans="1:27" x14ac:dyDescent="0.25">
      <c r="A213">
        <v>20841</v>
      </c>
      <c r="B213" t="s">
        <v>101</v>
      </c>
      <c r="C213">
        <v>0.02</v>
      </c>
      <c r="D213">
        <v>240.98</v>
      </c>
      <c r="E213">
        <v>60.2</v>
      </c>
      <c r="F213">
        <v>2061</v>
      </c>
      <c r="G213" t="s">
        <v>641</v>
      </c>
      <c r="H213" t="s">
        <v>598</v>
      </c>
      <c r="I213" t="s">
        <v>94</v>
      </c>
      <c r="J213" t="s">
        <v>14</v>
      </c>
      <c r="K213" t="s">
        <v>17</v>
      </c>
      <c r="L213" t="s">
        <v>599</v>
      </c>
      <c r="M213" t="s">
        <v>642</v>
      </c>
      <c r="N213">
        <v>0.56000000000000005</v>
      </c>
      <c r="O213" t="s">
        <v>75</v>
      </c>
      <c r="P213" t="s">
        <v>10</v>
      </c>
      <c r="Q213" t="s">
        <v>193</v>
      </c>
      <c r="R213" t="s">
        <v>643</v>
      </c>
      <c r="S213">
        <v>69101</v>
      </c>
      <c r="T213" s="6">
        <v>42033</v>
      </c>
      <c r="U213" s="6">
        <v>42035</v>
      </c>
      <c r="V213">
        <v>-272.71320000000003</v>
      </c>
      <c r="W213">
        <v>1</v>
      </c>
      <c r="X213">
        <v>260.66000000000003</v>
      </c>
      <c r="Y213">
        <v>87146</v>
      </c>
      <c r="Z213" t="s">
        <v>3</v>
      </c>
      <c r="AA213">
        <v>1</v>
      </c>
    </row>
    <row r="214" spans="1:27" x14ac:dyDescent="0.25">
      <c r="A214">
        <v>21902</v>
      </c>
      <c r="B214" t="s">
        <v>122</v>
      </c>
      <c r="C214">
        <v>0.09</v>
      </c>
      <c r="D214">
        <v>150.97999999999999</v>
      </c>
      <c r="E214">
        <v>66.27</v>
      </c>
      <c r="F214">
        <v>2131</v>
      </c>
      <c r="G214" t="s">
        <v>644</v>
      </c>
      <c r="H214" t="s">
        <v>598</v>
      </c>
      <c r="I214" t="s">
        <v>103</v>
      </c>
      <c r="J214" t="s">
        <v>14</v>
      </c>
      <c r="K214" t="s">
        <v>17</v>
      </c>
      <c r="L214" t="s">
        <v>599</v>
      </c>
      <c r="M214" t="s">
        <v>645</v>
      </c>
      <c r="N214">
        <v>0.65</v>
      </c>
      <c r="O214" t="s">
        <v>75</v>
      </c>
      <c r="P214" t="s">
        <v>10</v>
      </c>
      <c r="Q214" t="s">
        <v>91</v>
      </c>
      <c r="R214" t="s">
        <v>646</v>
      </c>
      <c r="S214">
        <v>64118</v>
      </c>
      <c r="T214" s="6">
        <v>42007</v>
      </c>
      <c r="U214" s="6">
        <v>42008</v>
      </c>
      <c r="V214">
        <v>-407.85</v>
      </c>
      <c r="W214">
        <v>2</v>
      </c>
      <c r="X214">
        <v>302.33999999999997</v>
      </c>
      <c r="Y214">
        <v>90079</v>
      </c>
      <c r="Z214" t="s">
        <v>3</v>
      </c>
      <c r="AA214">
        <v>1</v>
      </c>
    </row>
    <row r="215" spans="1:27" x14ac:dyDescent="0.25">
      <c r="A215">
        <v>23345</v>
      </c>
      <c r="B215" t="s">
        <v>122</v>
      </c>
      <c r="C215">
        <v>0.1</v>
      </c>
      <c r="D215">
        <v>146.34</v>
      </c>
      <c r="E215">
        <v>43.75</v>
      </c>
      <c r="F215">
        <v>2302</v>
      </c>
      <c r="G215" t="s">
        <v>352</v>
      </c>
      <c r="H215" t="s">
        <v>598</v>
      </c>
      <c r="I215" t="s">
        <v>94</v>
      </c>
      <c r="J215" t="s">
        <v>14</v>
      </c>
      <c r="K215" t="s">
        <v>20</v>
      </c>
      <c r="L215" t="s">
        <v>599</v>
      </c>
      <c r="M215" t="s">
        <v>647</v>
      </c>
      <c r="N215">
        <v>0.64</v>
      </c>
      <c r="O215" t="s">
        <v>75</v>
      </c>
      <c r="P215" t="s">
        <v>12</v>
      </c>
      <c r="Q215" t="s">
        <v>112</v>
      </c>
      <c r="R215" t="s">
        <v>353</v>
      </c>
      <c r="S215">
        <v>32404</v>
      </c>
      <c r="T215" s="6">
        <v>42007</v>
      </c>
      <c r="U215" s="6">
        <v>42008</v>
      </c>
      <c r="V215">
        <v>-473.57799999999997</v>
      </c>
      <c r="W215">
        <v>2</v>
      </c>
      <c r="X215">
        <v>283.55</v>
      </c>
      <c r="Y215">
        <v>87696</v>
      </c>
      <c r="Z215" t="s">
        <v>3</v>
      </c>
      <c r="AA215">
        <v>1</v>
      </c>
    </row>
    <row r="216" spans="1:27" x14ac:dyDescent="0.25">
      <c r="A216">
        <v>5345</v>
      </c>
      <c r="B216" t="s">
        <v>122</v>
      </c>
      <c r="C216">
        <v>0.1</v>
      </c>
      <c r="D216">
        <v>146.34</v>
      </c>
      <c r="E216">
        <v>43.75</v>
      </c>
      <c r="F216">
        <v>2303</v>
      </c>
      <c r="G216" t="s">
        <v>648</v>
      </c>
      <c r="H216" t="s">
        <v>598</v>
      </c>
      <c r="I216" t="s">
        <v>94</v>
      </c>
      <c r="J216" t="s">
        <v>14</v>
      </c>
      <c r="K216" t="s">
        <v>20</v>
      </c>
      <c r="L216" t="s">
        <v>599</v>
      </c>
      <c r="M216" t="s">
        <v>647</v>
      </c>
      <c r="N216">
        <v>0.64</v>
      </c>
      <c r="O216" t="s">
        <v>75</v>
      </c>
      <c r="P216" t="s">
        <v>11</v>
      </c>
      <c r="Q216" t="s">
        <v>185</v>
      </c>
      <c r="R216" t="s">
        <v>231</v>
      </c>
      <c r="S216">
        <v>10011</v>
      </c>
      <c r="T216" s="6">
        <v>42007</v>
      </c>
      <c r="U216" s="6">
        <v>42008</v>
      </c>
      <c r="V216">
        <v>-270.85000000000002</v>
      </c>
      <c r="W216">
        <v>6</v>
      </c>
      <c r="X216">
        <v>850.64</v>
      </c>
      <c r="Y216">
        <v>37987</v>
      </c>
      <c r="Z216" t="s">
        <v>3</v>
      </c>
      <c r="AA216">
        <v>1</v>
      </c>
    </row>
    <row r="217" spans="1:27" x14ac:dyDescent="0.25">
      <c r="A217">
        <v>23705</v>
      </c>
      <c r="B217" t="s">
        <v>122</v>
      </c>
      <c r="C217">
        <v>0.09</v>
      </c>
      <c r="D217">
        <v>212.6</v>
      </c>
      <c r="E217">
        <v>52.2</v>
      </c>
      <c r="F217">
        <v>2579</v>
      </c>
      <c r="G217" t="s">
        <v>173</v>
      </c>
      <c r="H217" t="s">
        <v>598</v>
      </c>
      <c r="I217" t="s">
        <v>103</v>
      </c>
      <c r="J217" t="s">
        <v>14</v>
      </c>
      <c r="K217" t="s">
        <v>20</v>
      </c>
      <c r="L217" t="s">
        <v>599</v>
      </c>
      <c r="M217" t="s">
        <v>649</v>
      </c>
      <c r="N217">
        <v>0.64</v>
      </c>
      <c r="O217" t="s">
        <v>75</v>
      </c>
      <c r="P217" t="s">
        <v>12</v>
      </c>
      <c r="Q217" t="s">
        <v>125</v>
      </c>
      <c r="R217" t="s">
        <v>175</v>
      </c>
      <c r="S217">
        <v>36869</v>
      </c>
      <c r="T217" s="6">
        <v>42007</v>
      </c>
      <c r="U217" s="6">
        <v>42008</v>
      </c>
      <c r="V217">
        <v>-274.49799999999999</v>
      </c>
      <c r="W217">
        <v>1</v>
      </c>
      <c r="X217">
        <v>174.5</v>
      </c>
      <c r="Y217">
        <v>88296</v>
      </c>
      <c r="Z217" t="s">
        <v>3</v>
      </c>
      <c r="AA217">
        <v>1</v>
      </c>
    </row>
    <row r="218" spans="1:27" x14ac:dyDescent="0.25">
      <c r="A218">
        <v>25725</v>
      </c>
      <c r="B218" t="s">
        <v>101</v>
      </c>
      <c r="C218">
        <v>0</v>
      </c>
      <c r="D218">
        <v>217.85</v>
      </c>
      <c r="E218">
        <v>29.1</v>
      </c>
      <c r="F218">
        <v>2873</v>
      </c>
      <c r="G218" t="s">
        <v>359</v>
      </c>
      <c r="H218" t="s">
        <v>598</v>
      </c>
      <c r="I218" t="s">
        <v>72</v>
      </c>
      <c r="J218" t="s">
        <v>14</v>
      </c>
      <c r="K218" t="s">
        <v>20</v>
      </c>
      <c r="L218" t="s">
        <v>599</v>
      </c>
      <c r="M218" t="s">
        <v>650</v>
      </c>
      <c r="N218">
        <v>0.68</v>
      </c>
      <c r="O218" t="s">
        <v>75</v>
      </c>
      <c r="P218" t="s">
        <v>12</v>
      </c>
      <c r="Q218" t="s">
        <v>112</v>
      </c>
      <c r="R218" t="s">
        <v>360</v>
      </c>
      <c r="S218">
        <v>33012</v>
      </c>
      <c r="T218" s="6">
        <v>42026</v>
      </c>
      <c r="U218" s="6">
        <v>42027</v>
      </c>
      <c r="V218">
        <v>394.17</v>
      </c>
      <c r="W218">
        <v>10</v>
      </c>
      <c r="X218">
        <v>2273.1</v>
      </c>
      <c r="Y218">
        <v>89872</v>
      </c>
      <c r="Z218" t="s">
        <v>3</v>
      </c>
      <c r="AA218">
        <v>1</v>
      </c>
    </row>
    <row r="219" spans="1:27" x14ac:dyDescent="0.25">
      <c r="A219">
        <v>19909</v>
      </c>
      <c r="B219" t="s">
        <v>69</v>
      </c>
      <c r="C219">
        <v>0.02</v>
      </c>
      <c r="D219">
        <v>880.98</v>
      </c>
      <c r="E219">
        <v>44.55</v>
      </c>
      <c r="F219">
        <v>2896</v>
      </c>
      <c r="G219" t="s">
        <v>651</v>
      </c>
      <c r="H219" t="s">
        <v>598</v>
      </c>
      <c r="I219" t="s">
        <v>103</v>
      </c>
      <c r="J219" t="s">
        <v>14</v>
      </c>
      <c r="K219" t="s">
        <v>17</v>
      </c>
      <c r="L219" t="s">
        <v>599</v>
      </c>
      <c r="M219" t="s">
        <v>636</v>
      </c>
      <c r="N219">
        <v>0.62</v>
      </c>
      <c r="O219" t="s">
        <v>75</v>
      </c>
      <c r="P219" t="s">
        <v>10</v>
      </c>
      <c r="Q219" t="s">
        <v>305</v>
      </c>
      <c r="R219" t="s">
        <v>652</v>
      </c>
      <c r="S219">
        <v>56001</v>
      </c>
      <c r="T219" s="6">
        <v>42026</v>
      </c>
      <c r="U219" s="6">
        <v>42030</v>
      </c>
      <c r="V219">
        <v>4861.0637999999999</v>
      </c>
      <c r="W219">
        <v>8</v>
      </c>
      <c r="X219">
        <v>7045.02</v>
      </c>
      <c r="Y219">
        <v>86925</v>
      </c>
      <c r="Z219" t="s">
        <v>3</v>
      </c>
      <c r="AA219">
        <v>1</v>
      </c>
    </row>
    <row r="220" spans="1:27" x14ac:dyDescent="0.25">
      <c r="A220">
        <v>19739</v>
      </c>
      <c r="B220" t="s">
        <v>101</v>
      </c>
      <c r="C220">
        <v>0</v>
      </c>
      <c r="D220">
        <v>137.47999999999999</v>
      </c>
      <c r="E220">
        <v>32.18</v>
      </c>
      <c r="F220">
        <v>3076</v>
      </c>
      <c r="G220" t="s">
        <v>653</v>
      </c>
      <c r="H220" t="s">
        <v>598</v>
      </c>
      <c r="I220" t="s">
        <v>72</v>
      </c>
      <c r="J220" t="s">
        <v>14</v>
      </c>
      <c r="K220" t="s">
        <v>17</v>
      </c>
      <c r="L220" t="s">
        <v>599</v>
      </c>
      <c r="M220" t="s">
        <v>654</v>
      </c>
      <c r="N220">
        <v>0.78</v>
      </c>
      <c r="O220" t="s">
        <v>75</v>
      </c>
      <c r="P220" t="s">
        <v>11</v>
      </c>
      <c r="Q220" t="s">
        <v>247</v>
      </c>
      <c r="R220" t="s">
        <v>655</v>
      </c>
      <c r="S220">
        <v>44224</v>
      </c>
      <c r="T220" s="6">
        <v>42011</v>
      </c>
      <c r="U220" s="6">
        <v>42012</v>
      </c>
      <c r="V220">
        <v>-203.27</v>
      </c>
      <c r="W220">
        <v>2</v>
      </c>
      <c r="X220">
        <v>296.75</v>
      </c>
      <c r="Y220">
        <v>88241</v>
      </c>
      <c r="Z220" t="s">
        <v>3</v>
      </c>
      <c r="AA220">
        <v>1</v>
      </c>
    </row>
    <row r="221" spans="1:27" x14ac:dyDescent="0.25">
      <c r="A221">
        <v>1739</v>
      </c>
      <c r="B221" t="s">
        <v>101</v>
      </c>
      <c r="C221">
        <v>0</v>
      </c>
      <c r="D221">
        <v>137.47999999999999</v>
      </c>
      <c r="E221">
        <v>32.18</v>
      </c>
      <c r="F221">
        <v>3079</v>
      </c>
      <c r="G221" t="s">
        <v>656</v>
      </c>
      <c r="H221" t="s">
        <v>598</v>
      </c>
      <c r="I221" t="s">
        <v>72</v>
      </c>
      <c r="J221" t="s">
        <v>14</v>
      </c>
      <c r="K221" t="s">
        <v>17</v>
      </c>
      <c r="L221" t="s">
        <v>599</v>
      </c>
      <c r="M221" t="s">
        <v>654</v>
      </c>
      <c r="N221">
        <v>0.78</v>
      </c>
      <c r="O221" t="s">
        <v>75</v>
      </c>
      <c r="P221" t="s">
        <v>11</v>
      </c>
      <c r="Q221" t="s">
        <v>189</v>
      </c>
      <c r="R221" t="s">
        <v>570</v>
      </c>
      <c r="S221">
        <v>19112</v>
      </c>
      <c r="T221" s="6">
        <v>42011</v>
      </c>
      <c r="U221" s="6">
        <v>42012</v>
      </c>
      <c r="V221">
        <v>-203.27</v>
      </c>
      <c r="W221">
        <v>10</v>
      </c>
      <c r="X221">
        <v>1483.76</v>
      </c>
      <c r="Y221">
        <v>12480</v>
      </c>
      <c r="Z221" t="s">
        <v>3</v>
      </c>
      <c r="AA221">
        <v>1</v>
      </c>
    </row>
    <row r="222" spans="1:27" x14ac:dyDescent="0.25">
      <c r="A222">
        <v>19663</v>
      </c>
      <c r="B222" t="s">
        <v>78</v>
      </c>
      <c r="C222">
        <v>0</v>
      </c>
      <c r="D222">
        <v>213.45</v>
      </c>
      <c r="E222">
        <v>14.7</v>
      </c>
      <c r="F222">
        <v>193</v>
      </c>
      <c r="G222" t="s">
        <v>657</v>
      </c>
      <c r="H222" t="s">
        <v>598</v>
      </c>
      <c r="I222" t="s">
        <v>94</v>
      </c>
      <c r="J222" t="s">
        <v>16</v>
      </c>
      <c r="K222" t="s">
        <v>32</v>
      </c>
      <c r="L222" t="s">
        <v>658</v>
      </c>
      <c r="M222" t="s">
        <v>659</v>
      </c>
      <c r="N222">
        <v>0.59</v>
      </c>
      <c r="O222" t="s">
        <v>75</v>
      </c>
      <c r="P222" t="s">
        <v>13</v>
      </c>
      <c r="Q222" t="s">
        <v>327</v>
      </c>
      <c r="R222" t="s">
        <v>328</v>
      </c>
      <c r="S222">
        <v>84041</v>
      </c>
      <c r="T222" s="6">
        <v>42007</v>
      </c>
      <c r="U222" s="6">
        <v>42009</v>
      </c>
      <c r="V222">
        <v>-560.81417999999996</v>
      </c>
      <c r="W222">
        <v>1</v>
      </c>
      <c r="X222">
        <v>224.12</v>
      </c>
      <c r="Y222">
        <v>90430</v>
      </c>
      <c r="Z222" t="s">
        <v>3</v>
      </c>
      <c r="AA222">
        <v>1</v>
      </c>
    </row>
    <row r="223" spans="1:27" x14ac:dyDescent="0.25">
      <c r="A223">
        <v>18278</v>
      </c>
      <c r="B223" t="s">
        <v>101</v>
      </c>
      <c r="C223">
        <v>0.05</v>
      </c>
      <c r="D223">
        <v>328.14</v>
      </c>
      <c r="E223">
        <v>91.05</v>
      </c>
      <c r="F223">
        <v>366</v>
      </c>
      <c r="G223" t="s">
        <v>660</v>
      </c>
      <c r="H223" t="s">
        <v>598</v>
      </c>
      <c r="I223" t="s">
        <v>72</v>
      </c>
      <c r="J223" t="s">
        <v>15</v>
      </c>
      <c r="K223" t="s">
        <v>21</v>
      </c>
      <c r="L223" t="s">
        <v>658</v>
      </c>
      <c r="M223" t="s">
        <v>661</v>
      </c>
      <c r="N223">
        <v>0.56999999999999995</v>
      </c>
      <c r="O223" t="s">
        <v>75</v>
      </c>
      <c r="P223" t="s">
        <v>11</v>
      </c>
      <c r="Q223" t="s">
        <v>662</v>
      </c>
      <c r="R223" t="s">
        <v>663</v>
      </c>
      <c r="S223">
        <v>2910</v>
      </c>
      <c r="T223" s="6">
        <v>42021</v>
      </c>
      <c r="U223" s="6">
        <v>42023</v>
      </c>
      <c r="V223">
        <v>411.5172</v>
      </c>
      <c r="W223">
        <v>6</v>
      </c>
      <c r="X223">
        <v>1967.98</v>
      </c>
      <c r="Y223">
        <v>87347</v>
      </c>
      <c r="Z223" t="s">
        <v>3</v>
      </c>
      <c r="AA223">
        <v>1</v>
      </c>
    </row>
    <row r="224" spans="1:27" x14ac:dyDescent="0.25">
      <c r="A224">
        <v>22754</v>
      </c>
      <c r="B224" t="s">
        <v>78</v>
      </c>
      <c r="C224">
        <v>0.08</v>
      </c>
      <c r="D224">
        <v>297.64</v>
      </c>
      <c r="E224">
        <v>14.7</v>
      </c>
      <c r="F224">
        <v>466</v>
      </c>
      <c r="G224" t="s">
        <v>664</v>
      </c>
      <c r="H224" t="s">
        <v>598</v>
      </c>
      <c r="I224" t="s">
        <v>72</v>
      </c>
      <c r="J224" t="s">
        <v>16</v>
      </c>
      <c r="K224" t="s">
        <v>32</v>
      </c>
      <c r="L224" t="s">
        <v>658</v>
      </c>
      <c r="M224" t="s">
        <v>665</v>
      </c>
      <c r="N224">
        <v>0.56999999999999995</v>
      </c>
      <c r="O224" t="s">
        <v>75</v>
      </c>
      <c r="P224" t="s">
        <v>11</v>
      </c>
      <c r="Q224" t="s">
        <v>265</v>
      </c>
      <c r="R224" t="s">
        <v>666</v>
      </c>
      <c r="S224">
        <v>2019</v>
      </c>
      <c r="T224" s="6">
        <v>42015</v>
      </c>
      <c r="U224" s="6">
        <v>42015</v>
      </c>
      <c r="V224">
        <v>496.79679999999996</v>
      </c>
      <c r="W224">
        <v>5</v>
      </c>
      <c r="X224">
        <v>1132.8399999999999</v>
      </c>
      <c r="Y224">
        <v>88060</v>
      </c>
      <c r="Z224" t="s">
        <v>3</v>
      </c>
      <c r="AA224">
        <v>1</v>
      </c>
    </row>
    <row r="225" spans="1:27" x14ac:dyDescent="0.25">
      <c r="A225">
        <v>21518</v>
      </c>
      <c r="B225" t="s">
        <v>78</v>
      </c>
      <c r="C225">
        <v>7.0000000000000007E-2</v>
      </c>
      <c r="D225">
        <v>2036.48</v>
      </c>
      <c r="E225">
        <v>14.7</v>
      </c>
      <c r="F225">
        <v>524</v>
      </c>
      <c r="G225" t="s">
        <v>79</v>
      </c>
      <c r="H225" t="s">
        <v>598</v>
      </c>
      <c r="I225" t="s">
        <v>80</v>
      </c>
      <c r="J225" t="s">
        <v>16</v>
      </c>
      <c r="K225" t="s">
        <v>32</v>
      </c>
      <c r="L225" t="s">
        <v>658</v>
      </c>
      <c r="M225" t="s">
        <v>667</v>
      </c>
      <c r="N225">
        <v>0.55000000000000004</v>
      </c>
      <c r="O225" t="s">
        <v>75</v>
      </c>
      <c r="P225" t="s">
        <v>12</v>
      </c>
      <c r="Q225" t="s">
        <v>82</v>
      </c>
      <c r="R225" t="s">
        <v>83</v>
      </c>
      <c r="S225">
        <v>37922</v>
      </c>
      <c r="T225" s="6">
        <v>42024</v>
      </c>
      <c r="U225" s="6">
        <v>42026</v>
      </c>
      <c r="V225">
        <v>-11.536000000000001</v>
      </c>
      <c r="W225">
        <v>1</v>
      </c>
      <c r="X225">
        <v>1893.93</v>
      </c>
      <c r="Y225">
        <v>91127</v>
      </c>
      <c r="Z225" t="s">
        <v>3</v>
      </c>
      <c r="AA225">
        <v>1</v>
      </c>
    </row>
    <row r="226" spans="1:27" x14ac:dyDescent="0.25">
      <c r="A226">
        <v>4724</v>
      </c>
      <c r="B226" t="s">
        <v>122</v>
      </c>
      <c r="C226">
        <v>0.04</v>
      </c>
      <c r="D226">
        <v>90.97</v>
      </c>
      <c r="E226">
        <v>28</v>
      </c>
      <c r="F226">
        <v>898</v>
      </c>
      <c r="G226" t="s">
        <v>332</v>
      </c>
      <c r="H226" t="s">
        <v>598</v>
      </c>
      <c r="I226" t="s">
        <v>72</v>
      </c>
      <c r="J226" t="s">
        <v>16</v>
      </c>
      <c r="K226" t="s">
        <v>32</v>
      </c>
      <c r="L226" t="s">
        <v>658</v>
      </c>
      <c r="M226" t="s">
        <v>668</v>
      </c>
      <c r="N226">
        <v>0.38</v>
      </c>
      <c r="O226" t="s">
        <v>75</v>
      </c>
      <c r="P226" t="s">
        <v>11</v>
      </c>
      <c r="Q226" t="s">
        <v>185</v>
      </c>
      <c r="R226" t="s">
        <v>231</v>
      </c>
      <c r="S226">
        <v>10039</v>
      </c>
      <c r="T226" s="6">
        <v>42016</v>
      </c>
      <c r="U226" s="6">
        <v>42017</v>
      </c>
      <c r="V226">
        <v>-173.09520000000001</v>
      </c>
      <c r="W226">
        <v>6</v>
      </c>
      <c r="X226">
        <v>573.30999999999995</v>
      </c>
      <c r="Y226">
        <v>33635</v>
      </c>
      <c r="Z226" t="s">
        <v>3</v>
      </c>
      <c r="AA226">
        <v>1</v>
      </c>
    </row>
    <row r="227" spans="1:27" x14ac:dyDescent="0.25">
      <c r="A227">
        <v>22724</v>
      </c>
      <c r="B227" t="s">
        <v>122</v>
      </c>
      <c r="C227">
        <v>0.04</v>
      </c>
      <c r="D227">
        <v>90.97</v>
      </c>
      <c r="E227">
        <v>28</v>
      </c>
      <c r="F227">
        <v>899</v>
      </c>
      <c r="G227" t="s">
        <v>334</v>
      </c>
      <c r="H227" t="s">
        <v>598</v>
      </c>
      <c r="I227" t="s">
        <v>72</v>
      </c>
      <c r="J227" t="s">
        <v>16</v>
      </c>
      <c r="K227" t="s">
        <v>32</v>
      </c>
      <c r="L227" t="s">
        <v>658</v>
      </c>
      <c r="M227" t="s">
        <v>668</v>
      </c>
      <c r="N227">
        <v>0.38</v>
      </c>
      <c r="O227" t="s">
        <v>75</v>
      </c>
      <c r="P227" t="s">
        <v>11</v>
      </c>
      <c r="Q227" t="s">
        <v>189</v>
      </c>
      <c r="R227" t="s">
        <v>335</v>
      </c>
      <c r="S227">
        <v>16602</v>
      </c>
      <c r="T227" s="6">
        <v>42016</v>
      </c>
      <c r="U227" s="6">
        <v>42017</v>
      </c>
      <c r="V227">
        <v>-173.09520000000001</v>
      </c>
      <c r="W227">
        <v>2</v>
      </c>
      <c r="X227">
        <v>191.1</v>
      </c>
      <c r="Y227">
        <v>86263</v>
      </c>
      <c r="Z227" t="s">
        <v>3</v>
      </c>
      <c r="AA227">
        <v>1</v>
      </c>
    </row>
    <row r="228" spans="1:27" x14ac:dyDescent="0.25">
      <c r="A228">
        <v>22119</v>
      </c>
      <c r="B228" t="s">
        <v>122</v>
      </c>
      <c r="C228">
        <v>0.09</v>
      </c>
      <c r="D228">
        <v>270.97000000000003</v>
      </c>
      <c r="E228">
        <v>28.06</v>
      </c>
      <c r="F228">
        <v>1136</v>
      </c>
      <c r="G228" t="s">
        <v>669</v>
      </c>
      <c r="H228" t="s">
        <v>598</v>
      </c>
      <c r="I228" t="s">
        <v>80</v>
      </c>
      <c r="J228" t="s">
        <v>16</v>
      </c>
      <c r="K228" t="s">
        <v>32</v>
      </c>
      <c r="L228" t="s">
        <v>658</v>
      </c>
      <c r="M228" t="s">
        <v>670</v>
      </c>
      <c r="N228">
        <v>0.56000000000000005</v>
      </c>
      <c r="O228" t="s">
        <v>75</v>
      </c>
      <c r="P228" t="s">
        <v>10</v>
      </c>
      <c r="Q228" t="s">
        <v>87</v>
      </c>
      <c r="R228" t="s">
        <v>671</v>
      </c>
      <c r="S228">
        <v>60188</v>
      </c>
      <c r="T228" s="6">
        <v>42006</v>
      </c>
      <c r="U228" s="6">
        <v>42008</v>
      </c>
      <c r="V228">
        <v>2660.1432</v>
      </c>
      <c r="W228">
        <v>15</v>
      </c>
      <c r="X228">
        <v>3855.28</v>
      </c>
      <c r="Y228">
        <v>87940</v>
      </c>
      <c r="Z228" t="s">
        <v>3</v>
      </c>
      <c r="AA228">
        <v>1</v>
      </c>
    </row>
    <row r="229" spans="1:27" x14ac:dyDescent="0.25">
      <c r="A229">
        <v>22824</v>
      </c>
      <c r="B229" t="s">
        <v>69</v>
      </c>
      <c r="C229">
        <v>0.04</v>
      </c>
      <c r="D229">
        <v>2036.48</v>
      </c>
      <c r="E229">
        <v>14.7</v>
      </c>
      <c r="F229">
        <v>1425</v>
      </c>
      <c r="G229" t="s">
        <v>672</v>
      </c>
      <c r="H229" t="s">
        <v>598</v>
      </c>
      <c r="I229" t="s">
        <v>72</v>
      </c>
      <c r="J229" t="s">
        <v>16</v>
      </c>
      <c r="K229" t="s">
        <v>32</v>
      </c>
      <c r="L229" t="s">
        <v>658</v>
      </c>
      <c r="M229" t="s">
        <v>667</v>
      </c>
      <c r="N229">
        <v>0.55000000000000004</v>
      </c>
      <c r="O229" t="s">
        <v>75</v>
      </c>
      <c r="P229" t="s">
        <v>13</v>
      </c>
      <c r="Q229" t="s">
        <v>255</v>
      </c>
      <c r="R229" t="s">
        <v>256</v>
      </c>
      <c r="S229">
        <v>80525</v>
      </c>
      <c r="T229" s="6">
        <v>42005</v>
      </c>
      <c r="U229" s="6">
        <v>42010</v>
      </c>
      <c r="V229">
        <v>-4793.0039999999999</v>
      </c>
      <c r="W229">
        <v>1</v>
      </c>
      <c r="X229">
        <v>2013.67</v>
      </c>
      <c r="Y229">
        <v>89450</v>
      </c>
      <c r="Z229" t="s">
        <v>3</v>
      </c>
      <c r="AA229">
        <v>1</v>
      </c>
    </row>
    <row r="230" spans="1:27" x14ac:dyDescent="0.25">
      <c r="A230">
        <v>19144</v>
      </c>
      <c r="B230" t="s">
        <v>84</v>
      </c>
      <c r="C230">
        <v>0.08</v>
      </c>
      <c r="D230">
        <v>115.99</v>
      </c>
      <c r="E230">
        <v>56.14</v>
      </c>
      <c r="F230">
        <v>1636</v>
      </c>
      <c r="G230" t="s">
        <v>578</v>
      </c>
      <c r="H230" t="s">
        <v>598</v>
      </c>
      <c r="I230" t="s">
        <v>103</v>
      </c>
      <c r="J230" t="s">
        <v>16</v>
      </c>
      <c r="K230" t="s">
        <v>32</v>
      </c>
      <c r="L230" t="s">
        <v>658</v>
      </c>
      <c r="M230" t="s">
        <v>673</v>
      </c>
      <c r="N230">
        <v>0.4</v>
      </c>
      <c r="O230" t="s">
        <v>75</v>
      </c>
      <c r="P230" t="s">
        <v>13</v>
      </c>
      <c r="Q230" t="s">
        <v>76</v>
      </c>
      <c r="R230" t="s">
        <v>580</v>
      </c>
      <c r="S230">
        <v>93905</v>
      </c>
      <c r="T230" s="6">
        <v>42018</v>
      </c>
      <c r="U230" s="6">
        <v>42020</v>
      </c>
      <c r="V230">
        <v>-272.860884</v>
      </c>
      <c r="W230">
        <v>5</v>
      </c>
      <c r="X230">
        <v>562.92999999999995</v>
      </c>
      <c r="Y230">
        <v>89704</v>
      </c>
      <c r="Z230" t="s">
        <v>3</v>
      </c>
      <c r="AA230">
        <v>1</v>
      </c>
    </row>
    <row r="231" spans="1:27" x14ac:dyDescent="0.25">
      <c r="A231">
        <v>20776</v>
      </c>
      <c r="B231" t="s">
        <v>69</v>
      </c>
      <c r="C231">
        <v>0.03</v>
      </c>
      <c r="D231">
        <v>297.64</v>
      </c>
      <c r="E231">
        <v>14.7</v>
      </c>
      <c r="F231">
        <v>2346</v>
      </c>
      <c r="G231" t="s">
        <v>674</v>
      </c>
      <c r="H231" t="s">
        <v>598</v>
      </c>
      <c r="I231" t="s">
        <v>94</v>
      </c>
      <c r="J231" t="s">
        <v>16</v>
      </c>
      <c r="K231" t="s">
        <v>32</v>
      </c>
      <c r="L231" t="s">
        <v>658</v>
      </c>
      <c r="M231" t="s">
        <v>665</v>
      </c>
      <c r="N231">
        <v>0.56999999999999995</v>
      </c>
      <c r="O231" t="s">
        <v>75</v>
      </c>
      <c r="P231" t="s">
        <v>12</v>
      </c>
      <c r="Q231" t="s">
        <v>96</v>
      </c>
      <c r="R231" t="s">
        <v>675</v>
      </c>
      <c r="S231">
        <v>40258</v>
      </c>
      <c r="T231" s="6">
        <v>42014</v>
      </c>
      <c r="U231" s="6">
        <v>42019</v>
      </c>
      <c r="V231">
        <v>-48.971999999999994</v>
      </c>
      <c r="W231">
        <v>12</v>
      </c>
      <c r="X231">
        <v>3707.05</v>
      </c>
      <c r="Y231">
        <v>89503</v>
      </c>
      <c r="Z231" t="s">
        <v>3</v>
      </c>
      <c r="AA231">
        <v>1</v>
      </c>
    </row>
    <row r="232" spans="1:27" x14ac:dyDescent="0.25">
      <c r="A232">
        <v>21983</v>
      </c>
      <c r="B232" t="s">
        <v>84</v>
      </c>
      <c r="C232">
        <v>0</v>
      </c>
      <c r="D232">
        <v>145.44999999999999</v>
      </c>
      <c r="E232">
        <v>17.850000000000001</v>
      </c>
      <c r="F232">
        <v>2630</v>
      </c>
      <c r="G232" t="s">
        <v>232</v>
      </c>
      <c r="H232" t="s">
        <v>598</v>
      </c>
      <c r="I232" t="s">
        <v>72</v>
      </c>
      <c r="J232" t="s">
        <v>16</v>
      </c>
      <c r="K232" t="s">
        <v>32</v>
      </c>
      <c r="L232" t="s">
        <v>658</v>
      </c>
      <c r="M232" t="s">
        <v>676</v>
      </c>
      <c r="N232">
        <v>0.56000000000000005</v>
      </c>
      <c r="O232" t="s">
        <v>75</v>
      </c>
      <c r="P232" t="s">
        <v>10</v>
      </c>
      <c r="Q232" t="s">
        <v>234</v>
      </c>
      <c r="R232" t="s">
        <v>235</v>
      </c>
      <c r="S232">
        <v>73071</v>
      </c>
      <c r="T232" s="6">
        <v>42009</v>
      </c>
      <c r="U232" s="6">
        <v>42011</v>
      </c>
      <c r="V232">
        <v>801.74680000000012</v>
      </c>
      <c r="W232">
        <v>8</v>
      </c>
      <c r="X232">
        <v>1191.2</v>
      </c>
      <c r="Y232">
        <v>85914</v>
      </c>
      <c r="Z232" t="s">
        <v>3</v>
      </c>
      <c r="AA232">
        <v>1</v>
      </c>
    </row>
    <row r="233" spans="1:27" x14ac:dyDescent="0.25">
      <c r="A233">
        <v>22096</v>
      </c>
      <c r="B233" t="s">
        <v>69</v>
      </c>
      <c r="C233">
        <v>0.03</v>
      </c>
      <c r="D233">
        <v>808.49</v>
      </c>
      <c r="E233">
        <v>55.3</v>
      </c>
      <c r="F233">
        <v>2781</v>
      </c>
      <c r="G233" t="s">
        <v>417</v>
      </c>
      <c r="H233" t="s">
        <v>598</v>
      </c>
      <c r="I233" t="s">
        <v>80</v>
      </c>
      <c r="J233" t="s">
        <v>16</v>
      </c>
      <c r="K233" t="s">
        <v>32</v>
      </c>
      <c r="L233" t="s">
        <v>658</v>
      </c>
      <c r="M233" t="s">
        <v>677</v>
      </c>
      <c r="N233">
        <v>0.4</v>
      </c>
      <c r="O233" t="s">
        <v>75</v>
      </c>
      <c r="P233" t="s">
        <v>13</v>
      </c>
      <c r="Q233" t="s">
        <v>242</v>
      </c>
      <c r="R233" t="s">
        <v>419</v>
      </c>
      <c r="S233">
        <v>97071</v>
      </c>
      <c r="T233" s="6">
        <v>42035</v>
      </c>
      <c r="U233" s="6">
        <v>42042</v>
      </c>
      <c r="V233">
        <v>7576.11</v>
      </c>
      <c r="W233">
        <v>11</v>
      </c>
      <c r="X233">
        <v>8201.33</v>
      </c>
      <c r="Y233">
        <v>87162</v>
      </c>
      <c r="Z233" t="s">
        <v>3</v>
      </c>
      <c r="AA233">
        <v>1</v>
      </c>
    </row>
    <row r="234" spans="1:27" x14ac:dyDescent="0.25">
      <c r="A234">
        <v>25352</v>
      </c>
      <c r="B234" t="s">
        <v>122</v>
      </c>
      <c r="C234">
        <v>0.08</v>
      </c>
      <c r="D234">
        <v>120.97</v>
      </c>
      <c r="E234">
        <v>26.3</v>
      </c>
      <c r="F234">
        <v>3125</v>
      </c>
      <c r="G234" t="s">
        <v>678</v>
      </c>
      <c r="H234" t="s">
        <v>598</v>
      </c>
      <c r="I234" t="s">
        <v>103</v>
      </c>
      <c r="J234" t="s">
        <v>16</v>
      </c>
      <c r="K234" t="s">
        <v>32</v>
      </c>
      <c r="L234" t="s">
        <v>658</v>
      </c>
      <c r="M234" t="s">
        <v>679</v>
      </c>
      <c r="N234">
        <v>0.38</v>
      </c>
      <c r="O234" t="s">
        <v>75</v>
      </c>
      <c r="P234" t="s">
        <v>10</v>
      </c>
      <c r="Q234" t="s">
        <v>87</v>
      </c>
      <c r="R234" t="s">
        <v>680</v>
      </c>
      <c r="S234">
        <v>60056</v>
      </c>
      <c r="T234" s="6">
        <v>42009</v>
      </c>
      <c r="U234" s="6">
        <v>42011</v>
      </c>
      <c r="V234">
        <v>-233.840688</v>
      </c>
      <c r="W234">
        <v>2</v>
      </c>
      <c r="X234">
        <v>233.58</v>
      </c>
      <c r="Y234">
        <v>87285</v>
      </c>
      <c r="Z234" t="s">
        <v>3</v>
      </c>
      <c r="AA234">
        <v>1</v>
      </c>
    </row>
    <row r="235" spans="1:27" x14ac:dyDescent="0.25">
      <c r="A235">
        <v>22291</v>
      </c>
      <c r="B235" t="s">
        <v>78</v>
      </c>
      <c r="C235">
        <v>0.1</v>
      </c>
      <c r="D235">
        <v>208.16</v>
      </c>
      <c r="E235">
        <v>68.02</v>
      </c>
      <c r="F235">
        <v>3225</v>
      </c>
      <c r="G235" t="s">
        <v>681</v>
      </c>
      <c r="H235" t="s">
        <v>598</v>
      </c>
      <c r="I235" t="s">
        <v>72</v>
      </c>
      <c r="J235" t="s">
        <v>15</v>
      </c>
      <c r="K235" t="s">
        <v>21</v>
      </c>
      <c r="L235" t="s">
        <v>658</v>
      </c>
      <c r="M235" t="s">
        <v>682</v>
      </c>
      <c r="N235">
        <v>0.57999999999999996</v>
      </c>
      <c r="O235" t="s">
        <v>75</v>
      </c>
      <c r="P235" t="s">
        <v>12</v>
      </c>
      <c r="Q235" t="s">
        <v>82</v>
      </c>
      <c r="R235" t="s">
        <v>683</v>
      </c>
      <c r="S235">
        <v>38138</v>
      </c>
      <c r="T235" s="6">
        <v>42018</v>
      </c>
      <c r="U235" s="6">
        <v>42018</v>
      </c>
      <c r="V235">
        <v>-137.52199999999999</v>
      </c>
      <c r="W235">
        <v>4</v>
      </c>
      <c r="X235">
        <v>768.81</v>
      </c>
      <c r="Y235">
        <v>86507</v>
      </c>
      <c r="Z235" t="s">
        <v>3</v>
      </c>
      <c r="AA235">
        <v>1</v>
      </c>
    </row>
    <row r="236" spans="1:27" x14ac:dyDescent="0.25">
      <c r="A236">
        <v>5272</v>
      </c>
      <c r="B236" t="s">
        <v>69</v>
      </c>
      <c r="C236">
        <v>0</v>
      </c>
      <c r="D236">
        <v>291.73</v>
      </c>
      <c r="E236">
        <v>48.8</v>
      </c>
      <c r="F236">
        <v>68</v>
      </c>
      <c r="G236" t="s">
        <v>252</v>
      </c>
      <c r="H236" t="s">
        <v>598</v>
      </c>
      <c r="I236" t="s">
        <v>94</v>
      </c>
      <c r="J236" t="s">
        <v>14</v>
      </c>
      <c r="K236" t="s">
        <v>18</v>
      </c>
      <c r="L236" t="s">
        <v>658</v>
      </c>
      <c r="M236" t="s">
        <v>684</v>
      </c>
      <c r="N236">
        <v>0.56000000000000005</v>
      </c>
      <c r="O236" t="s">
        <v>75</v>
      </c>
      <c r="P236" t="s">
        <v>11</v>
      </c>
      <c r="Q236" t="s">
        <v>185</v>
      </c>
      <c r="R236" t="s">
        <v>231</v>
      </c>
      <c r="S236">
        <v>10177</v>
      </c>
      <c r="T236" s="6">
        <v>42006</v>
      </c>
      <c r="U236" s="6">
        <v>42006</v>
      </c>
      <c r="V236">
        <v>-308.928</v>
      </c>
      <c r="W236">
        <v>4</v>
      </c>
      <c r="X236">
        <v>1239.06</v>
      </c>
      <c r="Y236">
        <v>37537</v>
      </c>
      <c r="Z236" t="s">
        <v>3</v>
      </c>
      <c r="AA236">
        <v>1</v>
      </c>
    </row>
    <row r="237" spans="1:27" x14ac:dyDescent="0.25">
      <c r="A237">
        <v>5273</v>
      </c>
      <c r="B237" t="s">
        <v>69</v>
      </c>
      <c r="C237">
        <v>7.0000000000000007E-2</v>
      </c>
      <c r="D237">
        <v>100.98</v>
      </c>
      <c r="E237">
        <v>45</v>
      </c>
      <c r="F237">
        <v>68</v>
      </c>
      <c r="G237" t="s">
        <v>252</v>
      </c>
      <c r="H237" t="s">
        <v>598</v>
      </c>
      <c r="I237" t="s">
        <v>94</v>
      </c>
      <c r="J237" t="s">
        <v>14</v>
      </c>
      <c r="K237" t="s">
        <v>18</v>
      </c>
      <c r="L237" t="s">
        <v>658</v>
      </c>
      <c r="M237" t="s">
        <v>685</v>
      </c>
      <c r="N237">
        <v>0.69</v>
      </c>
      <c r="O237" t="s">
        <v>75</v>
      </c>
      <c r="P237" t="s">
        <v>11</v>
      </c>
      <c r="Q237" t="s">
        <v>185</v>
      </c>
      <c r="R237" t="s">
        <v>231</v>
      </c>
      <c r="S237">
        <v>10177</v>
      </c>
      <c r="T237" s="6">
        <v>42006</v>
      </c>
      <c r="U237" s="6">
        <v>42008</v>
      </c>
      <c r="V237">
        <v>-1679.7599999999998</v>
      </c>
      <c r="W237">
        <v>43</v>
      </c>
      <c r="X237">
        <v>4083.19</v>
      </c>
      <c r="Y237">
        <v>37537</v>
      </c>
      <c r="Z237" t="s">
        <v>3</v>
      </c>
      <c r="AA237">
        <v>1</v>
      </c>
    </row>
    <row r="238" spans="1:27" x14ac:dyDescent="0.25">
      <c r="A238">
        <v>4557</v>
      </c>
      <c r="B238" t="s">
        <v>101</v>
      </c>
      <c r="C238">
        <v>7.0000000000000007E-2</v>
      </c>
      <c r="D238">
        <v>280.98</v>
      </c>
      <c r="E238">
        <v>57</v>
      </c>
      <c r="F238">
        <v>699</v>
      </c>
      <c r="G238" t="s">
        <v>686</v>
      </c>
      <c r="H238" t="s">
        <v>598</v>
      </c>
      <c r="I238" t="s">
        <v>80</v>
      </c>
      <c r="J238" t="s">
        <v>14</v>
      </c>
      <c r="K238" t="s">
        <v>18</v>
      </c>
      <c r="L238" t="s">
        <v>658</v>
      </c>
      <c r="M238" t="s">
        <v>687</v>
      </c>
      <c r="N238">
        <v>0.78</v>
      </c>
      <c r="O238" t="s">
        <v>75</v>
      </c>
      <c r="P238" t="s">
        <v>13</v>
      </c>
      <c r="Q238" t="s">
        <v>76</v>
      </c>
      <c r="R238" t="s">
        <v>228</v>
      </c>
      <c r="S238">
        <v>90041</v>
      </c>
      <c r="T238" s="6">
        <v>42033</v>
      </c>
      <c r="U238" s="6">
        <v>42035</v>
      </c>
      <c r="V238">
        <v>-439.62</v>
      </c>
      <c r="W238">
        <v>23</v>
      </c>
      <c r="X238">
        <v>6499.87</v>
      </c>
      <c r="Y238">
        <v>32420</v>
      </c>
      <c r="Z238" t="s">
        <v>3</v>
      </c>
      <c r="AA238">
        <v>1</v>
      </c>
    </row>
    <row r="239" spans="1:27" x14ac:dyDescent="0.25">
      <c r="A239">
        <v>20001</v>
      </c>
      <c r="B239" t="s">
        <v>78</v>
      </c>
      <c r="C239">
        <v>0.01</v>
      </c>
      <c r="D239">
        <v>150.97999999999999</v>
      </c>
      <c r="E239">
        <v>30</v>
      </c>
      <c r="F239">
        <v>799</v>
      </c>
      <c r="G239" t="s">
        <v>195</v>
      </c>
      <c r="H239" t="s">
        <v>598</v>
      </c>
      <c r="I239" t="s">
        <v>80</v>
      </c>
      <c r="J239" t="s">
        <v>14</v>
      </c>
      <c r="K239" t="s">
        <v>18</v>
      </c>
      <c r="L239" t="s">
        <v>658</v>
      </c>
      <c r="M239" t="s">
        <v>688</v>
      </c>
      <c r="N239">
        <v>0.74</v>
      </c>
      <c r="O239" t="s">
        <v>75</v>
      </c>
      <c r="P239" t="s">
        <v>12</v>
      </c>
      <c r="Q239" t="s">
        <v>116</v>
      </c>
      <c r="R239" t="s">
        <v>197</v>
      </c>
      <c r="S239">
        <v>29915</v>
      </c>
      <c r="T239" s="6">
        <v>42010</v>
      </c>
      <c r="U239" s="6">
        <v>42012</v>
      </c>
      <c r="V239">
        <v>131.38200000000001</v>
      </c>
      <c r="W239">
        <v>6</v>
      </c>
      <c r="X239">
        <v>958.46</v>
      </c>
      <c r="Y239">
        <v>89909</v>
      </c>
      <c r="Z239" t="s">
        <v>3</v>
      </c>
      <c r="AA239">
        <v>1</v>
      </c>
    </row>
    <row r="240" spans="1:27" x14ac:dyDescent="0.25">
      <c r="A240">
        <v>24953</v>
      </c>
      <c r="B240" t="s">
        <v>122</v>
      </c>
      <c r="C240">
        <v>0.06</v>
      </c>
      <c r="D240">
        <v>350.98</v>
      </c>
      <c r="E240">
        <v>30</v>
      </c>
      <c r="F240">
        <v>915</v>
      </c>
      <c r="G240" t="s">
        <v>689</v>
      </c>
      <c r="H240" t="s">
        <v>598</v>
      </c>
      <c r="I240" t="s">
        <v>103</v>
      </c>
      <c r="J240" t="s">
        <v>14</v>
      </c>
      <c r="K240" t="s">
        <v>18</v>
      </c>
      <c r="L240" t="s">
        <v>658</v>
      </c>
      <c r="M240" t="s">
        <v>690</v>
      </c>
      <c r="N240">
        <v>0.61</v>
      </c>
      <c r="O240" t="s">
        <v>75</v>
      </c>
      <c r="P240" t="s">
        <v>10</v>
      </c>
      <c r="Q240" t="s">
        <v>99</v>
      </c>
      <c r="R240" t="s">
        <v>691</v>
      </c>
      <c r="S240">
        <v>77803</v>
      </c>
      <c r="T240" s="6">
        <v>42008</v>
      </c>
      <c r="U240" s="6">
        <v>42009</v>
      </c>
      <c r="V240">
        <v>-489.41559999999998</v>
      </c>
      <c r="W240">
        <v>1</v>
      </c>
      <c r="X240">
        <v>346.52</v>
      </c>
      <c r="Y240">
        <v>86356</v>
      </c>
      <c r="Z240" t="s">
        <v>3</v>
      </c>
      <c r="AA240">
        <v>1</v>
      </c>
    </row>
    <row r="241" spans="1:27" x14ac:dyDescent="0.25">
      <c r="A241">
        <v>20593</v>
      </c>
      <c r="B241" t="s">
        <v>101</v>
      </c>
      <c r="C241">
        <v>0.01</v>
      </c>
      <c r="D241">
        <v>160.97999999999999</v>
      </c>
      <c r="E241">
        <v>30</v>
      </c>
      <c r="F241">
        <v>1238</v>
      </c>
      <c r="G241" t="s">
        <v>692</v>
      </c>
      <c r="H241" t="s">
        <v>598</v>
      </c>
      <c r="I241" t="s">
        <v>94</v>
      </c>
      <c r="J241" t="s">
        <v>14</v>
      </c>
      <c r="K241" t="s">
        <v>18</v>
      </c>
      <c r="L241" t="s">
        <v>658</v>
      </c>
      <c r="M241" t="s">
        <v>693</v>
      </c>
      <c r="N241">
        <v>0.62</v>
      </c>
      <c r="O241" t="s">
        <v>75</v>
      </c>
      <c r="P241" t="s">
        <v>10</v>
      </c>
      <c r="Q241" t="s">
        <v>99</v>
      </c>
      <c r="R241" t="s">
        <v>694</v>
      </c>
      <c r="S241">
        <v>75104</v>
      </c>
      <c r="T241" s="6">
        <v>42035</v>
      </c>
      <c r="U241" s="6">
        <v>42037</v>
      </c>
      <c r="V241">
        <v>788.79</v>
      </c>
      <c r="W241">
        <v>10</v>
      </c>
      <c r="X241">
        <v>1634.67</v>
      </c>
      <c r="Y241">
        <v>86075</v>
      </c>
      <c r="Z241" t="s">
        <v>3</v>
      </c>
      <c r="AA241">
        <v>1</v>
      </c>
    </row>
    <row r="242" spans="1:27" x14ac:dyDescent="0.25">
      <c r="A242">
        <v>19024</v>
      </c>
      <c r="B242" t="s">
        <v>69</v>
      </c>
      <c r="C242">
        <v>0.05</v>
      </c>
      <c r="D242">
        <v>350.99</v>
      </c>
      <c r="E242">
        <v>39</v>
      </c>
      <c r="F242">
        <v>1424</v>
      </c>
      <c r="G242" t="s">
        <v>278</v>
      </c>
      <c r="H242" t="s">
        <v>598</v>
      </c>
      <c r="I242" t="s">
        <v>103</v>
      </c>
      <c r="J242" t="s">
        <v>14</v>
      </c>
      <c r="K242" t="s">
        <v>18</v>
      </c>
      <c r="L242" t="s">
        <v>658</v>
      </c>
      <c r="M242" t="s">
        <v>695</v>
      </c>
      <c r="N242">
        <v>0.55000000000000004</v>
      </c>
      <c r="O242" t="s">
        <v>75</v>
      </c>
      <c r="P242" t="s">
        <v>13</v>
      </c>
      <c r="Q242" t="s">
        <v>255</v>
      </c>
      <c r="R242" t="s">
        <v>280</v>
      </c>
      <c r="S242">
        <v>80112</v>
      </c>
      <c r="T242" s="6">
        <v>42016</v>
      </c>
      <c r="U242" s="6">
        <v>42018</v>
      </c>
      <c r="V242">
        <v>451.28039999999999</v>
      </c>
      <c r="W242">
        <v>3</v>
      </c>
      <c r="X242">
        <v>1020.08</v>
      </c>
      <c r="Y242">
        <v>89448</v>
      </c>
      <c r="Z242" t="s">
        <v>3</v>
      </c>
      <c r="AA242">
        <v>1</v>
      </c>
    </row>
    <row r="243" spans="1:27" x14ac:dyDescent="0.25">
      <c r="A243">
        <v>26223</v>
      </c>
      <c r="B243" t="s">
        <v>101</v>
      </c>
      <c r="C243">
        <v>0.05</v>
      </c>
      <c r="D243">
        <v>350.99</v>
      </c>
      <c r="E243">
        <v>39</v>
      </c>
      <c r="F243">
        <v>1972</v>
      </c>
      <c r="G243" t="s">
        <v>536</v>
      </c>
      <c r="H243" t="s">
        <v>598</v>
      </c>
      <c r="I243" t="s">
        <v>94</v>
      </c>
      <c r="J243" t="s">
        <v>14</v>
      </c>
      <c r="K243" t="s">
        <v>18</v>
      </c>
      <c r="L243" t="s">
        <v>658</v>
      </c>
      <c r="M243" t="s">
        <v>695</v>
      </c>
      <c r="N243">
        <v>0.55000000000000004</v>
      </c>
      <c r="O243" t="s">
        <v>75</v>
      </c>
      <c r="P243" t="s">
        <v>11</v>
      </c>
      <c r="Q243" t="s">
        <v>189</v>
      </c>
      <c r="R243" t="s">
        <v>538</v>
      </c>
      <c r="S243">
        <v>19090</v>
      </c>
      <c r="T243" s="6">
        <v>42022</v>
      </c>
      <c r="U243" s="6">
        <v>42024</v>
      </c>
      <c r="V243">
        <v>1469.7275999999999</v>
      </c>
      <c r="W243">
        <v>6</v>
      </c>
      <c r="X243">
        <v>2130.04</v>
      </c>
      <c r="Y243">
        <v>91550</v>
      </c>
      <c r="Z243" t="s">
        <v>3</v>
      </c>
      <c r="AA243">
        <v>1</v>
      </c>
    </row>
    <row r="244" spans="1:27" x14ac:dyDescent="0.25">
      <c r="A244">
        <v>22600</v>
      </c>
      <c r="B244" t="s">
        <v>78</v>
      </c>
      <c r="C244">
        <v>0.04</v>
      </c>
      <c r="D244">
        <v>355.98</v>
      </c>
      <c r="E244">
        <v>58.92</v>
      </c>
      <c r="F244">
        <v>1989</v>
      </c>
      <c r="G244" t="s">
        <v>486</v>
      </c>
      <c r="H244" t="s">
        <v>598</v>
      </c>
      <c r="I244" t="s">
        <v>103</v>
      </c>
      <c r="J244" t="s">
        <v>14</v>
      </c>
      <c r="K244" t="s">
        <v>18</v>
      </c>
      <c r="L244" t="s">
        <v>658</v>
      </c>
      <c r="M244" t="s">
        <v>696</v>
      </c>
      <c r="N244">
        <v>0.64</v>
      </c>
      <c r="O244" t="s">
        <v>75</v>
      </c>
      <c r="P244" t="s">
        <v>13</v>
      </c>
      <c r="Q244" t="s">
        <v>327</v>
      </c>
      <c r="R244" t="s">
        <v>488</v>
      </c>
      <c r="S244">
        <v>84117</v>
      </c>
      <c r="T244" s="6">
        <v>42025</v>
      </c>
      <c r="U244" s="6">
        <v>42026</v>
      </c>
      <c r="V244">
        <v>882.93000000000006</v>
      </c>
      <c r="W244">
        <v>8</v>
      </c>
      <c r="X244">
        <v>2748.21</v>
      </c>
      <c r="Y244">
        <v>90000</v>
      </c>
      <c r="Z244" t="s">
        <v>3</v>
      </c>
      <c r="AA244">
        <v>1</v>
      </c>
    </row>
    <row r="245" spans="1:27" x14ac:dyDescent="0.25">
      <c r="A245">
        <v>22555</v>
      </c>
      <c r="B245" t="s">
        <v>78</v>
      </c>
      <c r="C245">
        <v>0.08</v>
      </c>
      <c r="D245">
        <v>243.98</v>
      </c>
      <c r="E245">
        <v>43.32</v>
      </c>
      <c r="F245">
        <v>2151</v>
      </c>
      <c r="G245" t="s">
        <v>697</v>
      </c>
      <c r="H245" t="s">
        <v>598</v>
      </c>
      <c r="I245" t="s">
        <v>94</v>
      </c>
      <c r="J245" t="s">
        <v>14</v>
      </c>
      <c r="K245" t="s">
        <v>18</v>
      </c>
      <c r="L245" t="s">
        <v>658</v>
      </c>
      <c r="M245" t="s">
        <v>698</v>
      </c>
      <c r="N245">
        <v>0.55000000000000004</v>
      </c>
      <c r="O245" t="s">
        <v>75</v>
      </c>
      <c r="P245" t="s">
        <v>10</v>
      </c>
      <c r="Q245" t="s">
        <v>158</v>
      </c>
      <c r="R245" t="s">
        <v>699</v>
      </c>
      <c r="S245">
        <v>52001</v>
      </c>
      <c r="T245" s="6">
        <v>42009</v>
      </c>
      <c r="U245" s="6">
        <v>42010</v>
      </c>
      <c r="V245">
        <v>-162.8244</v>
      </c>
      <c r="W245">
        <v>1</v>
      </c>
      <c r="X245">
        <v>248.84</v>
      </c>
      <c r="Y245">
        <v>90404</v>
      </c>
      <c r="Z245" t="s">
        <v>3</v>
      </c>
      <c r="AA245">
        <v>1</v>
      </c>
    </row>
    <row r="246" spans="1:27" x14ac:dyDescent="0.25">
      <c r="A246">
        <v>22259</v>
      </c>
      <c r="B246" t="s">
        <v>69</v>
      </c>
      <c r="C246">
        <v>0.09</v>
      </c>
      <c r="D246">
        <v>160.97999999999999</v>
      </c>
      <c r="E246">
        <v>30</v>
      </c>
      <c r="F246">
        <v>2202</v>
      </c>
      <c r="G246" t="s">
        <v>347</v>
      </c>
      <c r="H246" t="s">
        <v>598</v>
      </c>
      <c r="I246" t="s">
        <v>103</v>
      </c>
      <c r="J246" t="s">
        <v>14</v>
      </c>
      <c r="K246" t="s">
        <v>18</v>
      </c>
      <c r="L246" t="s">
        <v>658</v>
      </c>
      <c r="M246" t="s">
        <v>693</v>
      </c>
      <c r="N246">
        <v>0.62</v>
      </c>
      <c r="O246" t="s">
        <v>75</v>
      </c>
      <c r="P246" t="s">
        <v>10</v>
      </c>
      <c r="Q246" t="s">
        <v>305</v>
      </c>
      <c r="R246" t="s">
        <v>348</v>
      </c>
      <c r="S246">
        <v>55429</v>
      </c>
      <c r="T246" s="6">
        <v>42035</v>
      </c>
      <c r="U246" s="6">
        <v>42035</v>
      </c>
      <c r="V246">
        <v>357.428</v>
      </c>
      <c r="W246">
        <v>11</v>
      </c>
      <c r="X246">
        <v>1635.38</v>
      </c>
      <c r="Y246">
        <v>86050</v>
      </c>
      <c r="Z246" t="s">
        <v>3</v>
      </c>
      <c r="AA246">
        <v>1</v>
      </c>
    </row>
    <row r="247" spans="1:27" x14ac:dyDescent="0.25">
      <c r="A247">
        <v>24122</v>
      </c>
      <c r="B247" t="s">
        <v>84</v>
      </c>
      <c r="C247">
        <v>0.03</v>
      </c>
      <c r="D247">
        <v>350.98</v>
      </c>
      <c r="E247">
        <v>30</v>
      </c>
      <c r="F247">
        <v>2776</v>
      </c>
      <c r="G247" t="s">
        <v>700</v>
      </c>
      <c r="H247" t="s">
        <v>598</v>
      </c>
      <c r="I247" t="s">
        <v>80</v>
      </c>
      <c r="J247" t="s">
        <v>14</v>
      </c>
      <c r="K247" t="s">
        <v>18</v>
      </c>
      <c r="L247" t="s">
        <v>658</v>
      </c>
      <c r="M247" t="s">
        <v>690</v>
      </c>
      <c r="N247">
        <v>0.61</v>
      </c>
      <c r="O247" t="s">
        <v>75</v>
      </c>
      <c r="P247" t="s">
        <v>11</v>
      </c>
      <c r="Q247" t="s">
        <v>168</v>
      </c>
      <c r="R247" t="s">
        <v>701</v>
      </c>
      <c r="S247">
        <v>20877</v>
      </c>
      <c r="T247" s="6">
        <v>42016</v>
      </c>
      <c r="U247" s="6">
        <v>42019</v>
      </c>
      <c r="V247">
        <v>2692.4420999999998</v>
      </c>
      <c r="W247">
        <v>11</v>
      </c>
      <c r="X247">
        <v>3902.09</v>
      </c>
      <c r="Y247">
        <v>91228</v>
      </c>
      <c r="Z247" t="s">
        <v>3</v>
      </c>
      <c r="AA247">
        <v>1</v>
      </c>
    </row>
    <row r="248" spans="1:27" x14ac:dyDescent="0.25">
      <c r="A248">
        <v>24202</v>
      </c>
      <c r="B248" t="s">
        <v>101</v>
      </c>
      <c r="C248">
        <v>0.06</v>
      </c>
      <c r="D248">
        <v>320.98</v>
      </c>
      <c r="E248">
        <v>58.95</v>
      </c>
      <c r="F248">
        <v>3149</v>
      </c>
      <c r="G248" t="s">
        <v>702</v>
      </c>
      <c r="H248" t="s">
        <v>598</v>
      </c>
      <c r="I248" t="s">
        <v>94</v>
      </c>
      <c r="J248" t="s">
        <v>14</v>
      </c>
      <c r="K248" t="s">
        <v>18</v>
      </c>
      <c r="L248" t="s">
        <v>658</v>
      </c>
      <c r="M248" t="s">
        <v>703</v>
      </c>
      <c r="N248">
        <v>0.56999999999999995</v>
      </c>
      <c r="O248" t="s">
        <v>75</v>
      </c>
      <c r="P248" t="s">
        <v>13</v>
      </c>
      <c r="Q248" t="s">
        <v>704</v>
      </c>
      <c r="R248" t="s">
        <v>705</v>
      </c>
      <c r="S248">
        <v>83440</v>
      </c>
      <c r="T248" s="6">
        <v>42018</v>
      </c>
      <c r="U248" s="6">
        <v>42020</v>
      </c>
      <c r="V248">
        <v>971.62200000000007</v>
      </c>
      <c r="W248">
        <v>6</v>
      </c>
      <c r="X248">
        <v>1952.43</v>
      </c>
      <c r="Y248">
        <v>89716</v>
      </c>
      <c r="Z248" t="s">
        <v>3</v>
      </c>
      <c r="AA248">
        <v>1</v>
      </c>
    </row>
    <row r="249" spans="1:27" x14ac:dyDescent="0.25">
      <c r="A249">
        <v>21437</v>
      </c>
      <c r="B249" t="s">
        <v>122</v>
      </c>
      <c r="C249">
        <v>0.03</v>
      </c>
      <c r="D249">
        <v>25.98</v>
      </c>
      <c r="E249">
        <v>14.36</v>
      </c>
      <c r="F249">
        <v>3155</v>
      </c>
      <c r="G249" t="s">
        <v>313</v>
      </c>
      <c r="H249" t="s">
        <v>598</v>
      </c>
      <c r="I249" t="s">
        <v>94</v>
      </c>
      <c r="J249" t="s">
        <v>14</v>
      </c>
      <c r="K249" t="s">
        <v>18</v>
      </c>
      <c r="L249" t="s">
        <v>658</v>
      </c>
      <c r="M249" t="s">
        <v>706</v>
      </c>
      <c r="N249">
        <v>0.6</v>
      </c>
      <c r="O249" t="s">
        <v>75</v>
      </c>
      <c r="P249" t="s">
        <v>12</v>
      </c>
      <c r="Q249" t="s">
        <v>112</v>
      </c>
      <c r="R249" t="s">
        <v>315</v>
      </c>
      <c r="S249">
        <v>32771</v>
      </c>
      <c r="T249" s="6">
        <v>42030</v>
      </c>
      <c r="U249" s="6">
        <v>42031</v>
      </c>
      <c r="V249">
        <v>57.545999999999999</v>
      </c>
      <c r="W249">
        <v>4</v>
      </c>
      <c r="X249">
        <v>107.66</v>
      </c>
      <c r="Y249">
        <v>86899</v>
      </c>
      <c r="Z249" t="s">
        <v>3</v>
      </c>
      <c r="AA249">
        <v>1</v>
      </c>
    </row>
    <row r="250" spans="1:27" x14ac:dyDescent="0.25">
      <c r="A250">
        <v>21459</v>
      </c>
      <c r="B250" t="s">
        <v>84</v>
      </c>
      <c r="C250">
        <v>0</v>
      </c>
      <c r="D250">
        <v>122.99</v>
      </c>
      <c r="E250">
        <v>70.2</v>
      </c>
      <c r="F250">
        <v>3266</v>
      </c>
      <c r="G250" t="s">
        <v>707</v>
      </c>
      <c r="H250" t="s">
        <v>598</v>
      </c>
      <c r="I250" t="s">
        <v>94</v>
      </c>
      <c r="J250" t="s">
        <v>14</v>
      </c>
      <c r="K250" t="s">
        <v>18</v>
      </c>
      <c r="L250" t="s">
        <v>658</v>
      </c>
      <c r="M250" t="s">
        <v>708</v>
      </c>
      <c r="N250">
        <v>0.74</v>
      </c>
      <c r="O250" t="s">
        <v>75</v>
      </c>
      <c r="P250" t="s">
        <v>11</v>
      </c>
      <c r="Q250" t="s">
        <v>416</v>
      </c>
      <c r="R250" t="s">
        <v>315</v>
      </c>
      <c r="S250">
        <v>4073</v>
      </c>
      <c r="T250" s="6">
        <v>42032</v>
      </c>
      <c r="U250" s="6">
        <v>42033</v>
      </c>
      <c r="V250">
        <v>-1764.29</v>
      </c>
      <c r="W250">
        <v>14</v>
      </c>
      <c r="X250">
        <v>1794.88</v>
      </c>
      <c r="Y250">
        <v>89836</v>
      </c>
      <c r="Z250" t="s">
        <v>3</v>
      </c>
      <c r="AA250">
        <v>1</v>
      </c>
    </row>
    <row r="251" spans="1:27" x14ac:dyDescent="0.25">
      <c r="A251">
        <v>22733</v>
      </c>
      <c r="B251" t="s">
        <v>69</v>
      </c>
      <c r="C251">
        <v>0.05</v>
      </c>
      <c r="D251">
        <v>122.99</v>
      </c>
      <c r="E251">
        <v>70.2</v>
      </c>
      <c r="F251">
        <v>3314</v>
      </c>
      <c r="G251" t="s">
        <v>709</v>
      </c>
      <c r="H251" t="s">
        <v>598</v>
      </c>
      <c r="I251" t="s">
        <v>72</v>
      </c>
      <c r="J251" t="s">
        <v>14</v>
      </c>
      <c r="K251" t="s">
        <v>18</v>
      </c>
      <c r="L251" t="s">
        <v>658</v>
      </c>
      <c r="M251" t="s">
        <v>708</v>
      </c>
      <c r="N251">
        <v>0.74</v>
      </c>
      <c r="O251" t="s">
        <v>75</v>
      </c>
      <c r="P251" t="s">
        <v>11</v>
      </c>
      <c r="Q251" t="s">
        <v>276</v>
      </c>
      <c r="R251" t="s">
        <v>710</v>
      </c>
      <c r="S251">
        <v>7024</v>
      </c>
      <c r="T251" s="6">
        <v>42030</v>
      </c>
      <c r="U251" s="6">
        <v>42034</v>
      </c>
      <c r="V251">
        <v>-722.23</v>
      </c>
      <c r="W251">
        <v>4</v>
      </c>
      <c r="X251">
        <v>498.31</v>
      </c>
      <c r="Y251">
        <v>90462</v>
      </c>
      <c r="Z251" t="s">
        <v>3</v>
      </c>
      <c r="AA251">
        <v>1</v>
      </c>
    </row>
    <row r="252" spans="1:27" x14ac:dyDescent="0.25">
      <c r="A252">
        <v>19316</v>
      </c>
      <c r="B252" t="s">
        <v>69</v>
      </c>
      <c r="C252">
        <v>0.05</v>
      </c>
      <c r="D252">
        <v>574.74</v>
      </c>
      <c r="E252">
        <v>24.49</v>
      </c>
      <c r="F252">
        <v>169</v>
      </c>
      <c r="G252" t="s">
        <v>140</v>
      </c>
      <c r="H252" t="s">
        <v>71</v>
      </c>
      <c r="I252" t="s">
        <v>94</v>
      </c>
      <c r="J252" t="s">
        <v>16</v>
      </c>
      <c r="K252" t="s">
        <v>32</v>
      </c>
      <c r="L252" t="s">
        <v>550</v>
      </c>
      <c r="M252" t="s">
        <v>711</v>
      </c>
      <c r="N252">
        <v>0.37</v>
      </c>
      <c r="O252" t="s">
        <v>75</v>
      </c>
      <c r="P252" t="s">
        <v>12</v>
      </c>
      <c r="Q252" t="s">
        <v>142</v>
      </c>
      <c r="R252" t="s">
        <v>143</v>
      </c>
      <c r="S252">
        <v>70802</v>
      </c>
      <c r="T252" s="6">
        <v>42007</v>
      </c>
      <c r="U252" s="6">
        <v>42014</v>
      </c>
      <c r="V252">
        <v>-112.4263</v>
      </c>
      <c r="W252">
        <v>12</v>
      </c>
      <c r="X252">
        <v>6945.16</v>
      </c>
      <c r="Y252">
        <v>87463</v>
      </c>
      <c r="Z252" t="s">
        <v>3</v>
      </c>
      <c r="AA252">
        <v>1</v>
      </c>
    </row>
    <row r="253" spans="1:27" x14ac:dyDescent="0.25">
      <c r="A253">
        <v>22755</v>
      </c>
      <c r="B253" t="s">
        <v>78</v>
      </c>
      <c r="C253">
        <v>0.02</v>
      </c>
      <c r="D253">
        <v>12.99</v>
      </c>
      <c r="E253">
        <v>14.37</v>
      </c>
      <c r="F253">
        <v>467</v>
      </c>
      <c r="G253" t="s">
        <v>712</v>
      </c>
      <c r="H253" t="s">
        <v>71</v>
      </c>
      <c r="I253" t="s">
        <v>72</v>
      </c>
      <c r="J253" t="s">
        <v>14</v>
      </c>
      <c r="K253" t="s">
        <v>19</v>
      </c>
      <c r="L253" t="s">
        <v>550</v>
      </c>
      <c r="M253" t="s">
        <v>713</v>
      </c>
      <c r="N253">
        <v>0.73</v>
      </c>
      <c r="O253" t="s">
        <v>75</v>
      </c>
      <c r="P253" t="s">
        <v>11</v>
      </c>
      <c r="Q253" t="s">
        <v>265</v>
      </c>
      <c r="R253" t="s">
        <v>714</v>
      </c>
      <c r="S253">
        <v>1915</v>
      </c>
      <c r="T253" s="6">
        <v>42015</v>
      </c>
      <c r="U253" s="6">
        <v>42016</v>
      </c>
      <c r="V253">
        <v>-556.80960000000005</v>
      </c>
      <c r="W253">
        <v>11</v>
      </c>
      <c r="X253">
        <v>143.63</v>
      </c>
      <c r="Y253">
        <v>88060</v>
      </c>
      <c r="Z253" t="s">
        <v>3</v>
      </c>
      <c r="AA253">
        <v>1</v>
      </c>
    </row>
    <row r="254" spans="1:27" x14ac:dyDescent="0.25">
      <c r="A254">
        <v>21325</v>
      </c>
      <c r="B254" t="s">
        <v>69</v>
      </c>
      <c r="C254">
        <v>0.06</v>
      </c>
      <c r="D254">
        <v>4.4800000000000004</v>
      </c>
      <c r="E254">
        <v>49</v>
      </c>
      <c r="F254">
        <v>576</v>
      </c>
      <c r="G254" t="s">
        <v>715</v>
      </c>
      <c r="H254" t="s">
        <v>71</v>
      </c>
      <c r="I254" t="s">
        <v>94</v>
      </c>
      <c r="J254" t="s">
        <v>15</v>
      </c>
      <c r="K254" t="s">
        <v>21</v>
      </c>
      <c r="L254" t="s">
        <v>550</v>
      </c>
      <c r="M254" t="s">
        <v>716</v>
      </c>
      <c r="N254">
        <v>0.6</v>
      </c>
      <c r="O254" t="s">
        <v>75</v>
      </c>
      <c r="P254" t="s">
        <v>13</v>
      </c>
      <c r="Q254" t="s">
        <v>76</v>
      </c>
      <c r="R254" t="s">
        <v>717</v>
      </c>
      <c r="S254">
        <v>91767</v>
      </c>
      <c r="T254" s="6">
        <v>42017</v>
      </c>
      <c r="U254" s="6">
        <v>42021</v>
      </c>
      <c r="V254">
        <v>-566</v>
      </c>
      <c r="W254">
        <v>4</v>
      </c>
      <c r="X254">
        <v>32.6</v>
      </c>
      <c r="Y254">
        <v>88645</v>
      </c>
      <c r="Z254" t="s">
        <v>3</v>
      </c>
      <c r="AA254">
        <v>1</v>
      </c>
    </row>
    <row r="255" spans="1:27" x14ac:dyDescent="0.25">
      <c r="A255">
        <v>4725</v>
      </c>
      <c r="B255" t="s">
        <v>122</v>
      </c>
      <c r="C255">
        <v>7.0000000000000007E-2</v>
      </c>
      <c r="D255">
        <v>20.34</v>
      </c>
      <c r="E255">
        <v>35</v>
      </c>
      <c r="F255">
        <v>898</v>
      </c>
      <c r="G255" t="s">
        <v>332</v>
      </c>
      <c r="H255" t="s">
        <v>71</v>
      </c>
      <c r="I255" t="s">
        <v>72</v>
      </c>
      <c r="J255" t="s">
        <v>15</v>
      </c>
      <c r="K255" t="s">
        <v>29</v>
      </c>
      <c r="L255" t="s">
        <v>550</v>
      </c>
      <c r="M255" t="s">
        <v>718</v>
      </c>
      <c r="N255">
        <v>0.84</v>
      </c>
      <c r="O255" t="s">
        <v>75</v>
      </c>
      <c r="P255" t="s">
        <v>11</v>
      </c>
      <c r="Q255" t="s">
        <v>185</v>
      </c>
      <c r="R255" t="s">
        <v>231</v>
      </c>
      <c r="S255">
        <v>10039</v>
      </c>
      <c r="T255" s="6">
        <v>42016</v>
      </c>
      <c r="U255" s="6">
        <v>42017</v>
      </c>
      <c r="V255">
        <v>-96.16</v>
      </c>
      <c r="W255">
        <v>5</v>
      </c>
      <c r="X255">
        <v>140.22999999999999</v>
      </c>
      <c r="Y255">
        <v>33635</v>
      </c>
      <c r="Z255" t="s">
        <v>3</v>
      </c>
      <c r="AA255">
        <v>1</v>
      </c>
    </row>
    <row r="256" spans="1:27" x14ac:dyDescent="0.25">
      <c r="A256">
        <v>22725</v>
      </c>
      <c r="B256" t="s">
        <v>122</v>
      </c>
      <c r="C256">
        <v>7.0000000000000007E-2</v>
      </c>
      <c r="D256">
        <v>20.34</v>
      </c>
      <c r="E256">
        <v>35</v>
      </c>
      <c r="F256">
        <v>899</v>
      </c>
      <c r="G256" t="s">
        <v>334</v>
      </c>
      <c r="H256" t="s">
        <v>71</v>
      </c>
      <c r="I256" t="s">
        <v>72</v>
      </c>
      <c r="J256" t="s">
        <v>15</v>
      </c>
      <c r="K256" t="s">
        <v>29</v>
      </c>
      <c r="L256" t="s">
        <v>550</v>
      </c>
      <c r="M256" t="s">
        <v>718</v>
      </c>
      <c r="N256">
        <v>0.84</v>
      </c>
      <c r="O256" t="s">
        <v>75</v>
      </c>
      <c r="P256" t="s">
        <v>11</v>
      </c>
      <c r="Q256" t="s">
        <v>189</v>
      </c>
      <c r="R256" t="s">
        <v>335</v>
      </c>
      <c r="S256">
        <v>16602</v>
      </c>
      <c r="T256" s="6">
        <v>42016</v>
      </c>
      <c r="U256" s="6">
        <v>42017</v>
      </c>
      <c r="V256">
        <v>-96.16</v>
      </c>
      <c r="W256">
        <v>1</v>
      </c>
      <c r="X256">
        <v>28.05</v>
      </c>
      <c r="Y256">
        <v>86263</v>
      </c>
      <c r="Z256" t="s">
        <v>3</v>
      </c>
      <c r="AA256">
        <v>1</v>
      </c>
    </row>
    <row r="257" spans="1:27" x14ac:dyDescent="0.25">
      <c r="A257">
        <v>22529</v>
      </c>
      <c r="B257" t="s">
        <v>122</v>
      </c>
      <c r="C257">
        <v>0.01</v>
      </c>
      <c r="D257">
        <v>3499.99</v>
      </c>
      <c r="E257">
        <v>24.49</v>
      </c>
      <c r="F257">
        <v>1212</v>
      </c>
      <c r="G257" t="s">
        <v>386</v>
      </c>
      <c r="H257" t="s">
        <v>71</v>
      </c>
      <c r="I257" t="s">
        <v>94</v>
      </c>
      <c r="J257" t="s">
        <v>16</v>
      </c>
      <c r="K257" t="s">
        <v>31</v>
      </c>
      <c r="L257" t="s">
        <v>550</v>
      </c>
      <c r="M257" t="s">
        <v>719</v>
      </c>
      <c r="N257">
        <v>0.37</v>
      </c>
      <c r="O257" t="s">
        <v>75</v>
      </c>
      <c r="P257" t="s">
        <v>10</v>
      </c>
      <c r="Q257" t="s">
        <v>388</v>
      </c>
      <c r="R257" t="s">
        <v>389</v>
      </c>
      <c r="S257">
        <v>46404</v>
      </c>
      <c r="T257" s="6">
        <v>42019</v>
      </c>
      <c r="U257" s="6">
        <v>42020</v>
      </c>
      <c r="V257">
        <v>-3061.82</v>
      </c>
      <c r="W257">
        <v>1</v>
      </c>
      <c r="X257">
        <v>3672.89</v>
      </c>
      <c r="Y257">
        <v>88600</v>
      </c>
      <c r="Z257" t="s">
        <v>3</v>
      </c>
      <c r="AA257">
        <v>1</v>
      </c>
    </row>
    <row r="258" spans="1:27" x14ac:dyDescent="0.25">
      <c r="A258">
        <v>22125</v>
      </c>
      <c r="B258" t="s">
        <v>69</v>
      </c>
      <c r="C258">
        <v>0.1</v>
      </c>
      <c r="D258">
        <v>238.4</v>
      </c>
      <c r="E258">
        <v>24.49</v>
      </c>
      <c r="F258">
        <v>1281</v>
      </c>
      <c r="G258" t="s">
        <v>566</v>
      </c>
      <c r="H258" t="s">
        <v>71</v>
      </c>
      <c r="I258" t="s">
        <v>72</v>
      </c>
      <c r="J258" t="s">
        <v>14</v>
      </c>
      <c r="K258" t="s">
        <v>18</v>
      </c>
      <c r="L258" t="s">
        <v>550</v>
      </c>
      <c r="M258" t="s">
        <v>720</v>
      </c>
      <c r="O258" t="s">
        <v>75</v>
      </c>
      <c r="P258" t="s">
        <v>10</v>
      </c>
      <c r="Q258" t="s">
        <v>388</v>
      </c>
      <c r="R258" t="s">
        <v>568</v>
      </c>
      <c r="S258">
        <v>47591</v>
      </c>
      <c r="T258" s="6">
        <v>42028</v>
      </c>
      <c r="U258" s="6">
        <v>42030</v>
      </c>
      <c r="V258">
        <v>875.28440000000001</v>
      </c>
      <c r="W258">
        <v>8</v>
      </c>
      <c r="X258">
        <v>1774.5</v>
      </c>
      <c r="Y258">
        <v>89112</v>
      </c>
      <c r="Z258" t="s">
        <v>3</v>
      </c>
      <c r="AA258">
        <v>1</v>
      </c>
    </row>
    <row r="259" spans="1:27" x14ac:dyDescent="0.25">
      <c r="A259">
        <v>4125</v>
      </c>
      <c r="B259" t="s">
        <v>69</v>
      </c>
      <c r="C259">
        <v>0.1</v>
      </c>
      <c r="D259">
        <v>238.4</v>
      </c>
      <c r="E259">
        <v>24.49</v>
      </c>
      <c r="F259">
        <v>1282</v>
      </c>
      <c r="G259" t="s">
        <v>569</v>
      </c>
      <c r="H259" t="s">
        <v>71</v>
      </c>
      <c r="I259" t="s">
        <v>72</v>
      </c>
      <c r="J259" t="s">
        <v>14</v>
      </c>
      <c r="K259" t="s">
        <v>18</v>
      </c>
      <c r="L259" t="s">
        <v>550</v>
      </c>
      <c r="M259" t="s">
        <v>720</v>
      </c>
      <c r="O259" t="s">
        <v>75</v>
      </c>
      <c r="P259" t="s">
        <v>11</v>
      </c>
      <c r="Q259" t="s">
        <v>189</v>
      </c>
      <c r="R259" t="s">
        <v>570</v>
      </c>
      <c r="S259">
        <v>19134</v>
      </c>
      <c r="T259" s="6">
        <v>42028</v>
      </c>
      <c r="U259" s="6">
        <v>42030</v>
      </c>
      <c r="V259">
        <v>460.67600000000004</v>
      </c>
      <c r="W259">
        <v>30</v>
      </c>
      <c r="X259">
        <v>6654.39</v>
      </c>
      <c r="Y259">
        <v>29319</v>
      </c>
      <c r="Z259" t="s">
        <v>3</v>
      </c>
      <c r="AA259">
        <v>1</v>
      </c>
    </row>
    <row r="260" spans="1:27" x14ac:dyDescent="0.25">
      <c r="A260">
        <v>3791</v>
      </c>
      <c r="B260" t="s">
        <v>69</v>
      </c>
      <c r="C260">
        <v>0.05</v>
      </c>
      <c r="D260">
        <v>80.98</v>
      </c>
      <c r="E260">
        <v>35</v>
      </c>
      <c r="F260">
        <v>1314</v>
      </c>
      <c r="G260" t="s">
        <v>721</v>
      </c>
      <c r="H260" t="s">
        <v>71</v>
      </c>
      <c r="I260" t="s">
        <v>103</v>
      </c>
      <c r="J260" t="s">
        <v>15</v>
      </c>
      <c r="K260" t="s">
        <v>29</v>
      </c>
      <c r="L260" t="s">
        <v>550</v>
      </c>
      <c r="M260" t="s">
        <v>722</v>
      </c>
      <c r="N260">
        <v>0.81</v>
      </c>
      <c r="O260" t="s">
        <v>75</v>
      </c>
      <c r="P260" t="s">
        <v>13</v>
      </c>
      <c r="Q260" t="s">
        <v>76</v>
      </c>
      <c r="R260" t="s">
        <v>228</v>
      </c>
      <c r="S260">
        <v>90058</v>
      </c>
      <c r="T260" s="6">
        <v>42009</v>
      </c>
      <c r="U260" s="6">
        <v>42013</v>
      </c>
      <c r="V260">
        <v>-746.44</v>
      </c>
      <c r="W260">
        <v>34</v>
      </c>
      <c r="X260">
        <v>2710.47</v>
      </c>
      <c r="Y260">
        <v>27013</v>
      </c>
      <c r="Z260" t="s">
        <v>3</v>
      </c>
      <c r="AA260">
        <v>1</v>
      </c>
    </row>
    <row r="261" spans="1:27" x14ac:dyDescent="0.25">
      <c r="A261">
        <v>3792</v>
      </c>
      <c r="B261" t="s">
        <v>69</v>
      </c>
      <c r="C261">
        <v>0.05</v>
      </c>
      <c r="D261">
        <v>279.48</v>
      </c>
      <c r="E261">
        <v>35</v>
      </c>
      <c r="F261">
        <v>1314</v>
      </c>
      <c r="G261" t="s">
        <v>721</v>
      </c>
      <c r="H261" t="s">
        <v>71</v>
      </c>
      <c r="I261" t="s">
        <v>103</v>
      </c>
      <c r="J261" t="s">
        <v>15</v>
      </c>
      <c r="K261" t="s">
        <v>29</v>
      </c>
      <c r="L261" t="s">
        <v>550</v>
      </c>
      <c r="M261" t="s">
        <v>723</v>
      </c>
      <c r="N261">
        <v>0.8</v>
      </c>
      <c r="O261" t="s">
        <v>75</v>
      </c>
      <c r="P261" t="s">
        <v>13</v>
      </c>
      <c r="Q261" t="s">
        <v>76</v>
      </c>
      <c r="R261" t="s">
        <v>228</v>
      </c>
      <c r="S261">
        <v>90058</v>
      </c>
      <c r="T261" s="6">
        <v>42009</v>
      </c>
      <c r="U261" s="6">
        <v>42009</v>
      </c>
      <c r="V261">
        <v>-274.95</v>
      </c>
      <c r="W261">
        <v>31</v>
      </c>
      <c r="X261">
        <v>8354.73</v>
      </c>
      <c r="Y261">
        <v>27013</v>
      </c>
      <c r="Z261" t="s">
        <v>3</v>
      </c>
      <c r="AA261">
        <v>1</v>
      </c>
    </row>
    <row r="262" spans="1:27" x14ac:dyDescent="0.25">
      <c r="A262">
        <v>21791</v>
      </c>
      <c r="B262" t="s">
        <v>69</v>
      </c>
      <c r="C262">
        <v>0.05</v>
      </c>
      <c r="D262">
        <v>80.98</v>
      </c>
      <c r="E262">
        <v>35</v>
      </c>
      <c r="F262">
        <v>1316</v>
      </c>
      <c r="G262" t="s">
        <v>724</v>
      </c>
      <c r="H262" t="s">
        <v>71</v>
      </c>
      <c r="I262" t="s">
        <v>103</v>
      </c>
      <c r="J262" t="s">
        <v>15</v>
      </c>
      <c r="K262" t="s">
        <v>29</v>
      </c>
      <c r="L262" t="s">
        <v>550</v>
      </c>
      <c r="M262" t="s">
        <v>722</v>
      </c>
      <c r="N262">
        <v>0.81</v>
      </c>
      <c r="O262" t="s">
        <v>75</v>
      </c>
      <c r="P262" t="s">
        <v>13</v>
      </c>
      <c r="Q262" t="s">
        <v>255</v>
      </c>
      <c r="R262" t="s">
        <v>725</v>
      </c>
      <c r="S262">
        <v>80022</v>
      </c>
      <c r="T262" s="6">
        <v>42009</v>
      </c>
      <c r="U262" s="6">
        <v>42013</v>
      </c>
      <c r="V262">
        <v>-746.44</v>
      </c>
      <c r="W262">
        <v>8</v>
      </c>
      <c r="X262">
        <v>637.76</v>
      </c>
      <c r="Y262">
        <v>87603</v>
      </c>
      <c r="Z262" t="s">
        <v>3</v>
      </c>
      <c r="AA262">
        <v>1</v>
      </c>
    </row>
    <row r="263" spans="1:27" x14ac:dyDescent="0.25">
      <c r="A263">
        <v>21792</v>
      </c>
      <c r="B263" t="s">
        <v>69</v>
      </c>
      <c r="C263">
        <v>0.05</v>
      </c>
      <c r="D263">
        <v>279.48</v>
      </c>
      <c r="E263">
        <v>35</v>
      </c>
      <c r="F263">
        <v>1316</v>
      </c>
      <c r="G263" t="s">
        <v>724</v>
      </c>
      <c r="H263" t="s">
        <v>71</v>
      </c>
      <c r="I263" t="s">
        <v>103</v>
      </c>
      <c r="J263" t="s">
        <v>15</v>
      </c>
      <c r="K263" t="s">
        <v>29</v>
      </c>
      <c r="L263" t="s">
        <v>550</v>
      </c>
      <c r="M263" t="s">
        <v>723</v>
      </c>
      <c r="N263">
        <v>0.8</v>
      </c>
      <c r="O263" t="s">
        <v>75</v>
      </c>
      <c r="P263" t="s">
        <v>13</v>
      </c>
      <c r="Q263" t="s">
        <v>255</v>
      </c>
      <c r="R263" t="s">
        <v>725</v>
      </c>
      <c r="S263">
        <v>80022</v>
      </c>
      <c r="T263" s="6">
        <v>42009</v>
      </c>
      <c r="U263" s="6">
        <v>42009</v>
      </c>
      <c r="V263">
        <v>-274.95</v>
      </c>
      <c r="W263">
        <v>8</v>
      </c>
      <c r="X263">
        <v>2156.06</v>
      </c>
      <c r="Y263">
        <v>87603</v>
      </c>
      <c r="Z263" t="s">
        <v>3</v>
      </c>
      <c r="AA263">
        <v>1</v>
      </c>
    </row>
    <row r="264" spans="1:27" x14ac:dyDescent="0.25">
      <c r="A264">
        <v>21955</v>
      </c>
      <c r="B264" t="s">
        <v>84</v>
      </c>
      <c r="C264">
        <v>0.01</v>
      </c>
      <c r="D264">
        <v>80.98</v>
      </c>
      <c r="E264">
        <v>35</v>
      </c>
      <c r="F264">
        <v>1438</v>
      </c>
      <c r="G264" t="s">
        <v>726</v>
      </c>
      <c r="H264" t="s">
        <v>71</v>
      </c>
      <c r="I264" t="s">
        <v>94</v>
      </c>
      <c r="J264" t="s">
        <v>15</v>
      </c>
      <c r="K264" t="s">
        <v>29</v>
      </c>
      <c r="L264" t="s">
        <v>550</v>
      </c>
      <c r="M264" t="s">
        <v>727</v>
      </c>
      <c r="N264">
        <v>0.83</v>
      </c>
      <c r="O264" t="s">
        <v>75</v>
      </c>
      <c r="P264" t="s">
        <v>11</v>
      </c>
      <c r="Q264" t="s">
        <v>247</v>
      </c>
      <c r="R264" t="s">
        <v>728</v>
      </c>
      <c r="S264">
        <v>44035</v>
      </c>
      <c r="T264" s="6">
        <v>42026</v>
      </c>
      <c r="U264" s="6">
        <v>42028</v>
      </c>
      <c r="V264">
        <v>-409.37360000000001</v>
      </c>
      <c r="W264">
        <v>3</v>
      </c>
      <c r="X264">
        <v>267.83</v>
      </c>
      <c r="Y264">
        <v>90120</v>
      </c>
      <c r="Z264" t="s">
        <v>3</v>
      </c>
      <c r="AA264">
        <v>1</v>
      </c>
    </row>
    <row r="265" spans="1:27" x14ac:dyDescent="0.25">
      <c r="A265">
        <v>18452</v>
      </c>
      <c r="B265" t="s">
        <v>101</v>
      </c>
      <c r="C265">
        <v>7.0000000000000007E-2</v>
      </c>
      <c r="D265">
        <v>6783.02</v>
      </c>
      <c r="E265">
        <v>24.49</v>
      </c>
      <c r="F265">
        <v>1606</v>
      </c>
      <c r="G265" t="s">
        <v>391</v>
      </c>
      <c r="H265" t="s">
        <v>71</v>
      </c>
      <c r="I265" t="s">
        <v>103</v>
      </c>
      <c r="J265" t="s">
        <v>16</v>
      </c>
      <c r="K265" t="s">
        <v>32</v>
      </c>
      <c r="L265" t="s">
        <v>550</v>
      </c>
      <c r="M265" t="s">
        <v>729</v>
      </c>
      <c r="N265">
        <v>0.39</v>
      </c>
      <c r="O265" t="s">
        <v>75</v>
      </c>
      <c r="P265" t="s">
        <v>11</v>
      </c>
      <c r="Q265" t="s">
        <v>185</v>
      </c>
      <c r="R265" t="s">
        <v>393</v>
      </c>
      <c r="S265">
        <v>11010</v>
      </c>
      <c r="T265" s="6">
        <v>42011</v>
      </c>
      <c r="U265" s="6">
        <v>42012</v>
      </c>
      <c r="V265">
        <v>77.983599999997679</v>
      </c>
      <c r="W265">
        <v>2</v>
      </c>
      <c r="X265">
        <v>13121.07</v>
      </c>
      <c r="Y265">
        <v>87993</v>
      </c>
      <c r="Z265" t="s">
        <v>3</v>
      </c>
      <c r="AA265">
        <v>1</v>
      </c>
    </row>
    <row r="266" spans="1:27" x14ac:dyDescent="0.25">
      <c r="A266">
        <v>23795</v>
      </c>
      <c r="B266" t="s">
        <v>69</v>
      </c>
      <c r="C266">
        <v>0.05</v>
      </c>
      <c r="D266">
        <v>20.34</v>
      </c>
      <c r="E266">
        <v>35</v>
      </c>
      <c r="F266">
        <v>2146</v>
      </c>
      <c r="G266" t="s">
        <v>730</v>
      </c>
      <c r="H266" t="s">
        <v>71</v>
      </c>
      <c r="I266" t="s">
        <v>94</v>
      </c>
      <c r="J266" t="s">
        <v>15</v>
      </c>
      <c r="K266" t="s">
        <v>29</v>
      </c>
      <c r="L266" t="s">
        <v>550</v>
      </c>
      <c r="M266" t="s">
        <v>718</v>
      </c>
      <c r="N266">
        <v>0.84</v>
      </c>
      <c r="O266" t="s">
        <v>75</v>
      </c>
      <c r="P266" t="s">
        <v>12</v>
      </c>
      <c r="Q266" t="s">
        <v>120</v>
      </c>
      <c r="R266" t="s">
        <v>731</v>
      </c>
      <c r="S266">
        <v>20151</v>
      </c>
      <c r="T266" s="6">
        <v>42010</v>
      </c>
      <c r="U266" s="6">
        <v>42014</v>
      </c>
      <c r="V266">
        <v>52.775999999999996</v>
      </c>
      <c r="W266">
        <v>2</v>
      </c>
      <c r="X266">
        <v>53.02</v>
      </c>
      <c r="Y266">
        <v>87071</v>
      </c>
      <c r="Z266" t="s">
        <v>3</v>
      </c>
      <c r="AA266">
        <v>1</v>
      </c>
    </row>
    <row r="267" spans="1:27" x14ac:dyDescent="0.25">
      <c r="A267">
        <v>18197</v>
      </c>
      <c r="B267" t="s">
        <v>122</v>
      </c>
      <c r="C267">
        <v>0.06</v>
      </c>
      <c r="D267">
        <v>105.29</v>
      </c>
      <c r="E267">
        <v>10.119999999999999</v>
      </c>
      <c r="F267">
        <v>2393</v>
      </c>
      <c r="G267" t="s">
        <v>732</v>
      </c>
      <c r="H267" t="s">
        <v>71</v>
      </c>
      <c r="I267" t="s">
        <v>94</v>
      </c>
      <c r="J267" t="s">
        <v>14</v>
      </c>
      <c r="K267" t="s">
        <v>19</v>
      </c>
      <c r="L267" t="s">
        <v>550</v>
      </c>
      <c r="M267" t="s">
        <v>733</v>
      </c>
      <c r="N267">
        <v>0.79</v>
      </c>
      <c r="O267" t="s">
        <v>75</v>
      </c>
      <c r="P267" t="s">
        <v>12</v>
      </c>
      <c r="Q267" t="s">
        <v>212</v>
      </c>
      <c r="R267" t="s">
        <v>375</v>
      </c>
      <c r="S267">
        <v>30076</v>
      </c>
      <c r="T267" s="6">
        <v>42008</v>
      </c>
      <c r="U267" s="6">
        <v>42010</v>
      </c>
      <c r="V267">
        <v>-45.01</v>
      </c>
      <c r="W267">
        <v>12</v>
      </c>
      <c r="X267">
        <v>1202.6600000000001</v>
      </c>
      <c r="Y267">
        <v>86951</v>
      </c>
      <c r="Z267" t="s">
        <v>3</v>
      </c>
      <c r="AA267">
        <v>1</v>
      </c>
    </row>
    <row r="268" spans="1:27" x14ac:dyDescent="0.25">
      <c r="A268">
        <v>21724</v>
      </c>
      <c r="B268" t="s">
        <v>122</v>
      </c>
      <c r="C268">
        <v>0.1</v>
      </c>
      <c r="D268">
        <v>599.99</v>
      </c>
      <c r="E268">
        <v>24.49</v>
      </c>
      <c r="F268">
        <v>2418</v>
      </c>
      <c r="G268" t="s">
        <v>734</v>
      </c>
      <c r="H268" t="s">
        <v>71</v>
      </c>
      <c r="I268" t="s">
        <v>80</v>
      </c>
      <c r="J268" t="s">
        <v>16</v>
      </c>
      <c r="K268" t="s">
        <v>31</v>
      </c>
      <c r="L268" t="s">
        <v>550</v>
      </c>
      <c r="M268" t="s">
        <v>735</v>
      </c>
      <c r="N268">
        <v>0.5</v>
      </c>
      <c r="O268" t="s">
        <v>75</v>
      </c>
      <c r="P268" t="s">
        <v>12</v>
      </c>
      <c r="Q268" t="s">
        <v>120</v>
      </c>
      <c r="R268" t="s">
        <v>736</v>
      </c>
      <c r="S268">
        <v>23805</v>
      </c>
      <c r="T268" s="6">
        <v>42014</v>
      </c>
      <c r="U268" s="6">
        <v>42015</v>
      </c>
      <c r="V268">
        <v>-343.12599999999998</v>
      </c>
      <c r="W268">
        <v>11</v>
      </c>
      <c r="X268">
        <v>6355.69</v>
      </c>
      <c r="Y268">
        <v>86753</v>
      </c>
      <c r="Z268" t="s">
        <v>3</v>
      </c>
      <c r="AA268">
        <v>1</v>
      </c>
    </row>
    <row r="269" spans="1:27" x14ac:dyDescent="0.25">
      <c r="A269">
        <v>21981</v>
      </c>
      <c r="B269" t="s">
        <v>84</v>
      </c>
      <c r="C269">
        <v>0.01</v>
      </c>
      <c r="D269">
        <v>194.3</v>
      </c>
      <c r="E269">
        <v>11.54</v>
      </c>
      <c r="F269">
        <v>2630</v>
      </c>
      <c r="G269" t="s">
        <v>232</v>
      </c>
      <c r="H269" t="s">
        <v>71</v>
      </c>
      <c r="I269" t="s">
        <v>72</v>
      </c>
      <c r="J269" t="s">
        <v>14</v>
      </c>
      <c r="K269" t="s">
        <v>19</v>
      </c>
      <c r="L269" t="s">
        <v>550</v>
      </c>
      <c r="M269" t="s">
        <v>737</v>
      </c>
      <c r="N269">
        <v>0.59</v>
      </c>
      <c r="O269" t="s">
        <v>75</v>
      </c>
      <c r="P269" t="s">
        <v>10</v>
      </c>
      <c r="Q269" t="s">
        <v>234</v>
      </c>
      <c r="R269" t="s">
        <v>235</v>
      </c>
      <c r="S269">
        <v>73071</v>
      </c>
      <c r="T269" s="6">
        <v>42009</v>
      </c>
      <c r="U269" s="6">
        <v>42011</v>
      </c>
      <c r="V269">
        <v>690.17939999999999</v>
      </c>
      <c r="W269">
        <v>5</v>
      </c>
      <c r="X269">
        <v>1000.26</v>
      </c>
      <c r="Y269">
        <v>85914</v>
      </c>
      <c r="Z269" t="s">
        <v>3</v>
      </c>
      <c r="AA269">
        <v>1</v>
      </c>
    </row>
    <row r="270" spans="1:27" x14ac:dyDescent="0.25">
      <c r="A270">
        <v>21982</v>
      </c>
      <c r="B270" t="s">
        <v>84</v>
      </c>
      <c r="C270">
        <v>0.02</v>
      </c>
      <c r="D270">
        <v>209.84</v>
      </c>
      <c r="E270">
        <v>21.21</v>
      </c>
      <c r="F270">
        <v>2630</v>
      </c>
      <c r="G270" t="s">
        <v>232</v>
      </c>
      <c r="H270" t="s">
        <v>71</v>
      </c>
      <c r="I270" t="s">
        <v>72</v>
      </c>
      <c r="J270" t="s">
        <v>14</v>
      </c>
      <c r="K270" t="s">
        <v>19</v>
      </c>
      <c r="L270" t="s">
        <v>550</v>
      </c>
      <c r="M270" t="s">
        <v>738</v>
      </c>
      <c r="N270">
        <v>0.59</v>
      </c>
      <c r="O270" t="s">
        <v>75</v>
      </c>
      <c r="P270" t="s">
        <v>10</v>
      </c>
      <c r="Q270" t="s">
        <v>234</v>
      </c>
      <c r="R270" t="s">
        <v>235</v>
      </c>
      <c r="S270">
        <v>73071</v>
      </c>
      <c r="T270" s="6">
        <v>42009</v>
      </c>
      <c r="U270" s="6">
        <v>42010</v>
      </c>
      <c r="V270">
        <v>1507.6430999999998</v>
      </c>
      <c r="W270">
        <v>10</v>
      </c>
      <c r="X270">
        <v>2184.9899999999998</v>
      </c>
      <c r="Y270">
        <v>85914</v>
      </c>
      <c r="Z270" t="s">
        <v>3</v>
      </c>
      <c r="AA270">
        <v>1</v>
      </c>
    </row>
    <row r="271" spans="1:27" x14ac:dyDescent="0.25">
      <c r="A271">
        <v>20956</v>
      </c>
      <c r="B271" t="s">
        <v>69</v>
      </c>
      <c r="C271">
        <v>7.0000000000000007E-2</v>
      </c>
      <c r="D271">
        <v>574.74</v>
      </c>
      <c r="E271">
        <v>24.49</v>
      </c>
      <c r="F271">
        <v>2775</v>
      </c>
      <c r="G271" t="s">
        <v>739</v>
      </c>
      <c r="H271" t="s">
        <v>71</v>
      </c>
      <c r="I271" t="s">
        <v>80</v>
      </c>
      <c r="J271" t="s">
        <v>16</v>
      </c>
      <c r="K271" t="s">
        <v>32</v>
      </c>
      <c r="L271" t="s">
        <v>550</v>
      </c>
      <c r="M271" t="s">
        <v>711</v>
      </c>
      <c r="N271">
        <v>0.37</v>
      </c>
      <c r="O271" t="s">
        <v>75</v>
      </c>
      <c r="P271" t="s">
        <v>10</v>
      </c>
      <c r="Q271" t="s">
        <v>87</v>
      </c>
      <c r="R271" t="s">
        <v>740</v>
      </c>
      <c r="S271">
        <v>60131</v>
      </c>
      <c r="T271" s="6">
        <v>42034</v>
      </c>
      <c r="U271" s="6">
        <v>42039</v>
      </c>
      <c r="V271">
        <v>2860.9331999999995</v>
      </c>
      <c r="W271">
        <v>8</v>
      </c>
      <c r="X271">
        <v>4146.28</v>
      </c>
      <c r="Y271">
        <v>91229</v>
      </c>
      <c r="Z271" t="s">
        <v>3</v>
      </c>
      <c r="AA271">
        <v>1</v>
      </c>
    </row>
    <row r="272" spans="1:27" x14ac:dyDescent="0.25">
      <c r="A272">
        <v>23043</v>
      </c>
      <c r="B272" t="s">
        <v>101</v>
      </c>
      <c r="C272">
        <v>0.03</v>
      </c>
      <c r="D272">
        <v>105.34</v>
      </c>
      <c r="E272">
        <v>24.49</v>
      </c>
      <c r="F272">
        <v>2855</v>
      </c>
      <c r="G272" t="s">
        <v>423</v>
      </c>
      <c r="H272" t="s">
        <v>71</v>
      </c>
      <c r="I272" t="s">
        <v>94</v>
      </c>
      <c r="J272" t="s">
        <v>14</v>
      </c>
      <c r="K272" t="s">
        <v>19</v>
      </c>
      <c r="L272" t="s">
        <v>550</v>
      </c>
      <c r="M272" t="s">
        <v>741</v>
      </c>
      <c r="N272">
        <v>0.61</v>
      </c>
      <c r="O272" t="s">
        <v>75</v>
      </c>
      <c r="P272" t="s">
        <v>13</v>
      </c>
      <c r="Q272" t="s">
        <v>129</v>
      </c>
      <c r="R272" t="s">
        <v>425</v>
      </c>
      <c r="S272">
        <v>98198</v>
      </c>
      <c r="T272" s="6">
        <v>42025</v>
      </c>
      <c r="U272" s="6">
        <v>42026</v>
      </c>
      <c r="V272">
        <v>618.13080000000002</v>
      </c>
      <c r="W272">
        <v>10</v>
      </c>
      <c r="X272">
        <v>1038.1400000000001</v>
      </c>
      <c r="Y272">
        <v>87316</v>
      </c>
      <c r="Z272" t="s">
        <v>3</v>
      </c>
      <c r="AA272">
        <v>1</v>
      </c>
    </row>
    <row r="273" spans="1:27" x14ac:dyDescent="0.25">
      <c r="A273">
        <v>19849</v>
      </c>
      <c r="B273" t="s">
        <v>78</v>
      </c>
      <c r="C273">
        <v>0.02</v>
      </c>
      <c r="D273">
        <v>12.99</v>
      </c>
      <c r="E273">
        <v>14.37</v>
      </c>
      <c r="F273">
        <v>3036</v>
      </c>
      <c r="G273" t="s">
        <v>462</v>
      </c>
      <c r="H273" t="s">
        <v>71</v>
      </c>
      <c r="I273" t="s">
        <v>103</v>
      </c>
      <c r="J273" t="s">
        <v>14</v>
      </c>
      <c r="K273" t="s">
        <v>19</v>
      </c>
      <c r="L273" t="s">
        <v>550</v>
      </c>
      <c r="M273" t="s">
        <v>713</v>
      </c>
      <c r="N273">
        <v>0.73</v>
      </c>
      <c r="O273" t="s">
        <v>75</v>
      </c>
      <c r="P273" t="s">
        <v>10</v>
      </c>
      <c r="Q273" t="s">
        <v>464</v>
      </c>
      <c r="R273" t="s">
        <v>465</v>
      </c>
      <c r="S273">
        <v>58554</v>
      </c>
      <c r="T273" s="6">
        <v>42020</v>
      </c>
      <c r="U273" s="6">
        <v>42022</v>
      </c>
      <c r="V273">
        <v>-159.86000000000001</v>
      </c>
      <c r="W273">
        <v>5</v>
      </c>
      <c r="X273">
        <v>67.64</v>
      </c>
      <c r="Y273">
        <v>89129</v>
      </c>
      <c r="Z273" t="s">
        <v>3</v>
      </c>
      <c r="AA273">
        <v>1</v>
      </c>
    </row>
    <row r="274" spans="1:27" x14ac:dyDescent="0.25">
      <c r="A274">
        <v>24200</v>
      </c>
      <c r="B274" t="s">
        <v>101</v>
      </c>
      <c r="C274">
        <v>0.06</v>
      </c>
      <c r="D274">
        <v>19.989999999999998</v>
      </c>
      <c r="E274">
        <v>11.17</v>
      </c>
      <c r="F274">
        <v>3148</v>
      </c>
      <c r="G274" t="s">
        <v>742</v>
      </c>
      <c r="H274" t="s">
        <v>71</v>
      </c>
      <c r="I274" t="s">
        <v>94</v>
      </c>
      <c r="J274" t="s">
        <v>14</v>
      </c>
      <c r="K274" t="s">
        <v>19</v>
      </c>
      <c r="L274" t="s">
        <v>550</v>
      </c>
      <c r="M274" t="s">
        <v>743</v>
      </c>
      <c r="N274">
        <v>0.6</v>
      </c>
      <c r="O274" t="s">
        <v>75</v>
      </c>
      <c r="P274" t="s">
        <v>13</v>
      </c>
      <c r="Q274" t="s">
        <v>704</v>
      </c>
      <c r="R274" t="s">
        <v>744</v>
      </c>
      <c r="S274">
        <v>83854</v>
      </c>
      <c r="T274" s="6">
        <v>42018</v>
      </c>
      <c r="U274" s="6">
        <v>42018</v>
      </c>
      <c r="V274">
        <v>-66.823599999999999</v>
      </c>
      <c r="W274">
        <v>7</v>
      </c>
      <c r="X274">
        <v>139.49</v>
      </c>
      <c r="Y274">
        <v>89716</v>
      </c>
      <c r="Z274" t="s">
        <v>3</v>
      </c>
      <c r="AA274">
        <v>1</v>
      </c>
    </row>
    <row r="275" spans="1:27" x14ac:dyDescent="0.25">
      <c r="A275">
        <v>21438</v>
      </c>
      <c r="B275" t="s">
        <v>122</v>
      </c>
      <c r="C275">
        <v>0.1</v>
      </c>
      <c r="D275">
        <v>32.479999999999997</v>
      </c>
      <c r="E275">
        <v>35</v>
      </c>
      <c r="F275">
        <v>3155</v>
      </c>
      <c r="G275" t="s">
        <v>313</v>
      </c>
      <c r="H275" t="s">
        <v>71</v>
      </c>
      <c r="I275" t="s">
        <v>94</v>
      </c>
      <c r="J275" t="s">
        <v>15</v>
      </c>
      <c r="K275" t="s">
        <v>29</v>
      </c>
      <c r="L275" t="s">
        <v>550</v>
      </c>
      <c r="M275" t="s">
        <v>551</v>
      </c>
      <c r="N275">
        <v>0.81</v>
      </c>
      <c r="O275" t="s">
        <v>75</v>
      </c>
      <c r="P275" t="s">
        <v>12</v>
      </c>
      <c r="Q275" t="s">
        <v>112</v>
      </c>
      <c r="R275" t="s">
        <v>315</v>
      </c>
      <c r="S275">
        <v>32771</v>
      </c>
      <c r="T275" s="6">
        <v>42030</v>
      </c>
      <c r="U275" s="6">
        <v>42031</v>
      </c>
      <c r="V275">
        <v>-333.42540000000002</v>
      </c>
      <c r="W275">
        <v>10</v>
      </c>
      <c r="X275">
        <v>318.83</v>
      </c>
      <c r="Y275">
        <v>86899</v>
      </c>
      <c r="Z275" t="s">
        <v>3</v>
      </c>
      <c r="AA275">
        <v>1</v>
      </c>
    </row>
    <row r="276" spans="1:27" x14ac:dyDescent="0.25">
      <c r="A276">
        <v>19232</v>
      </c>
      <c r="B276" t="s">
        <v>69</v>
      </c>
      <c r="C276">
        <v>0.04</v>
      </c>
      <c r="D276">
        <v>449.99</v>
      </c>
      <c r="E276">
        <v>24.49</v>
      </c>
      <c r="F276">
        <v>3275</v>
      </c>
      <c r="G276" t="s">
        <v>745</v>
      </c>
      <c r="H276" t="s">
        <v>71</v>
      </c>
      <c r="I276" t="s">
        <v>72</v>
      </c>
      <c r="J276" t="s">
        <v>16</v>
      </c>
      <c r="K276" t="s">
        <v>31</v>
      </c>
      <c r="L276" t="s">
        <v>550</v>
      </c>
      <c r="M276" t="s">
        <v>746</v>
      </c>
      <c r="N276">
        <v>0.52</v>
      </c>
      <c r="O276" t="s">
        <v>75</v>
      </c>
      <c r="P276" t="s">
        <v>13</v>
      </c>
      <c r="Q276" t="s">
        <v>129</v>
      </c>
      <c r="R276" t="s">
        <v>747</v>
      </c>
      <c r="S276">
        <v>98273</v>
      </c>
      <c r="T276" s="6">
        <v>42005</v>
      </c>
      <c r="U276" s="6">
        <v>42009</v>
      </c>
      <c r="V276">
        <v>3576.8840999999998</v>
      </c>
      <c r="W276">
        <v>12</v>
      </c>
      <c r="X276">
        <v>5183.8900000000003</v>
      </c>
      <c r="Y276">
        <v>86234</v>
      </c>
      <c r="Z276" t="s">
        <v>3</v>
      </c>
      <c r="AA276">
        <v>1</v>
      </c>
    </row>
    <row r="277" spans="1:27" x14ac:dyDescent="0.25">
      <c r="A277">
        <v>22756</v>
      </c>
      <c r="B277" t="s">
        <v>78</v>
      </c>
      <c r="C277">
        <v>0.06</v>
      </c>
      <c r="D277">
        <v>14.42</v>
      </c>
      <c r="E277">
        <v>6.75</v>
      </c>
      <c r="F277">
        <v>468</v>
      </c>
      <c r="G277" t="s">
        <v>748</v>
      </c>
      <c r="H277" t="s">
        <v>71</v>
      </c>
      <c r="I277" t="s">
        <v>72</v>
      </c>
      <c r="J277" t="s">
        <v>15</v>
      </c>
      <c r="K277" t="s">
        <v>21</v>
      </c>
      <c r="L277" t="s">
        <v>552</v>
      </c>
      <c r="M277" t="s">
        <v>749</v>
      </c>
      <c r="N277">
        <v>0.52</v>
      </c>
      <c r="O277" t="s">
        <v>75</v>
      </c>
      <c r="P277" t="s">
        <v>11</v>
      </c>
      <c r="Q277" t="s">
        <v>265</v>
      </c>
      <c r="R277" t="s">
        <v>750</v>
      </c>
      <c r="S277">
        <v>2341</v>
      </c>
      <c r="T277" s="6">
        <v>42015</v>
      </c>
      <c r="U277" s="6">
        <v>42016</v>
      </c>
      <c r="V277">
        <v>-27.738800000000001</v>
      </c>
      <c r="W277">
        <v>5</v>
      </c>
      <c r="X277">
        <v>73.040000000000006</v>
      </c>
      <c r="Y277">
        <v>88060</v>
      </c>
      <c r="Z277" t="s">
        <v>3</v>
      </c>
      <c r="AA277">
        <v>1</v>
      </c>
    </row>
    <row r="278" spans="1:27" x14ac:dyDescent="0.25">
      <c r="A278">
        <v>26038</v>
      </c>
      <c r="B278" t="s">
        <v>69</v>
      </c>
      <c r="C278">
        <v>0.06</v>
      </c>
      <c r="D278">
        <v>7.99</v>
      </c>
      <c r="E278">
        <v>5.03</v>
      </c>
      <c r="F278">
        <v>570</v>
      </c>
      <c r="G278" t="s">
        <v>751</v>
      </c>
      <c r="H278" t="s">
        <v>71</v>
      </c>
      <c r="I278" t="s">
        <v>80</v>
      </c>
      <c r="J278" t="s">
        <v>16</v>
      </c>
      <c r="K278" t="s">
        <v>33</v>
      </c>
      <c r="L278" t="s">
        <v>552</v>
      </c>
      <c r="M278" t="s">
        <v>752</v>
      </c>
      <c r="N278">
        <v>0.6</v>
      </c>
      <c r="O278" t="s">
        <v>75</v>
      </c>
      <c r="P278" t="s">
        <v>13</v>
      </c>
      <c r="Q278" t="s">
        <v>379</v>
      </c>
      <c r="R278" t="s">
        <v>753</v>
      </c>
      <c r="S278">
        <v>89015</v>
      </c>
      <c r="T278" s="6">
        <v>42017</v>
      </c>
      <c r="U278" s="6">
        <v>42017</v>
      </c>
      <c r="V278">
        <v>-122.13300000000001</v>
      </c>
      <c r="W278">
        <v>10</v>
      </c>
      <c r="X278">
        <v>65.739999999999995</v>
      </c>
      <c r="Y278">
        <v>88881</v>
      </c>
      <c r="Z278" t="s">
        <v>3</v>
      </c>
      <c r="AA278">
        <v>1</v>
      </c>
    </row>
    <row r="279" spans="1:27" x14ac:dyDescent="0.25">
      <c r="A279">
        <v>20664</v>
      </c>
      <c r="B279" t="s">
        <v>122</v>
      </c>
      <c r="C279">
        <v>0.01</v>
      </c>
      <c r="D279">
        <v>14.42</v>
      </c>
      <c r="E279">
        <v>6.75</v>
      </c>
      <c r="F279">
        <v>830</v>
      </c>
      <c r="G279" t="s">
        <v>754</v>
      </c>
      <c r="H279" t="s">
        <v>71</v>
      </c>
      <c r="I279" t="s">
        <v>94</v>
      </c>
      <c r="J279" t="s">
        <v>15</v>
      </c>
      <c r="K279" t="s">
        <v>21</v>
      </c>
      <c r="L279" t="s">
        <v>552</v>
      </c>
      <c r="M279" t="s">
        <v>749</v>
      </c>
      <c r="N279">
        <v>0.52</v>
      </c>
      <c r="O279" t="s">
        <v>75</v>
      </c>
      <c r="P279" t="s">
        <v>13</v>
      </c>
      <c r="Q279" t="s">
        <v>255</v>
      </c>
      <c r="R279" t="s">
        <v>755</v>
      </c>
      <c r="S279">
        <v>80033</v>
      </c>
      <c r="T279" s="6">
        <v>42028</v>
      </c>
      <c r="U279" s="6">
        <v>42028</v>
      </c>
      <c r="V279">
        <v>-13.826000000000001</v>
      </c>
      <c r="W279">
        <v>6</v>
      </c>
      <c r="X279">
        <v>89.91</v>
      </c>
      <c r="Y279">
        <v>90270</v>
      </c>
      <c r="Z279" t="s">
        <v>3</v>
      </c>
      <c r="AA279">
        <v>1</v>
      </c>
    </row>
    <row r="280" spans="1:27" x14ac:dyDescent="0.25">
      <c r="A280">
        <v>20592</v>
      </c>
      <c r="B280" t="s">
        <v>101</v>
      </c>
      <c r="C280">
        <v>0.03</v>
      </c>
      <c r="D280">
        <v>128.24</v>
      </c>
      <c r="E280">
        <v>12.65</v>
      </c>
      <c r="F280">
        <v>1237</v>
      </c>
      <c r="G280" t="s">
        <v>756</v>
      </c>
      <c r="H280" t="s">
        <v>71</v>
      </c>
      <c r="I280" t="s">
        <v>94</v>
      </c>
      <c r="J280" t="s">
        <v>14</v>
      </c>
      <c r="K280" t="s">
        <v>18</v>
      </c>
      <c r="L280" t="s">
        <v>552</v>
      </c>
      <c r="M280" t="s">
        <v>757</v>
      </c>
      <c r="O280" t="s">
        <v>75</v>
      </c>
      <c r="P280" t="s">
        <v>10</v>
      </c>
      <c r="Q280" t="s">
        <v>99</v>
      </c>
      <c r="R280" t="s">
        <v>758</v>
      </c>
      <c r="S280">
        <v>75007</v>
      </c>
      <c r="T280" s="6">
        <v>42035</v>
      </c>
      <c r="U280" s="6">
        <v>42037</v>
      </c>
      <c r="V280">
        <v>790.46399999999983</v>
      </c>
      <c r="W280">
        <v>9</v>
      </c>
      <c r="X280">
        <v>1145.5999999999999</v>
      </c>
      <c r="Y280">
        <v>86075</v>
      </c>
      <c r="Z280" t="s">
        <v>3</v>
      </c>
      <c r="AA280">
        <v>1</v>
      </c>
    </row>
    <row r="281" spans="1:27" x14ac:dyDescent="0.25">
      <c r="A281">
        <v>20371</v>
      </c>
      <c r="B281" t="s">
        <v>101</v>
      </c>
      <c r="C281">
        <v>0.08</v>
      </c>
      <c r="D281">
        <v>90.98</v>
      </c>
      <c r="E281">
        <v>56.2</v>
      </c>
      <c r="F281">
        <v>1946</v>
      </c>
      <c r="G281" t="s">
        <v>453</v>
      </c>
      <c r="H281" t="s">
        <v>71</v>
      </c>
      <c r="I281" t="s">
        <v>80</v>
      </c>
      <c r="J281" t="s">
        <v>14</v>
      </c>
      <c r="K281" t="s">
        <v>19</v>
      </c>
      <c r="L281" t="s">
        <v>552</v>
      </c>
      <c r="M281" t="s">
        <v>759</v>
      </c>
      <c r="N281">
        <v>0.74</v>
      </c>
      <c r="O281" t="s">
        <v>75</v>
      </c>
      <c r="P281" t="s">
        <v>11</v>
      </c>
      <c r="Q281" t="s">
        <v>189</v>
      </c>
      <c r="R281" t="s">
        <v>455</v>
      </c>
      <c r="S281">
        <v>15228</v>
      </c>
      <c r="T281" s="6">
        <v>42030</v>
      </c>
      <c r="U281" s="6">
        <v>42032</v>
      </c>
      <c r="V281">
        <v>-1920.9336000000001</v>
      </c>
      <c r="W281">
        <v>12</v>
      </c>
      <c r="X281">
        <v>1058.3599999999999</v>
      </c>
      <c r="Y281">
        <v>86331</v>
      </c>
      <c r="Z281" t="s">
        <v>3</v>
      </c>
      <c r="AA281">
        <v>1</v>
      </c>
    </row>
    <row r="282" spans="1:27" x14ac:dyDescent="0.25">
      <c r="A282">
        <v>19336</v>
      </c>
      <c r="B282" t="s">
        <v>122</v>
      </c>
      <c r="C282">
        <v>0.05</v>
      </c>
      <c r="D282">
        <v>20.98</v>
      </c>
      <c r="E282">
        <v>21.2</v>
      </c>
      <c r="F282">
        <v>1988</v>
      </c>
      <c r="G282" t="s">
        <v>760</v>
      </c>
      <c r="H282" t="s">
        <v>71</v>
      </c>
      <c r="I282" t="s">
        <v>103</v>
      </c>
      <c r="J282" t="s">
        <v>14</v>
      </c>
      <c r="K282" t="s">
        <v>19</v>
      </c>
      <c r="L282" t="s">
        <v>552</v>
      </c>
      <c r="M282" t="s">
        <v>761</v>
      </c>
      <c r="N282">
        <v>0.78</v>
      </c>
      <c r="O282" t="s">
        <v>75</v>
      </c>
      <c r="P282" t="s">
        <v>13</v>
      </c>
      <c r="Q282" t="s">
        <v>327</v>
      </c>
      <c r="R282" t="s">
        <v>762</v>
      </c>
      <c r="S282">
        <v>84020</v>
      </c>
      <c r="T282" s="6">
        <v>42007</v>
      </c>
      <c r="U282" s="6">
        <v>42008</v>
      </c>
      <c r="V282">
        <v>-181.102</v>
      </c>
      <c r="W282">
        <v>3</v>
      </c>
      <c r="X282">
        <v>65.69</v>
      </c>
      <c r="Y282">
        <v>89999</v>
      </c>
      <c r="Z282" t="s">
        <v>3</v>
      </c>
      <c r="AA282">
        <v>1</v>
      </c>
    </row>
    <row r="283" spans="1:27" x14ac:dyDescent="0.25">
      <c r="A283">
        <v>26148</v>
      </c>
      <c r="B283" t="s">
        <v>101</v>
      </c>
      <c r="C283">
        <v>0.01</v>
      </c>
      <c r="D283">
        <v>11.7</v>
      </c>
      <c r="E283">
        <v>6.96</v>
      </c>
      <c r="F283">
        <v>2283</v>
      </c>
      <c r="G283" t="s">
        <v>763</v>
      </c>
      <c r="H283" t="s">
        <v>71</v>
      </c>
      <c r="I283" t="s">
        <v>103</v>
      </c>
      <c r="J283" t="s">
        <v>15</v>
      </c>
      <c r="K283" t="s">
        <v>21</v>
      </c>
      <c r="L283" t="s">
        <v>552</v>
      </c>
      <c r="M283" t="s">
        <v>764</v>
      </c>
      <c r="N283">
        <v>0.5</v>
      </c>
      <c r="O283" t="s">
        <v>75</v>
      </c>
      <c r="P283" t="s">
        <v>10</v>
      </c>
      <c r="Q283" t="s">
        <v>181</v>
      </c>
      <c r="R283" t="s">
        <v>765</v>
      </c>
      <c r="S283">
        <v>53132</v>
      </c>
      <c r="T283" s="6">
        <v>42028</v>
      </c>
      <c r="U283" s="6">
        <v>42030</v>
      </c>
      <c r="V283">
        <v>-28.954000000000001</v>
      </c>
      <c r="W283">
        <v>6</v>
      </c>
      <c r="X283">
        <v>76.87</v>
      </c>
      <c r="Y283">
        <v>85947</v>
      </c>
      <c r="Z283" t="s">
        <v>3</v>
      </c>
      <c r="AA283">
        <v>1</v>
      </c>
    </row>
    <row r="284" spans="1:27" x14ac:dyDescent="0.25">
      <c r="A284">
        <v>21335</v>
      </c>
      <c r="B284" t="s">
        <v>78</v>
      </c>
      <c r="C284">
        <v>0.03</v>
      </c>
      <c r="D284">
        <v>21.78</v>
      </c>
      <c r="E284">
        <v>5.94</v>
      </c>
      <c r="F284">
        <v>2290</v>
      </c>
      <c r="G284" t="s">
        <v>303</v>
      </c>
      <c r="H284" t="s">
        <v>71</v>
      </c>
      <c r="I284" t="s">
        <v>103</v>
      </c>
      <c r="J284" t="s">
        <v>15</v>
      </c>
      <c r="K284" t="s">
        <v>21</v>
      </c>
      <c r="L284" t="s">
        <v>552</v>
      </c>
      <c r="M284" t="s">
        <v>766</v>
      </c>
      <c r="N284">
        <v>0.5</v>
      </c>
      <c r="O284" t="s">
        <v>75</v>
      </c>
      <c r="P284" t="s">
        <v>10</v>
      </c>
      <c r="Q284" t="s">
        <v>305</v>
      </c>
      <c r="R284" t="s">
        <v>306</v>
      </c>
      <c r="S284">
        <v>55433</v>
      </c>
      <c r="T284" s="6">
        <v>42010</v>
      </c>
      <c r="U284" s="6">
        <v>42012</v>
      </c>
      <c r="V284">
        <v>187.2</v>
      </c>
      <c r="W284">
        <v>13</v>
      </c>
      <c r="X284">
        <v>290.22000000000003</v>
      </c>
      <c r="Y284">
        <v>88163</v>
      </c>
      <c r="Z284" t="s">
        <v>3</v>
      </c>
      <c r="AA284">
        <v>1</v>
      </c>
    </row>
    <row r="285" spans="1:27" x14ac:dyDescent="0.25">
      <c r="A285">
        <v>18345</v>
      </c>
      <c r="B285" t="s">
        <v>84</v>
      </c>
      <c r="C285">
        <v>0.02</v>
      </c>
      <c r="D285">
        <v>110.98</v>
      </c>
      <c r="E285">
        <v>13.99</v>
      </c>
      <c r="F285">
        <v>2924</v>
      </c>
      <c r="G285" t="s">
        <v>767</v>
      </c>
      <c r="H285" t="s">
        <v>71</v>
      </c>
      <c r="I285" t="s">
        <v>80</v>
      </c>
      <c r="J285" t="s">
        <v>14</v>
      </c>
      <c r="K285" t="s">
        <v>19</v>
      </c>
      <c r="L285" t="s">
        <v>552</v>
      </c>
      <c r="M285" t="s">
        <v>768</v>
      </c>
      <c r="N285">
        <v>0.69</v>
      </c>
      <c r="O285" t="s">
        <v>75</v>
      </c>
      <c r="P285" t="s">
        <v>11</v>
      </c>
      <c r="Q285" t="s">
        <v>168</v>
      </c>
      <c r="R285" t="s">
        <v>769</v>
      </c>
      <c r="S285">
        <v>20707</v>
      </c>
      <c r="T285" s="6">
        <v>42020</v>
      </c>
      <c r="U285" s="6">
        <v>42022</v>
      </c>
      <c r="V285">
        <v>-106.3424</v>
      </c>
      <c r="W285">
        <v>2</v>
      </c>
      <c r="X285">
        <v>226.53</v>
      </c>
      <c r="Y285">
        <v>86591</v>
      </c>
      <c r="Z285" t="s">
        <v>3</v>
      </c>
      <c r="AA285">
        <v>1</v>
      </c>
    </row>
    <row r="286" spans="1:27" x14ac:dyDescent="0.25">
      <c r="A286">
        <v>26011</v>
      </c>
      <c r="B286" t="s">
        <v>84</v>
      </c>
      <c r="C286">
        <v>0.08</v>
      </c>
      <c r="D286">
        <v>1.81</v>
      </c>
      <c r="E286">
        <v>0.75</v>
      </c>
      <c r="F286">
        <v>890</v>
      </c>
      <c r="G286" t="s">
        <v>198</v>
      </c>
      <c r="H286" t="s">
        <v>71</v>
      </c>
      <c r="I286" t="s">
        <v>80</v>
      </c>
      <c r="J286" t="s">
        <v>14</v>
      </c>
      <c r="K286" t="s">
        <v>18</v>
      </c>
      <c r="L286" t="s">
        <v>658</v>
      </c>
      <c r="M286" t="s">
        <v>770</v>
      </c>
      <c r="N286">
        <v>0.57999999999999996</v>
      </c>
      <c r="O286" t="s">
        <v>75</v>
      </c>
      <c r="P286" t="s">
        <v>10</v>
      </c>
      <c r="Q286" t="s">
        <v>99</v>
      </c>
      <c r="R286" t="s">
        <v>200</v>
      </c>
      <c r="S286">
        <v>76021</v>
      </c>
      <c r="T286" s="6">
        <v>42009</v>
      </c>
      <c r="U286" s="6">
        <v>42010</v>
      </c>
      <c r="V286">
        <v>1.3224</v>
      </c>
      <c r="W286">
        <v>11</v>
      </c>
      <c r="X286">
        <v>19.97</v>
      </c>
      <c r="Y286">
        <v>89536</v>
      </c>
      <c r="Z286" t="s">
        <v>3</v>
      </c>
      <c r="AA286">
        <v>1</v>
      </c>
    </row>
    <row r="287" spans="1:27" x14ac:dyDescent="0.25">
      <c r="A287">
        <v>24319</v>
      </c>
      <c r="B287" t="s">
        <v>78</v>
      </c>
      <c r="C287">
        <v>0.02</v>
      </c>
      <c r="D287">
        <v>1.74</v>
      </c>
      <c r="E287">
        <v>4.08</v>
      </c>
      <c r="F287">
        <v>129</v>
      </c>
      <c r="G287" t="s">
        <v>771</v>
      </c>
      <c r="H287" t="s">
        <v>71</v>
      </c>
      <c r="I287" t="s">
        <v>72</v>
      </c>
      <c r="J287" t="s">
        <v>14</v>
      </c>
      <c r="K287" t="s">
        <v>19</v>
      </c>
      <c r="L287" t="s">
        <v>557</v>
      </c>
      <c r="M287" t="s">
        <v>772</v>
      </c>
      <c r="N287">
        <v>0.53</v>
      </c>
      <c r="O287" t="s">
        <v>75</v>
      </c>
      <c r="P287" t="s">
        <v>10</v>
      </c>
      <c r="Q287" t="s">
        <v>87</v>
      </c>
      <c r="R287" t="s">
        <v>773</v>
      </c>
      <c r="S287">
        <v>62002</v>
      </c>
      <c r="T287" s="6">
        <v>42031</v>
      </c>
      <c r="U287" s="6">
        <v>42032</v>
      </c>
      <c r="V287">
        <v>-37.39</v>
      </c>
      <c r="W287">
        <v>5</v>
      </c>
      <c r="X287">
        <v>10.23</v>
      </c>
      <c r="Y287">
        <v>86693</v>
      </c>
      <c r="Z287" t="s">
        <v>3</v>
      </c>
      <c r="AA287">
        <v>1</v>
      </c>
    </row>
    <row r="288" spans="1:27" x14ac:dyDescent="0.25">
      <c r="A288">
        <v>18783</v>
      </c>
      <c r="B288" t="s">
        <v>122</v>
      </c>
      <c r="C288">
        <v>0.03</v>
      </c>
      <c r="D288">
        <v>7.37</v>
      </c>
      <c r="E288">
        <v>5.53</v>
      </c>
      <c r="F288">
        <v>202</v>
      </c>
      <c r="G288" t="s">
        <v>774</v>
      </c>
      <c r="H288" t="s">
        <v>71</v>
      </c>
      <c r="I288" t="s">
        <v>94</v>
      </c>
      <c r="J288" t="s">
        <v>16</v>
      </c>
      <c r="K288" t="s">
        <v>30</v>
      </c>
      <c r="L288" t="s">
        <v>557</v>
      </c>
      <c r="M288" t="s">
        <v>775</v>
      </c>
      <c r="N288">
        <v>0.69</v>
      </c>
      <c r="O288" t="s">
        <v>75</v>
      </c>
      <c r="P288" t="s">
        <v>10</v>
      </c>
      <c r="Q288" t="s">
        <v>234</v>
      </c>
      <c r="R288" t="s">
        <v>776</v>
      </c>
      <c r="S288">
        <v>74006</v>
      </c>
      <c r="T288" s="6">
        <v>42020</v>
      </c>
      <c r="U288" s="6">
        <v>42022</v>
      </c>
      <c r="V288">
        <v>-133.69999999999999</v>
      </c>
      <c r="W288">
        <v>11</v>
      </c>
      <c r="X288">
        <v>85.79</v>
      </c>
      <c r="Y288">
        <v>88972</v>
      </c>
      <c r="Z288" t="s">
        <v>3</v>
      </c>
      <c r="AA288">
        <v>1</v>
      </c>
    </row>
    <row r="289" spans="1:27" x14ac:dyDescent="0.25">
      <c r="A289">
        <v>20577</v>
      </c>
      <c r="B289" t="s">
        <v>84</v>
      </c>
      <c r="C289">
        <v>0.03</v>
      </c>
      <c r="D289">
        <v>8.34</v>
      </c>
      <c r="E289">
        <v>2.64</v>
      </c>
      <c r="F289">
        <v>256</v>
      </c>
      <c r="G289" t="s">
        <v>777</v>
      </c>
      <c r="H289" t="s">
        <v>71</v>
      </c>
      <c r="I289" t="s">
        <v>103</v>
      </c>
      <c r="J289" t="s">
        <v>15</v>
      </c>
      <c r="K289" t="s">
        <v>28</v>
      </c>
      <c r="L289" t="s">
        <v>557</v>
      </c>
      <c r="M289" t="s">
        <v>778</v>
      </c>
      <c r="N289">
        <v>0.59</v>
      </c>
      <c r="O289" t="s">
        <v>75</v>
      </c>
      <c r="P289" t="s">
        <v>11</v>
      </c>
      <c r="Q289" t="s">
        <v>189</v>
      </c>
      <c r="R289" t="s">
        <v>779</v>
      </c>
      <c r="S289">
        <v>17331</v>
      </c>
      <c r="T289" s="6">
        <v>42035</v>
      </c>
      <c r="U289" s="6">
        <v>42037</v>
      </c>
      <c r="V289">
        <v>0.68399999999999894</v>
      </c>
      <c r="W289">
        <v>4</v>
      </c>
      <c r="X289">
        <v>34.64</v>
      </c>
      <c r="Y289">
        <v>86267</v>
      </c>
      <c r="Z289" t="s">
        <v>3</v>
      </c>
      <c r="AA289">
        <v>1</v>
      </c>
    </row>
    <row r="290" spans="1:27" x14ac:dyDescent="0.25">
      <c r="A290">
        <v>24498</v>
      </c>
      <c r="B290" t="s">
        <v>101</v>
      </c>
      <c r="C290">
        <v>0.05</v>
      </c>
      <c r="D290">
        <v>17.48</v>
      </c>
      <c r="E290">
        <v>1.99</v>
      </c>
      <c r="F290">
        <v>258</v>
      </c>
      <c r="G290" t="s">
        <v>780</v>
      </c>
      <c r="H290" t="s">
        <v>71</v>
      </c>
      <c r="I290" t="s">
        <v>80</v>
      </c>
      <c r="J290" t="s">
        <v>16</v>
      </c>
      <c r="K290" t="s">
        <v>30</v>
      </c>
      <c r="L290" t="s">
        <v>557</v>
      </c>
      <c r="M290" t="s">
        <v>781</v>
      </c>
      <c r="N290">
        <v>0.45</v>
      </c>
      <c r="O290" t="s">
        <v>75</v>
      </c>
      <c r="P290" t="s">
        <v>12</v>
      </c>
      <c r="Q290" t="s">
        <v>112</v>
      </c>
      <c r="R290" t="s">
        <v>782</v>
      </c>
      <c r="S290">
        <v>33772</v>
      </c>
      <c r="T290" s="6">
        <v>42006</v>
      </c>
      <c r="U290" s="6">
        <v>42008</v>
      </c>
      <c r="V290">
        <v>-127.00800000000001</v>
      </c>
      <c r="W290">
        <v>3</v>
      </c>
      <c r="X290">
        <v>52.47</v>
      </c>
      <c r="Y290">
        <v>85858</v>
      </c>
      <c r="Z290" t="s">
        <v>3</v>
      </c>
      <c r="AA290">
        <v>1</v>
      </c>
    </row>
    <row r="291" spans="1:27" x14ac:dyDescent="0.25">
      <c r="A291">
        <v>25624</v>
      </c>
      <c r="B291" t="s">
        <v>84</v>
      </c>
      <c r="C291">
        <v>0.09</v>
      </c>
      <c r="D291">
        <v>28.48</v>
      </c>
      <c r="E291">
        <v>1.99</v>
      </c>
      <c r="F291">
        <v>288</v>
      </c>
      <c r="G291" t="s">
        <v>520</v>
      </c>
      <c r="H291" t="s">
        <v>71</v>
      </c>
      <c r="I291" t="s">
        <v>72</v>
      </c>
      <c r="J291" t="s">
        <v>16</v>
      </c>
      <c r="K291" t="s">
        <v>30</v>
      </c>
      <c r="L291" t="s">
        <v>557</v>
      </c>
      <c r="M291" t="s">
        <v>783</v>
      </c>
      <c r="N291">
        <v>0.4</v>
      </c>
      <c r="O291" t="s">
        <v>75</v>
      </c>
      <c r="P291" t="s">
        <v>10</v>
      </c>
      <c r="Q291" t="s">
        <v>133</v>
      </c>
      <c r="R291" t="s">
        <v>522</v>
      </c>
      <c r="S291">
        <v>67212</v>
      </c>
      <c r="T291" s="6">
        <v>42020</v>
      </c>
      <c r="U291" s="6">
        <v>42023</v>
      </c>
      <c r="V291">
        <v>132.68699999999998</v>
      </c>
      <c r="W291">
        <v>7</v>
      </c>
      <c r="X291">
        <v>192.3</v>
      </c>
      <c r="Y291">
        <v>89762</v>
      </c>
      <c r="Z291" t="s">
        <v>3</v>
      </c>
      <c r="AA291">
        <v>1</v>
      </c>
    </row>
    <row r="292" spans="1:27" x14ac:dyDescent="0.25">
      <c r="A292">
        <v>1595</v>
      </c>
      <c r="B292" t="s">
        <v>101</v>
      </c>
      <c r="C292">
        <v>0.04</v>
      </c>
      <c r="D292">
        <v>99.23</v>
      </c>
      <c r="E292">
        <v>8.99</v>
      </c>
      <c r="F292">
        <v>349</v>
      </c>
      <c r="G292" t="s">
        <v>784</v>
      </c>
      <c r="H292" t="s">
        <v>71</v>
      </c>
      <c r="I292" t="s">
        <v>103</v>
      </c>
      <c r="J292" t="s">
        <v>14</v>
      </c>
      <c r="K292" t="s">
        <v>19</v>
      </c>
      <c r="L292" t="s">
        <v>557</v>
      </c>
      <c r="M292" t="s">
        <v>785</v>
      </c>
      <c r="N292">
        <v>0.35</v>
      </c>
      <c r="O292" t="s">
        <v>75</v>
      </c>
      <c r="P292" t="s">
        <v>12</v>
      </c>
      <c r="Q292" t="s">
        <v>112</v>
      </c>
      <c r="R292" t="s">
        <v>162</v>
      </c>
      <c r="S292">
        <v>33132</v>
      </c>
      <c r="T292" s="6">
        <v>42006</v>
      </c>
      <c r="U292" s="6">
        <v>42008</v>
      </c>
      <c r="V292">
        <v>1916.6757</v>
      </c>
      <c r="W292">
        <v>54</v>
      </c>
      <c r="X292">
        <v>5555.6</v>
      </c>
      <c r="Y292">
        <v>11527</v>
      </c>
      <c r="Z292" t="s">
        <v>3</v>
      </c>
      <c r="AA292">
        <v>1</v>
      </c>
    </row>
    <row r="293" spans="1:27" x14ac:dyDescent="0.25">
      <c r="A293">
        <v>19595</v>
      </c>
      <c r="B293" t="s">
        <v>101</v>
      </c>
      <c r="C293">
        <v>0.04</v>
      </c>
      <c r="D293">
        <v>99.23</v>
      </c>
      <c r="E293">
        <v>8.99</v>
      </c>
      <c r="F293">
        <v>351</v>
      </c>
      <c r="G293" t="s">
        <v>786</v>
      </c>
      <c r="H293" t="s">
        <v>71</v>
      </c>
      <c r="I293" t="s">
        <v>103</v>
      </c>
      <c r="J293" t="s">
        <v>14</v>
      </c>
      <c r="K293" t="s">
        <v>19</v>
      </c>
      <c r="L293" t="s">
        <v>557</v>
      </c>
      <c r="M293" t="s">
        <v>785</v>
      </c>
      <c r="N293">
        <v>0.35</v>
      </c>
      <c r="O293" t="s">
        <v>75</v>
      </c>
      <c r="P293" t="s">
        <v>11</v>
      </c>
      <c r="Q293" t="s">
        <v>185</v>
      </c>
      <c r="R293" t="s">
        <v>787</v>
      </c>
      <c r="S293">
        <v>13601</v>
      </c>
      <c r="T293" s="6">
        <v>42006</v>
      </c>
      <c r="U293" s="6">
        <v>42008</v>
      </c>
      <c r="V293">
        <v>993.83459999999991</v>
      </c>
      <c r="W293">
        <v>14</v>
      </c>
      <c r="X293">
        <v>1440.34</v>
      </c>
      <c r="Y293">
        <v>88686</v>
      </c>
      <c r="Z293" t="s">
        <v>3</v>
      </c>
      <c r="AA293">
        <v>1</v>
      </c>
    </row>
    <row r="294" spans="1:27" x14ac:dyDescent="0.25">
      <c r="A294">
        <v>22355</v>
      </c>
      <c r="B294" t="s">
        <v>122</v>
      </c>
      <c r="C294">
        <v>0.02</v>
      </c>
      <c r="D294">
        <v>15.28</v>
      </c>
      <c r="E294">
        <v>1.99</v>
      </c>
      <c r="F294">
        <v>428</v>
      </c>
      <c r="G294" t="s">
        <v>788</v>
      </c>
      <c r="H294" t="s">
        <v>71</v>
      </c>
      <c r="I294" t="s">
        <v>94</v>
      </c>
      <c r="J294" t="s">
        <v>16</v>
      </c>
      <c r="K294" t="s">
        <v>30</v>
      </c>
      <c r="L294" t="s">
        <v>557</v>
      </c>
      <c r="M294" t="s">
        <v>789</v>
      </c>
      <c r="N294">
        <v>0.42</v>
      </c>
      <c r="O294" t="s">
        <v>75</v>
      </c>
      <c r="P294" t="s">
        <v>13</v>
      </c>
      <c r="Q294" t="s">
        <v>379</v>
      </c>
      <c r="R294" t="s">
        <v>790</v>
      </c>
      <c r="S294">
        <v>89701</v>
      </c>
      <c r="T294" s="6">
        <v>42019</v>
      </c>
      <c r="U294" s="6">
        <v>42020</v>
      </c>
      <c r="V294">
        <v>163.1574</v>
      </c>
      <c r="W294">
        <v>15</v>
      </c>
      <c r="X294">
        <v>236.46</v>
      </c>
      <c r="Y294">
        <v>88479</v>
      </c>
      <c r="Z294" t="s">
        <v>3</v>
      </c>
      <c r="AA294">
        <v>1</v>
      </c>
    </row>
    <row r="295" spans="1:27" x14ac:dyDescent="0.25">
      <c r="A295">
        <v>22356</v>
      </c>
      <c r="B295" t="s">
        <v>122</v>
      </c>
      <c r="C295">
        <v>0</v>
      </c>
      <c r="D295">
        <v>85.99</v>
      </c>
      <c r="E295">
        <v>3.3</v>
      </c>
      <c r="F295">
        <v>428</v>
      </c>
      <c r="G295" t="s">
        <v>788</v>
      </c>
      <c r="H295" t="s">
        <v>71</v>
      </c>
      <c r="I295" t="s">
        <v>94</v>
      </c>
      <c r="J295" t="s">
        <v>16</v>
      </c>
      <c r="K295" t="s">
        <v>33</v>
      </c>
      <c r="L295" t="s">
        <v>557</v>
      </c>
      <c r="M295" t="s">
        <v>791</v>
      </c>
      <c r="N295">
        <v>0.37</v>
      </c>
      <c r="O295" t="s">
        <v>75</v>
      </c>
      <c r="P295" t="s">
        <v>13</v>
      </c>
      <c r="Q295" t="s">
        <v>379</v>
      </c>
      <c r="R295" t="s">
        <v>790</v>
      </c>
      <c r="S295">
        <v>89701</v>
      </c>
      <c r="T295" s="6">
        <v>42019</v>
      </c>
      <c r="U295" s="6">
        <v>42020</v>
      </c>
      <c r="V295">
        <v>-302.22500000000002</v>
      </c>
      <c r="W295">
        <v>1</v>
      </c>
      <c r="X295">
        <v>73.819999999999993</v>
      </c>
      <c r="Y295">
        <v>88479</v>
      </c>
      <c r="Z295" t="s">
        <v>3</v>
      </c>
      <c r="AA295">
        <v>1</v>
      </c>
    </row>
    <row r="296" spans="1:27" x14ac:dyDescent="0.25">
      <c r="A296">
        <v>21086</v>
      </c>
      <c r="B296" t="s">
        <v>69</v>
      </c>
      <c r="C296">
        <v>0.04</v>
      </c>
      <c r="D296">
        <v>22.72</v>
      </c>
      <c r="E296">
        <v>8.99</v>
      </c>
      <c r="F296">
        <v>665</v>
      </c>
      <c r="G296" t="s">
        <v>792</v>
      </c>
      <c r="H296" t="s">
        <v>71</v>
      </c>
      <c r="I296" t="s">
        <v>94</v>
      </c>
      <c r="J296" t="s">
        <v>14</v>
      </c>
      <c r="K296" t="s">
        <v>19</v>
      </c>
      <c r="L296" t="s">
        <v>557</v>
      </c>
      <c r="M296" t="s">
        <v>793</v>
      </c>
      <c r="N296">
        <v>0.44</v>
      </c>
      <c r="O296" t="s">
        <v>75</v>
      </c>
      <c r="P296" t="s">
        <v>12</v>
      </c>
      <c r="Q296" t="s">
        <v>82</v>
      </c>
      <c r="R296" t="s">
        <v>794</v>
      </c>
      <c r="S296">
        <v>37130</v>
      </c>
      <c r="T296" s="6">
        <v>42020</v>
      </c>
      <c r="U296" s="6">
        <v>42024</v>
      </c>
      <c r="V296">
        <v>-678.49599999999998</v>
      </c>
      <c r="W296">
        <v>9</v>
      </c>
      <c r="X296">
        <v>202.41</v>
      </c>
      <c r="Y296">
        <v>88677</v>
      </c>
      <c r="Z296" t="s">
        <v>3</v>
      </c>
      <c r="AA296">
        <v>1</v>
      </c>
    </row>
    <row r="297" spans="1:27" x14ac:dyDescent="0.25">
      <c r="A297">
        <v>3086</v>
      </c>
      <c r="B297" t="s">
        <v>69</v>
      </c>
      <c r="C297">
        <v>0.04</v>
      </c>
      <c r="D297">
        <v>22.72</v>
      </c>
      <c r="E297">
        <v>8.99</v>
      </c>
      <c r="F297">
        <v>667</v>
      </c>
      <c r="G297" t="s">
        <v>795</v>
      </c>
      <c r="H297" t="s">
        <v>71</v>
      </c>
      <c r="I297" t="s">
        <v>94</v>
      </c>
      <c r="J297" t="s">
        <v>14</v>
      </c>
      <c r="K297" t="s">
        <v>19</v>
      </c>
      <c r="L297" t="s">
        <v>557</v>
      </c>
      <c r="M297" t="s">
        <v>793</v>
      </c>
      <c r="N297">
        <v>0.44</v>
      </c>
      <c r="O297" t="s">
        <v>75</v>
      </c>
      <c r="P297" t="s">
        <v>10</v>
      </c>
      <c r="Q297" t="s">
        <v>99</v>
      </c>
      <c r="R297" t="s">
        <v>796</v>
      </c>
      <c r="S297">
        <v>75203</v>
      </c>
      <c r="T297" s="6">
        <v>42020</v>
      </c>
      <c r="U297" s="6">
        <v>42024</v>
      </c>
      <c r="V297">
        <v>70.028000000000006</v>
      </c>
      <c r="W297">
        <v>37</v>
      </c>
      <c r="X297">
        <v>832.14</v>
      </c>
      <c r="Y297">
        <v>22147</v>
      </c>
      <c r="Z297" t="s">
        <v>3</v>
      </c>
      <c r="AA297">
        <v>1</v>
      </c>
    </row>
    <row r="298" spans="1:27" x14ac:dyDescent="0.25">
      <c r="A298">
        <v>4556</v>
      </c>
      <c r="B298" t="s">
        <v>101</v>
      </c>
      <c r="C298">
        <v>7.0000000000000007E-2</v>
      </c>
      <c r="D298">
        <v>5.0199999999999996</v>
      </c>
      <c r="E298">
        <v>5.14</v>
      </c>
      <c r="F298">
        <v>699</v>
      </c>
      <c r="G298" t="s">
        <v>686</v>
      </c>
      <c r="H298" t="s">
        <v>71</v>
      </c>
      <c r="I298" t="s">
        <v>80</v>
      </c>
      <c r="J298" t="s">
        <v>16</v>
      </c>
      <c r="K298" t="s">
        <v>30</v>
      </c>
      <c r="L298" t="s">
        <v>557</v>
      </c>
      <c r="M298" t="s">
        <v>797</v>
      </c>
      <c r="N298">
        <v>0.79</v>
      </c>
      <c r="O298" t="s">
        <v>75</v>
      </c>
      <c r="P298" t="s">
        <v>13</v>
      </c>
      <c r="Q298" t="s">
        <v>76</v>
      </c>
      <c r="R298" t="s">
        <v>228</v>
      </c>
      <c r="S298">
        <v>90041</v>
      </c>
      <c r="T298" s="6">
        <v>42033</v>
      </c>
      <c r="U298" s="6">
        <v>42035</v>
      </c>
      <c r="V298">
        <v>-168.72</v>
      </c>
      <c r="W298">
        <v>42</v>
      </c>
      <c r="X298">
        <v>210.1</v>
      </c>
      <c r="Y298">
        <v>32420</v>
      </c>
      <c r="Z298" t="s">
        <v>3</v>
      </c>
      <c r="AA298">
        <v>1</v>
      </c>
    </row>
    <row r="299" spans="1:27" x14ac:dyDescent="0.25">
      <c r="A299">
        <v>19639</v>
      </c>
      <c r="B299" t="s">
        <v>101</v>
      </c>
      <c r="C299">
        <v>0.05</v>
      </c>
      <c r="D299">
        <v>115.79</v>
      </c>
      <c r="E299">
        <v>1.99</v>
      </c>
      <c r="F299">
        <v>745</v>
      </c>
      <c r="G299" t="s">
        <v>798</v>
      </c>
      <c r="H299" t="s">
        <v>71</v>
      </c>
      <c r="I299" t="s">
        <v>80</v>
      </c>
      <c r="J299" t="s">
        <v>16</v>
      </c>
      <c r="K299" t="s">
        <v>30</v>
      </c>
      <c r="L299" t="s">
        <v>557</v>
      </c>
      <c r="M299" t="s">
        <v>799</v>
      </c>
      <c r="N299">
        <v>0.49</v>
      </c>
      <c r="O299" t="s">
        <v>75</v>
      </c>
      <c r="P299" t="s">
        <v>13</v>
      </c>
      <c r="Q299" t="s">
        <v>269</v>
      </c>
      <c r="R299" t="s">
        <v>800</v>
      </c>
      <c r="S299">
        <v>85345</v>
      </c>
      <c r="T299" s="6">
        <v>42021</v>
      </c>
      <c r="U299" s="6">
        <v>42023</v>
      </c>
      <c r="V299">
        <v>67.599999999999923</v>
      </c>
      <c r="W299">
        <v>3</v>
      </c>
      <c r="X299">
        <v>353.1</v>
      </c>
      <c r="Y299">
        <v>87726</v>
      </c>
      <c r="Z299" t="s">
        <v>3</v>
      </c>
      <c r="AA299">
        <v>1</v>
      </c>
    </row>
    <row r="300" spans="1:27" x14ac:dyDescent="0.25">
      <c r="A300">
        <v>18735</v>
      </c>
      <c r="B300" t="s">
        <v>84</v>
      </c>
      <c r="C300">
        <v>0.1</v>
      </c>
      <c r="D300">
        <v>31.78</v>
      </c>
      <c r="E300">
        <v>1.99</v>
      </c>
      <c r="F300">
        <v>767</v>
      </c>
      <c r="G300" t="s">
        <v>801</v>
      </c>
      <c r="H300" t="s">
        <v>71</v>
      </c>
      <c r="I300" t="s">
        <v>94</v>
      </c>
      <c r="J300" t="s">
        <v>16</v>
      </c>
      <c r="K300" t="s">
        <v>30</v>
      </c>
      <c r="L300" t="s">
        <v>557</v>
      </c>
      <c r="M300" t="s">
        <v>802</v>
      </c>
      <c r="N300">
        <v>0.42</v>
      </c>
      <c r="O300" t="s">
        <v>75</v>
      </c>
      <c r="P300" t="s">
        <v>10</v>
      </c>
      <c r="Q300" t="s">
        <v>87</v>
      </c>
      <c r="R300" t="s">
        <v>803</v>
      </c>
      <c r="S300">
        <v>61201</v>
      </c>
      <c r="T300" s="6">
        <v>42034</v>
      </c>
      <c r="U300" s="6">
        <v>42036</v>
      </c>
      <c r="V300">
        <v>232.28159999999997</v>
      </c>
      <c r="W300">
        <v>11</v>
      </c>
      <c r="X300">
        <v>336.64</v>
      </c>
      <c r="Y300">
        <v>86279</v>
      </c>
      <c r="Z300" t="s">
        <v>3</v>
      </c>
      <c r="AA300">
        <v>1</v>
      </c>
    </row>
    <row r="301" spans="1:27" x14ac:dyDescent="0.25">
      <c r="A301">
        <v>20830</v>
      </c>
      <c r="B301" t="s">
        <v>122</v>
      </c>
      <c r="C301">
        <v>0.03</v>
      </c>
      <c r="D301">
        <v>14.34</v>
      </c>
      <c r="E301">
        <v>5</v>
      </c>
      <c r="F301">
        <v>1360</v>
      </c>
      <c r="G301" t="s">
        <v>804</v>
      </c>
      <c r="H301" t="s">
        <v>71</v>
      </c>
      <c r="I301" t="s">
        <v>80</v>
      </c>
      <c r="J301" t="s">
        <v>14</v>
      </c>
      <c r="K301" t="s">
        <v>19</v>
      </c>
      <c r="L301" t="s">
        <v>557</v>
      </c>
      <c r="M301" t="s">
        <v>805</v>
      </c>
      <c r="N301">
        <v>0.49</v>
      </c>
      <c r="O301" t="s">
        <v>75</v>
      </c>
      <c r="P301" t="s">
        <v>10</v>
      </c>
      <c r="Q301" t="s">
        <v>158</v>
      </c>
      <c r="R301" t="s">
        <v>806</v>
      </c>
      <c r="S301">
        <v>52761</v>
      </c>
      <c r="T301" s="6">
        <v>42030</v>
      </c>
      <c r="U301" s="6">
        <v>42031</v>
      </c>
      <c r="V301">
        <v>82.310099999999991</v>
      </c>
      <c r="W301">
        <v>8</v>
      </c>
      <c r="X301">
        <v>119.29</v>
      </c>
      <c r="Y301">
        <v>89595</v>
      </c>
      <c r="Z301" t="s">
        <v>3</v>
      </c>
      <c r="AA301">
        <v>1</v>
      </c>
    </row>
    <row r="302" spans="1:27" x14ac:dyDescent="0.25">
      <c r="A302">
        <v>18970</v>
      </c>
      <c r="B302" t="s">
        <v>84</v>
      </c>
      <c r="C302">
        <v>0.06</v>
      </c>
      <c r="D302">
        <v>1.74</v>
      </c>
      <c r="E302">
        <v>4.08</v>
      </c>
      <c r="F302">
        <v>1389</v>
      </c>
      <c r="G302" t="s">
        <v>807</v>
      </c>
      <c r="H302" t="s">
        <v>71</v>
      </c>
      <c r="I302" t="s">
        <v>94</v>
      </c>
      <c r="J302" t="s">
        <v>14</v>
      </c>
      <c r="K302" t="s">
        <v>19</v>
      </c>
      <c r="L302" t="s">
        <v>557</v>
      </c>
      <c r="M302" t="s">
        <v>772</v>
      </c>
      <c r="N302">
        <v>0.53</v>
      </c>
      <c r="O302" t="s">
        <v>75</v>
      </c>
      <c r="P302" t="s">
        <v>13</v>
      </c>
      <c r="Q302" t="s">
        <v>76</v>
      </c>
      <c r="R302" t="s">
        <v>808</v>
      </c>
      <c r="S302">
        <v>94025</v>
      </c>
      <c r="T302" s="6">
        <v>42029</v>
      </c>
      <c r="U302" s="6">
        <v>42030</v>
      </c>
      <c r="V302">
        <v>-11.0732</v>
      </c>
      <c r="W302">
        <v>1</v>
      </c>
      <c r="X302">
        <v>2.77</v>
      </c>
      <c r="Y302">
        <v>88726</v>
      </c>
      <c r="Z302" t="s">
        <v>3</v>
      </c>
      <c r="AA302">
        <v>1</v>
      </c>
    </row>
    <row r="303" spans="1:27" x14ac:dyDescent="0.25">
      <c r="A303">
        <v>19481</v>
      </c>
      <c r="B303" t="s">
        <v>78</v>
      </c>
      <c r="C303">
        <v>0</v>
      </c>
      <c r="D303">
        <v>6.84</v>
      </c>
      <c r="E303">
        <v>8.3699999999999992</v>
      </c>
      <c r="F303">
        <v>1692</v>
      </c>
      <c r="G303" t="s">
        <v>809</v>
      </c>
      <c r="H303" t="s">
        <v>71</v>
      </c>
      <c r="I303" t="s">
        <v>80</v>
      </c>
      <c r="J303" t="s">
        <v>15</v>
      </c>
      <c r="K303" t="s">
        <v>28</v>
      </c>
      <c r="L303" t="s">
        <v>557</v>
      </c>
      <c r="M303" t="s">
        <v>810</v>
      </c>
      <c r="N303">
        <v>0.57999999999999996</v>
      </c>
      <c r="O303" t="s">
        <v>75</v>
      </c>
      <c r="P303" t="s">
        <v>10</v>
      </c>
      <c r="Q303" t="s">
        <v>133</v>
      </c>
      <c r="R303" t="s">
        <v>811</v>
      </c>
      <c r="S303">
        <v>67114</v>
      </c>
      <c r="T303" s="6">
        <v>42027</v>
      </c>
      <c r="U303" s="6">
        <v>42028</v>
      </c>
      <c r="V303">
        <v>-123.1816</v>
      </c>
      <c r="W303">
        <v>5</v>
      </c>
      <c r="X303">
        <v>37.89</v>
      </c>
      <c r="Y303">
        <v>90189</v>
      </c>
      <c r="Z303" t="s">
        <v>3</v>
      </c>
      <c r="AA303">
        <v>1</v>
      </c>
    </row>
    <row r="304" spans="1:27" x14ac:dyDescent="0.25">
      <c r="A304">
        <v>20619</v>
      </c>
      <c r="B304" t="s">
        <v>101</v>
      </c>
      <c r="C304">
        <v>0.06</v>
      </c>
      <c r="D304">
        <v>16.48</v>
      </c>
      <c r="E304">
        <v>1.99</v>
      </c>
      <c r="F304">
        <v>1719</v>
      </c>
      <c r="G304" t="s">
        <v>812</v>
      </c>
      <c r="H304" t="s">
        <v>71</v>
      </c>
      <c r="I304" t="s">
        <v>94</v>
      </c>
      <c r="J304" t="s">
        <v>16</v>
      </c>
      <c r="K304" t="s">
        <v>30</v>
      </c>
      <c r="L304" t="s">
        <v>557</v>
      </c>
      <c r="M304" t="s">
        <v>813</v>
      </c>
      <c r="N304">
        <v>0.42</v>
      </c>
      <c r="O304" t="s">
        <v>75</v>
      </c>
      <c r="P304" t="s">
        <v>12</v>
      </c>
      <c r="Q304" t="s">
        <v>125</v>
      </c>
      <c r="R304" t="s">
        <v>814</v>
      </c>
      <c r="S304">
        <v>35473</v>
      </c>
      <c r="T304" s="6">
        <v>42021</v>
      </c>
      <c r="U304" s="6">
        <v>42023</v>
      </c>
      <c r="V304">
        <v>-144.59200000000001</v>
      </c>
      <c r="W304">
        <v>8</v>
      </c>
      <c r="X304">
        <v>128.13</v>
      </c>
      <c r="Y304">
        <v>90786</v>
      </c>
      <c r="Z304" t="s">
        <v>3</v>
      </c>
      <c r="AA304">
        <v>1</v>
      </c>
    </row>
    <row r="305" spans="1:27" x14ac:dyDescent="0.25">
      <c r="A305">
        <v>23499</v>
      </c>
      <c r="B305" t="s">
        <v>78</v>
      </c>
      <c r="C305">
        <v>0.09</v>
      </c>
      <c r="D305">
        <v>28.48</v>
      </c>
      <c r="E305">
        <v>1.99</v>
      </c>
      <c r="F305">
        <v>2059</v>
      </c>
      <c r="G305" t="s">
        <v>815</v>
      </c>
      <c r="H305" t="s">
        <v>71</v>
      </c>
      <c r="I305" t="s">
        <v>94</v>
      </c>
      <c r="J305" t="s">
        <v>16</v>
      </c>
      <c r="K305" t="s">
        <v>30</v>
      </c>
      <c r="L305" t="s">
        <v>557</v>
      </c>
      <c r="M305" t="s">
        <v>783</v>
      </c>
      <c r="N305">
        <v>0.4</v>
      </c>
      <c r="O305" t="s">
        <v>75</v>
      </c>
      <c r="P305" t="s">
        <v>12</v>
      </c>
      <c r="Q305" t="s">
        <v>108</v>
      </c>
      <c r="R305" t="s">
        <v>816</v>
      </c>
      <c r="S305">
        <v>27260</v>
      </c>
      <c r="T305" s="6">
        <v>42021</v>
      </c>
      <c r="U305" s="6">
        <v>42022</v>
      </c>
      <c r="V305">
        <v>-1250.7460000000001</v>
      </c>
      <c r="W305">
        <v>13</v>
      </c>
      <c r="X305">
        <v>336.92</v>
      </c>
      <c r="Y305">
        <v>88039</v>
      </c>
      <c r="Z305" t="s">
        <v>3</v>
      </c>
      <c r="AA305">
        <v>1</v>
      </c>
    </row>
    <row r="306" spans="1:27" x14ac:dyDescent="0.25">
      <c r="A306">
        <v>24674</v>
      </c>
      <c r="B306" t="s">
        <v>122</v>
      </c>
      <c r="C306">
        <v>0.04</v>
      </c>
      <c r="D306">
        <v>45.19</v>
      </c>
      <c r="E306">
        <v>1.99</v>
      </c>
      <c r="F306">
        <v>2124</v>
      </c>
      <c r="G306" t="s">
        <v>817</v>
      </c>
      <c r="H306" t="s">
        <v>71</v>
      </c>
      <c r="I306" t="s">
        <v>80</v>
      </c>
      <c r="J306" t="s">
        <v>16</v>
      </c>
      <c r="K306" t="s">
        <v>30</v>
      </c>
      <c r="L306" t="s">
        <v>557</v>
      </c>
      <c r="M306" t="s">
        <v>818</v>
      </c>
      <c r="N306">
        <v>0.55000000000000004</v>
      </c>
      <c r="O306" t="s">
        <v>75</v>
      </c>
      <c r="P306" t="s">
        <v>12</v>
      </c>
      <c r="Q306" t="s">
        <v>283</v>
      </c>
      <c r="R306" t="s">
        <v>819</v>
      </c>
      <c r="S306">
        <v>72301</v>
      </c>
      <c r="T306" s="6">
        <v>42005</v>
      </c>
      <c r="U306" s="6">
        <v>42006</v>
      </c>
      <c r="V306">
        <v>-61.194000000000003</v>
      </c>
      <c r="W306">
        <v>13</v>
      </c>
      <c r="X306">
        <v>609.09</v>
      </c>
      <c r="Y306">
        <v>89665</v>
      </c>
      <c r="Z306" t="s">
        <v>3</v>
      </c>
      <c r="AA306">
        <v>1</v>
      </c>
    </row>
    <row r="307" spans="1:27" x14ac:dyDescent="0.25">
      <c r="A307">
        <v>18164</v>
      </c>
      <c r="B307" t="s">
        <v>122</v>
      </c>
      <c r="C307">
        <v>0.03</v>
      </c>
      <c r="D307">
        <v>28.48</v>
      </c>
      <c r="E307">
        <v>1.99</v>
      </c>
      <c r="F307">
        <v>2206</v>
      </c>
      <c r="G307" t="s">
        <v>218</v>
      </c>
      <c r="H307" t="s">
        <v>71</v>
      </c>
      <c r="I307" t="s">
        <v>80</v>
      </c>
      <c r="J307" t="s">
        <v>16</v>
      </c>
      <c r="K307" t="s">
        <v>30</v>
      </c>
      <c r="L307" t="s">
        <v>557</v>
      </c>
      <c r="M307" t="s">
        <v>783</v>
      </c>
      <c r="N307">
        <v>0.4</v>
      </c>
      <c r="O307" t="s">
        <v>75</v>
      </c>
      <c r="P307" t="s">
        <v>10</v>
      </c>
      <c r="Q307" t="s">
        <v>158</v>
      </c>
      <c r="R307" t="s">
        <v>220</v>
      </c>
      <c r="S307">
        <v>50501</v>
      </c>
      <c r="T307" s="6">
        <v>42009</v>
      </c>
      <c r="U307" s="6">
        <v>42010</v>
      </c>
      <c r="V307">
        <v>-35.290399999999998</v>
      </c>
      <c r="W307">
        <v>2</v>
      </c>
      <c r="X307">
        <v>55.25</v>
      </c>
      <c r="Y307">
        <v>86258</v>
      </c>
      <c r="Z307" t="s">
        <v>3</v>
      </c>
      <c r="AA307">
        <v>1</v>
      </c>
    </row>
    <row r="308" spans="1:27" x14ac:dyDescent="0.25">
      <c r="A308">
        <v>21690</v>
      </c>
      <c r="B308" t="s">
        <v>69</v>
      </c>
      <c r="C308">
        <v>0.01</v>
      </c>
      <c r="D308">
        <v>29.89</v>
      </c>
      <c r="E308">
        <v>1.99</v>
      </c>
      <c r="F308">
        <v>2715</v>
      </c>
      <c r="G308" t="s">
        <v>820</v>
      </c>
      <c r="H308" t="s">
        <v>71</v>
      </c>
      <c r="I308" t="s">
        <v>94</v>
      </c>
      <c r="J308" t="s">
        <v>16</v>
      </c>
      <c r="K308" t="s">
        <v>30</v>
      </c>
      <c r="L308" t="s">
        <v>557</v>
      </c>
      <c r="M308" t="s">
        <v>821</v>
      </c>
      <c r="N308">
        <v>0.5</v>
      </c>
      <c r="O308" t="s">
        <v>75</v>
      </c>
      <c r="P308" t="s">
        <v>10</v>
      </c>
      <c r="Q308" t="s">
        <v>154</v>
      </c>
      <c r="R308" t="s">
        <v>822</v>
      </c>
      <c r="S308">
        <v>48911</v>
      </c>
      <c r="T308" s="6">
        <v>42016</v>
      </c>
      <c r="U308" s="6">
        <v>42020</v>
      </c>
      <c r="V308">
        <v>-74.64</v>
      </c>
      <c r="W308">
        <v>1</v>
      </c>
      <c r="X308">
        <v>31.96</v>
      </c>
      <c r="Y308">
        <v>88702</v>
      </c>
      <c r="Z308" t="s">
        <v>3</v>
      </c>
      <c r="AA308">
        <v>1</v>
      </c>
    </row>
    <row r="309" spans="1:27" x14ac:dyDescent="0.25">
      <c r="A309">
        <v>22612</v>
      </c>
      <c r="B309" t="s">
        <v>78</v>
      </c>
      <c r="C309">
        <v>0.05</v>
      </c>
      <c r="D309">
        <v>28.15</v>
      </c>
      <c r="E309">
        <v>6.17</v>
      </c>
      <c r="F309">
        <v>2725</v>
      </c>
      <c r="G309" t="s">
        <v>823</v>
      </c>
      <c r="H309" t="s">
        <v>71</v>
      </c>
      <c r="I309" t="s">
        <v>103</v>
      </c>
      <c r="J309" t="s">
        <v>15</v>
      </c>
      <c r="K309" t="s">
        <v>26</v>
      </c>
      <c r="L309" t="s">
        <v>557</v>
      </c>
      <c r="M309" t="s">
        <v>824</v>
      </c>
      <c r="N309">
        <v>0.55000000000000004</v>
      </c>
      <c r="O309" t="s">
        <v>75</v>
      </c>
      <c r="P309" t="s">
        <v>12</v>
      </c>
      <c r="Q309" t="s">
        <v>82</v>
      </c>
      <c r="R309" t="s">
        <v>825</v>
      </c>
      <c r="S309">
        <v>37042</v>
      </c>
      <c r="T309" s="6">
        <v>42021</v>
      </c>
      <c r="U309" s="6">
        <v>42022</v>
      </c>
      <c r="V309">
        <v>-66.248000000000005</v>
      </c>
      <c r="W309">
        <v>10</v>
      </c>
      <c r="X309">
        <v>282.38</v>
      </c>
      <c r="Y309">
        <v>88958</v>
      </c>
      <c r="Z309" t="s">
        <v>3</v>
      </c>
      <c r="AA309">
        <v>1</v>
      </c>
    </row>
    <row r="310" spans="1:27" x14ac:dyDescent="0.25">
      <c r="A310">
        <v>19486</v>
      </c>
      <c r="B310" t="s">
        <v>69</v>
      </c>
      <c r="C310">
        <v>0.04</v>
      </c>
      <c r="D310">
        <v>3.57</v>
      </c>
      <c r="E310">
        <v>4.17</v>
      </c>
      <c r="F310">
        <v>2795</v>
      </c>
      <c r="G310" t="s">
        <v>236</v>
      </c>
      <c r="H310" t="s">
        <v>71</v>
      </c>
      <c r="I310" t="s">
        <v>94</v>
      </c>
      <c r="J310" t="s">
        <v>15</v>
      </c>
      <c r="K310" t="s">
        <v>26</v>
      </c>
      <c r="L310" t="s">
        <v>557</v>
      </c>
      <c r="M310" t="s">
        <v>826</v>
      </c>
      <c r="N310">
        <v>0.59</v>
      </c>
      <c r="O310" t="s">
        <v>75</v>
      </c>
      <c r="P310" t="s">
        <v>10</v>
      </c>
      <c r="Q310" t="s">
        <v>158</v>
      </c>
      <c r="R310" t="s">
        <v>238</v>
      </c>
      <c r="S310">
        <v>50401</v>
      </c>
      <c r="T310" s="6">
        <v>42030</v>
      </c>
      <c r="U310" s="6">
        <v>42032</v>
      </c>
      <c r="V310">
        <v>-69.91</v>
      </c>
      <c r="W310">
        <v>8</v>
      </c>
      <c r="X310">
        <v>30.9</v>
      </c>
      <c r="Y310">
        <v>87556</v>
      </c>
      <c r="Z310" t="s">
        <v>3</v>
      </c>
      <c r="AA310">
        <v>1</v>
      </c>
    </row>
    <row r="311" spans="1:27" x14ac:dyDescent="0.25">
      <c r="A311">
        <v>22787</v>
      </c>
      <c r="B311" t="s">
        <v>101</v>
      </c>
      <c r="C311">
        <v>0</v>
      </c>
      <c r="D311">
        <v>5.0199999999999996</v>
      </c>
      <c r="E311">
        <v>5.14</v>
      </c>
      <c r="F311">
        <v>2797</v>
      </c>
      <c r="G311" t="s">
        <v>357</v>
      </c>
      <c r="H311" t="s">
        <v>71</v>
      </c>
      <c r="I311" t="s">
        <v>80</v>
      </c>
      <c r="J311" t="s">
        <v>16</v>
      </c>
      <c r="K311" t="s">
        <v>30</v>
      </c>
      <c r="L311" t="s">
        <v>557</v>
      </c>
      <c r="M311" t="s">
        <v>797</v>
      </c>
      <c r="N311">
        <v>0.79</v>
      </c>
      <c r="O311" t="s">
        <v>75</v>
      </c>
      <c r="P311" t="s">
        <v>11</v>
      </c>
      <c r="Q311" t="s">
        <v>189</v>
      </c>
      <c r="R311" t="s">
        <v>358</v>
      </c>
      <c r="S311">
        <v>15122</v>
      </c>
      <c r="T311" s="6">
        <v>42014</v>
      </c>
      <c r="U311" s="6">
        <v>42015</v>
      </c>
      <c r="V311">
        <v>-159.30279999999999</v>
      </c>
      <c r="W311">
        <v>8</v>
      </c>
      <c r="X311">
        <v>43.94</v>
      </c>
      <c r="Y311">
        <v>87552</v>
      </c>
      <c r="Z311" t="s">
        <v>3</v>
      </c>
      <c r="AA311">
        <v>1</v>
      </c>
    </row>
    <row r="312" spans="1:27" x14ac:dyDescent="0.25">
      <c r="A312">
        <v>24746</v>
      </c>
      <c r="B312" t="s">
        <v>78</v>
      </c>
      <c r="C312">
        <v>0.1</v>
      </c>
      <c r="D312">
        <v>22.01</v>
      </c>
      <c r="E312">
        <v>5.53</v>
      </c>
      <c r="F312">
        <v>2820</v>
      </c>
      <c r="G312" t="s">
        <v>827</v>
      </c>
      <c r="H312" t="s">
        <v>71</v>
      </c>
      <c r="I312" t="s">
        <v>103</v>
      </c>
      <c r="J312" t="s">
        <v>15</v>
      </c>
      <c r="K312" t="s">
        <v>26</v>
      </c>
      <c r="L312" t="s">
        <v>557</v>
      </c>
      <c r="M312" t="s">
        <v>828</v>
      </c>
      <c r="N312">
        <v>0.59</v>
      </c>
      <c r="O312" t="s">
        <v>75</v>
      </c>
      <c r="P312" t="s">
        <v>10</v>
      </c>
      <c r="Q312" t="s">
        <v>91</v>
      </c>
      <c r="R312" t="s">
        <v>829</v>
      </c>
      <c r="S312">
        <v>63129</v>
      </c>
      <c r="T312" s="6">
        <v>42018</v>
      </c>
      <c r="U312" s="6">
        <v>42019</v>
      </c>
      <c r="V312">
        <v>31.59</v>
      </c>
      <c r="W312">
        <v>14</v>
      </c>
      <c r="X312">
        <v>281.75</v>
      </c>
      <c r="Y312">
        <v>87900</v>
      </c>
      <c r="Z312" t="s">
        <v>3</v>
      </c>
      <c r="AA312">
        <v>1</v>
      </c>
    </row>
    <row r="313" spans="1:27" x14ac:dyDescent="0.25">
      <c r="A313">
        <v>7137</v>
      </c>
      <c r="B313" t="s">
        <v>69</v>
      </c>
      <c r="C313">
        <v>0.02</v>
      </c>
      <c r="D313">
        <v>43.98</v>
      </c>
      <c r="E313">
        <v>1.99</v>
      </c>
      <c r="F313">
        <v>2882</v>
      </c>
      <c r="G313" t="s">
        <v>830</v>
      </c>
      <c r="H313" t="s">
        <v>71</v>
      </c>
      <c r="I313" t="s">
        <v>80</v>
      </c>
      <c r="J313" t="s">
        <v>16</v>
      </c>
      <c r="K313" t="s">
        <v>30</v>
      </c>
      <c r="L313" t="s">
        <v>557</v>
      </c>
      <c r="M313" t="s">
        <v>831</v>
      </c>
      <c r="N313">
        <v>0.44</v>
      </c>
      <c r="O313" t="s">
        <v>75</v>
      </c>
      <c r="P313" t="s">
        <v>12</v>
      </c>
      <c r="Q313" t="s">
        <v>108</v>
      </c>
      <c r="R313" t="s">
        <v>832</v>
      </c>
      <c r="S313">
        <v>28206</v>
      </c>
      <c r="T313" s="6">
        <v>42025</v>
      </c>
      <c r="U313" s="6">
        <v>42029</v>
      </c>
      <c r="V313">
        <v>333.76049999999998</v>
      </c>
      <c r="W313">
        <v>40</v>
      </c>
      <c r="X313">
        <v>1724.01</v>
      </c>
      <c r="Y313">
        <v>50917</v>
      </c>
      <c r="Z313" t="s">
        <v>3</v>
      </c>
      <c r="AA313">
        <v>1</v>
      </c>
    </row>
    <row r="314" spans="1:27" x14ac:dyDescent="0.25">
      <c r="A314">
        <v>18612</v>
      </c>
      <c r="B314" t="s">
        <v>122</v>
      </c>
      <c r="C314">
        <v>0.03</v>
      </c>
      <c r="D314">
        <v>22.72</v>
      </c>
      <c r="E314">
        <v>8.99</v>
      </c>
      <c r="F314">
        <v>2908</v>
      </c>
      <c r="G314" t="s">
        <v>361</v>
      </c>
      <c r="H314" t="s">
        <v>71</v>
      </c>
      <c r="I314" t="s">
        <v>103</v>
      </c>
      <c r="J314" t="s">
        <v>14</v>
      </c>
      <c r="K314" t="s">
        <v>19</v>
      </c>
      <c r="L314" t="s">
        <v>557</v>
      </c>
      <c r="M314" t="s">
        <v>793</v>
      </c>
      <c r="N314">
        <v>0.44</v>
      </c>
      <c r="O314" t="s">
        <v>75</v>
      </c>
      <c r="P314" t="s">
        <v>11</v>
      </c>
      <c r="Q314" t="s">
        <v>247</v>
      </c>
      <c r="R314" t="s">
        <v>363</v>
      </c>
      <c r="S314">
        <v>44125</v>
      </c>
      <c r="T314" s="6">
        <v>42012</v>
      </c>
      <c r="U314" s="6">
        <v>42012</v>
      </c>
      <c r="V314">
        <v>17.429400000000001</v>
      </c>
      <c r="W314">
        <v>1</v>
      </c>
      <c r="X314">
        <v>25.26</v>
      </c>
      <c r="Y314">
        <v>88156</v>
      </c>
      <c r="Z314" t="s">
        <v>3</v>
      </c>
      <c r="AA314">
        <v>1</v>
      </c>
    </row>
    <row r="315" spans="1:27" x14ac:dyDescent="0.25">
      <c r="A315">
        <v>20183</v>
      </c>
      <c r="B315" t="s">
        <v>84</v>
      </c>
      <c r="C315">
        <v>0.03</v>
      </c>
      <c r="D315">
        <v>43.98</v>
      </c>
      <c r="E315">
        <v>8.99</v>
      </c>
      <c r="F315">
        <v>2980</v>
      </c>
      <c r="G315" t="s">
        <v>833</v>
      </c>
      <c r="H315" t="s">
        <v>71</v>
      </c>
      <c r="I315" t="s">
        <v>94</v>
      </c>
      <c r="J315" t="s">
        <v>15</v>
      </c>
      <c r="K315" t="s">
        <v>26</v>
      </c>
      <c r="L315" t="s">
        <v>557</v>
      </c>
      <c r="M315" t="s">
        <v>834</v>
      </c>
      <c r="N315">
        <v>0.57999999999999996</v>
      </c>
      <c r="O315" t="s">
        <v>75</v>
      </c>
      <c r="P315" t="s">
        <v>11</v>
      </c>
      <c r="Q315" t="s">
        <v>247</v>
      </c>
      <c r="R315" t="s">
        <v>835</v>
      </c>
      <c r="S315">
        <v>44870</v>
      </c>
      <c r="T315" s="6">
        <v>42031</v>
      </c>
      <c r="U315" s="6">
        <v>42033</v>
      </c>
      <c r="V315">
        <v>274.0788</v>
      </c>
      <c r="W315">
        <v>10</v>
      </c>
      <c r="X315">
        <v>454.4</v>
      </c>
      <c r="Y315">
        <v>86544</v>
      </c>
      <c r="Z315" t="s">
        <v>3</v>
      </c>
      <c r="AA315">
        <v>1</v>
      </c>
    </row>
    <row r="316" spans="1:27" x14ac:dyDescent="0.25">
      <c r="A316">
        <v>19851</v>
      </c>
      <c r="B316" t="s">
        <v>78</v>
      </c>
      <c r="C316">
        <v>0.02</v>
      </c>
      <c r="D316">
        <v>12.98</v>
      </c>
      <c r="E316">
        <v>3.14</v>
      </c>
      <c r="F316">
        <v>3036</v>
      </c>
      <c r="G316" t="s">
        <v>462</v>
      </c>
      <c r="H316" t="s">
        <v>71</v>
      </c>
      <c r="I316" t="s">
        <v>103</v>
      </c>
      <c r="J316" t="s">
        <v>15</v>
      </c>
      <c r="K316" t="s">
        <v>28</v>
      </c>
      <c r="L316" t="s">
        <v>557</v>
      </c>
      <c r="M316" t="s">
        <v>836</v>
      </c>
      <c r="N316">
        <v>0.6</v>
      </c>
      <c r="O316" t="s">
        <v>75</v>
      </c>
      <c r="P316" t="s">
        <v>10</v>
      </c>
      <c r="Q316" t="s">
        <v>464</v>
      </c>
      <c r="R316" t="s">
        <v>465</v>
      </c>
      <c r="S316">
        <v>58554</v>
      </c>
      <c r="T316" s="6">
        <v>42020</v>
      </c>
      <c r="U316" s="6">
        <v>42023</v>
      </c>
      <c r="V316">
        <v>75.010000000000005</v>
      </c>
      <c r="W316">
        <v>14</v>
      </c>
      <c r="X316">
        <v>184.4</v>
      </c>
      <c r="Y316">
        <v>89129</v>
      </c>
      <c r="Z316" t="s">
        <v>3</v>
      </c>
      <c r="AA316">
        <v>1</v>
      </c>
    </row>
    <row r="317" spans="1:27" x14ac:dyDescent="0.25">
      <c r="A317">
        <v>18941</v>
      </c>
      <c r="B317" t="s">
        <v>78</v>
      </c>
      <c r="C317">
        <v>0</v>
      </c>
      <c r="D317">
        <v>15.98</v>
      </c>
      <c r="E317">
        <v>8.99</v>
      </c>
      <c r="F317">
        <v>3230</v>
      </c>
      <c r="G317" t="s">
        <v>837</v>
      </c>
      <c r="H317" t="s">
        <v>71</v>
      </c>
      <c r="I317" t="s">
        <v>72</v>
      </c>
      <c r="J317" t="s">
        <v>16</v>
      </c>
      <c r="K317" t="s">
        <v>30</v>
      </c>
      <c r="L317" t="s">
        <v>557</v>
      </c>
      <c r="M317" t="s">
        <v>838</v>
      </c>
      <c r="N317">
        <v>0.64</v>
      </c>
      <c r="O317" t="s">
        <v>75</v>
      </c>
      <c r="P317" t="s">
        <v>10</v>
      </c>
      <c r="Q317" t="s">
        <v>181</v>
      </c>
      <c r="R317" t="s">
        <v>839</v>
      </c>
      <c r="S317">
        <v>53186</v>
      </c>
      <c r="T317" s="6">
        <v>42025</v>
      </c>
      <c r="U317" s="6">
        <v>42027</v>
      </c>
      <c r="V317">
        <v>-135.46</v>
      </c>
      <c r="W317">
        <v>9</v>
      </c>
      <c r="X317">
        <v>152.18</v>
      </c>
      <c r="Y317">
        <v>87435</v>
      </c>
      <c r="Z317" t="s">
        <v>3</v>
      </c>
      <c r="AA317">
        <v>1</v>
      </c>
    </row>
    <row r="318" spans="1:27" x14ac:dyDescent="0.25">
      <c r="A318">
        <v>20350</v>
      </c>
      <c r="B318" t="s">
        <v>78</v>
      </c>
      <c r="C318">
        <v>0.06</v>
      </c>
      <c r="D318">
        <v>1.7</v>
      </c>
      <c r="E318">
        <v>1.99</v>
      </c>
      <c r="F318">
        <v>3285</v>
      </c>
      <c r="G318" t="s">
        <v>466</v>
      </c>
      <c r="H318" t="s">
        <v>71</v>
      </c>
      <c r="I318" t="s">
        <v>80</v>
      </c>
      <c r="J318" t="s">
        <v>16</v>
      </c>
      <c r="K318" t="s">
        <v>30</v>
      </c>
      <c r="L318" t="s">
        <v>557</v>
      </c>
      <c r="M318" t="s">
        <v>840</v>
      </c>
      <c r="N318">
        <v>0.51</v>
      </c>
      <c r="O318" t="s">
        <v>75</v>
      </c>
      <c r="P318" t="s">
        <v>12</v>
      </c>
      <c r="Q318" t="s">
        <v>120</v>
      </c>
      <c r="R318" t="s">
        <v>468</v>
      </c>
      <c r="S318">
        <v>20170</v>
      </c>
      <c r="T318" s="6">
        <v>42010</v>
      </c>
      <c r="U318" s="6">
        <v>42011</v>
      </c>
      <c r="V318">
        <v>80.071200000000005</v>
      </c>
      <c r="W318">
        <v>7</v>
      </c>
      <c r="X318">
        <v>12.15</v>
      </c>
      <c r="Y318">
        <v>90750</v>
      </c>
      <c r="Z318" t="s">
        <v>3</v>
      </c>
      <c r="AA318">
        <v>1</v>
      </c>
    </row>
    <row r="319" spans="1:27" x14ac:dyDescent="0.25">
      <c r="A319">
        <v>24849</v>
      </c>
      <c r="B319" t="s">
        <v>101</v>
      </c>
      <c r="C319">
        <v>0.06</v>
      </c>
      <c r="D319">
        <v>7.04</v>
      </c>
      <c r="E319">
        <v>2.17</v>
      </c>
      <c r="F319">
        <v>145</v>
      </c>
      <c r="G319" t="s">
        <v>841</v>
      </c>
      <c r="H319" t="s">
        <v>71</v>
      </c>
      <c r="I319" t="s">
        <v>72</v>
      </c>
      <c r="J319" t="s">
        <v>15</v>
      </c>
      <c r="K319" t="s">
        <v>25</v>
      </c>
      <c r="L319" t="s">
        <v>543</v>
      </c>
      <c r="M319" t="s">
        <v>842</v>
      </c>
      <c r="N319">
        <v>0.38</v>
      </c>
      <c r="O319" t="s">
        <v>75</v>
      </c>
      <c r="P319" t="s">
        <v>11</v>
      </c>
      <c r="Q319" t="s">
        <v>189</v>
      </c>
      <c r="R319" t="s">
        <v>843</v>
      </c>
      <c r="S319">
        <v>15122</v>
      </c>
      <c r="T319" s="6">
        <v>42019</v>
      </c>
      <c r="U319" s="6">
        <v>42021</v>
      </c>
      <c r="V319">
        <v>2.4851999999999999</v>
      </c>
      <c r="W319">
        <v>2</v>
      </c>
      <c r="X319">
        <v>14.65</v>
      </c>
      <c r="Y319">
        <v>91086</v>
      </c>
      <c r="Z319" t="s">
        <v>3</v>
      </c>
      <c r="AA319">
        <v>1</v>
      </c>
    </row>
    <row r="320" spans="1:27" x14ac:dyDescent="0.25">
      <c r="A320">
        <v>19317</v>
      </c>
      <c r="B320" t="s">
        <v>69</v>
      </c>
      <c r="C320">
        <v>0.04</v>
      </c>
      <c r="D320">
        <v>10.14</v>
      </c>
      <c r="E320">
        <v>2.27</v>
      </c>
      <c r="F320">
        <v>169</v>
      </c>
      <c r="G320" t="s">
        <v>140</v>
      </c>
      <c r="H320" t="s">
        <v>71</v>
      </c>
      <c r="I320" t="s">
        <v>94</v>
      </c>
      <c r="J320" t="s">
        <v>15</v>
      </c>
      <c r="K320" t="s">
        <v>25</v>
      </c>
      <c r="L320" t="s">
        <v>543</v>
      </c>
      <c r="M320" t="s">
        <v>844</v>
      </c>
      <c r="N320">
        <v>0.36</v>
      </c>
      <c r="O320" t="s">
        <v>75</v>
      </c>
      <c r="P320" t="s">
        <v>12</v>
      </c>
      <c r="Q320" t="s">
        <v>142</v>
      </c>
      <c r="R320" t="s">
        <v>143</v>
      </c>
      <c r="S320">
        <v>70802</v>
      </c>
      <c r="T320" s="6">
        <v>42007</v>
      </c>
      <c r="U320" s="6">
        <v>42011</v>
      </c>
      <c r="V320">
        <v>24.923999999999999</v>
      </c>
      <c r="W320">
        <v>3</v>
      </c>
      <c r="X320">
        <v>30.94</v>
      </c>
      <c r="Y320">
        <v>87463</v>
      </c>
      <c r="Z320" t="s">
        <v>3</v>
      </c>
      <c r="AA320">
        <v>1</v>
      </c>
    </row>
    <row r="321" spans="1:27" x14ac:dyDescent="0.25">
      <c r="A321">
        <v>21401</v>
      </c>
      <c r="B321" t="s">
        <v>69</v>
      </c>
      <c r="C321">
        <v>0.05</v>
      </c>
      <c r="D321">
        <v>1.86</v>
      </c>
      <c r="E321">
        <v>2.58</v>
      </c>
      <c r="F321">
        <v>210</v>
      </c>
      <c r="G321" t="s">
        <v>845</v>
      </c>
      <c r="H321" t="s">
        <v>71</v>
      </c>
      <c r="I321" t="s">
        <v>103</v>
      </c>
      <c r="J321" t="s">
        <v>15</v>
      </c>
      <c r="K321" t="s">
        <v>27</v>
      </c>
      <c r="L321" t="s">
        <v>543</v>
      </c>
      <c r="M321" t="s">
        <v>846</v>
      </c>
      <c r="N321">
        <v>0.82</v>
      </c>
      <c r="O321" t="s">
        <v>75</v>
      </c>
      <c r="P321" t="s">
        <v>11</v>
      </c>
      <c r="Q321" t="s">
        <v>185</v>
      </c>
      <c r="R321" t="s">
        <v>847</v>
      </c>
      <c r="S321">
        <v>12180</v>
      </c>
      <c r="T321" s="6">
        <v>42021</v>
      </c>
      <c r="U321" s="6">
        <v>42025</v>
      </c>
      <c r="V321">
        <v>-66.62</v>
      </c>
      <c r="W321">
        <v>9</v>
      </c>
      <c r="X321">
        <v>17.61</v>
      </c>
      <c r="Y321">
        <v>85965</v>
      </c>
      <c r="Z321" t="s">
        <v>3</v>
      </c>
      <c r="AA321">
        <v>1</v>
      </c>
    </row>
    <row r="322" spans="1:27" x14ac:dyDescent="0.25">
      <c r="A322">
        <v>23605</v>
      </c>
      <c r="B322" t="s">
        <v>101</v>
      </c>
      <c r="C322">
        <v>0.01</v>
      </c>
      <c r="D322">
        <v>10.06</v>
      </c>
      <c r="E322">
        <v>2.06</v>
      </c>
      <c r="F322">
        <v>211</v>
      </c>
      <c r="G322" t="s">
        <v>183</v>
      </c>
      <c r="H322" t="s">
        <v>71</v>
      </c>
      <c r="I322" t="s">
        <v>80</v>
      </c>
      <c r="J322" t="s">
        <v>15</v>
      </c>
      <c r="K322" t="s">
        <v>25</v>
      </c>
      <c r="L322" t="s">
        <v>543</v>
      </c>
      <c r="M322" t="s">
        <v>848</v>
      </c>
      <c r="N322">
        <v>0.39</v>
      </c>
      <c r="O322" t="s">
        <v>75</v>
      </c>
      <c r="P322" t="s">
        <v>11</v>
      </c>
      <c r="Q322" t="s">
        <v>185</v>
      </c>
      <c r="R322" t="s">
        <v>186</v>
      </c>
      <c r="S322">
        <v>13501</v>
      </c>
      <c r="T322" s="6">
        <v>42010</v>
      </c>
      <c r="U322" s="6">
        <v>42012</v>
      </c>
      <c r="V322">
        <v>7.59</v>
      </c>
      <c r="W322">
        <v>2</v>
      </c>
      <c r="X322">
        <v>21.2</v>
      </c>
      <c r="Y322">
        <v>85964</v>
      </c>
      <c r="Z322" t="s">
        <v>3</v>
      </c>
      <c r="AA322">
        <v>1</v>
      </c>
    </row>
    <row r="323" spans="1:27" x14ac:dyDescent="0.25">
      <c r="A323">
        <v>24134</v>
      </c>
      <c r="B323" t="s">
        <v>122</v>
      </c>
      <c r="C323">
        <v>0</v>
      </c>
      <c r="D323">
        <v>15.04</v>
      </c>
      <c r="E323">
        <v>1.97</v>
      </c>
      <c r="F323">
        <v>551</v>
      </c>
      <c r="G323" t="s">
        <v>849</v>
      </c>
      <c r="H323" t="s">
        <v>71</v>
      </c>
      <c r="I323" t="s">
        <v>94</v>
      </c>
      <c r="J323" t="s">
        <v>15</v>
      </c>
      <c r="K323" t="s">
        <v>25</v>
      </c>
      <c r="L323" t="s">
        <v>543</v>
      </c>
      <c r="M323" t="s">
        <v>850</v>
      </c>
      <c r="N323">
        <v>0.39</v>
      </c>
      <c r="O323" t="s">
        <v>75</v>
      </c>
      <c r="P323" t="s">
        <v>10</v>
      </c>
      <c r="Q323" t="s">
        <v>99</v>
      </c>
      <c r="R323" t="s">
        <v>851</v>
      </c>
      <c r="S323">
        <v>75090</v>
      </c>
      <c r="T323" s="6">
        <v>42034</v>
      </c>
      <c r="U323" s="6">
        <v>42036</v>
      </c>
      <c r="V323">
        <v>21.514199999999999</v>
      </c>
      <c r="W323">
        <v>2</v>
      </c>
      <c r="X323">
        <v>31.18</v>
      </c>
      <c r="Y323">
        <v>90909</v>
      </c>
      <c r="Z323" t="s">
        <v>3</v>
      </c>
      <c r="AA323">
        <v>1</v>
      </c>
    </row>
    <row r="324" spans="1:27" x14ac:dyDescent="0.25">
      <c r="A324">
        <v>25539</v>
      </c>
      <c r="B324" t="s">
        <v>84</v>
      </c>
      <c r="C324">
        <v>0.03</v>
      </c>
      <c r="D324">
        <v>14.2</v>
      </c>
      <c r="E324">
        <v>5.3</v>
      </c>
      <c r="F324">
        <v>619</v>
      </c>
      <c r="G324" t="s">
        <v>852</v>
      </c>
      <c r="H324" t="s">
        <v>71</v>
      </c>
      <c r="I324" t="s">
        <v>80</v>
      </c>
      <c r="J324" t="s">
        <v>14</v>
      </c>
      <c r="K324" t="s">
        <v>19</v>
      </c>
      <c r="L324" t="s">
        <v>543</v>
      </c>
      <c r="M324" t="s">
        <v>562</v>
      </c>
      <c r="N324">
        <v>0.46</v>
      </c>
      <c r="O324" t="s">
        <v>75</v>
      </c>
      <c r="P324" t="s">
        <v>10</v>
      </c>
      <c r="Q324" t="s">
        <v>154</v>
      </c>
      <c r="R324" t="s">
        <v>853</v>
      </c>
      <c r="S324">
        <v>48195</v>
      </c>
      <c r="T324" s="6">
        <v>42011</v>
      </c>
      <c r="U324" s="6">
        <v>42012</v>
      </c>
      <c r="V324">
        <v>107.02</v>
      </c>
      <c r="W324">
        <v>14</v>
      </c>
      <c r="X324">
        <v>205.98</v>
      </c>
      <c r="Y324">
        <v>88196</v>
      </c>
      <c r="Z324" t="s">
        <v>3</v>
      </c>
      <c r="AA324">
        <v>1</v>
      </c>
    </row>
    <row r="325" spans="1:27" x14ac:dyDescent="0.25">
      <c r="A325">
        <v>2045</v>
      </c>
      <c r="B325" t="s">
        <v>84</v>
      </c>
      <c r="C325">
        <v>0.01</v>
      </c>
      <c r="D325">
        <v>8.34</v>
      </c>
      <c r="E325">
        <v>0.96</v>
      </c>
      <c r="F325">
        <v>894</v>
      </c>
      <c r="G325" t="s">
        <v>854</v>
      </c>
      <c r="H325" t="s">
        <v>71</v>
      </c>
      <c r="I325" t="s">
        <v>94</v>
      </c>
      <c r="J325" t="s">
        <v>14</v>
      </c>
      <c r="K325" t="s">
        <v>19</v>
      </c>
      <c r="L325" t="s">
        <v>543</v>
      </c>
      <c r="M325" t="s">
        <v>855</v>
      </c>
      <c r="N325">
        <v>0.43</v>
      </c>
      <c r="O325" t="s">
        <v>75</v>
      </c>
      <c r="P325" t="s">
        <v>11</v>
      </c>
      <c r="Q325" t="s">
        <v>856</v>
      </c>
      <c r="R325" t="s">
        <v>129</v>
      </c>
      <c r="S325">
        <v>20024</v>
      </c>
      <c r="T325" s="6">
        <v>42014</v>
      </c>
      <c r="U325" s="6">
        <v>42016</v>
      </c>
      <c r="V325">
        <v>29.332000000000001</v>
      </c>
      <c r="W325">
        <v>24</v>
      </c>
      <c r="X325">
        <v>199.12</v>
      </c>
      <c r="Y325">
        <v>14596</v>
      </c>
      <c r="Z325" t="s">
        <v>3</v>
      </c>
      <c r="AA325">
        <v>1</v>
      </c>
    </row>
    <row r="326" spans="1:27" x14ac:dyDescent="0.25">
      <c r="A326">
        <v>20045</v>
      </c>
      <c r="B326" t="s">
        <v>84</v>
      </c>
      <c r="C326">
        <v>0.01</v>
      </c>
      <c r="D326">
        <v>8.34</v>
      </c>
      <c r="E326">
        <v>0.96</v>
      </c>
      <c r="F326">
        <v>896</v>
      </c>
      <c r="G326" t="s">
        <v>857</v>
      </c>
      <c r="H326" t="s">
        <v>71</v>
      </c>
      <c r="I326" t="s">
        <v>94</v>
      </c>
      <c r="J326" t="s">
        <v>14</v>
      </c>
      <c r="K326" t="s">
        <v>19</v>
      </c>
      <c r="L326" t="s">
        <v>543</v>
      </c>
      <c r="M326" t="s">
        <v>855</v>
      </c>
      <c r="N326">
        <v>0.43</v>
      </c>
      <c r="O326" t="s">
        <v>75</v>
      </c>
      <c r="P326" t="s">
        <v>10</v>
      </c>
      <c r="Q326" t="s">
        <v>99</v>
      </c>
      <c r="R326" t="s">
        <v>858</v>
      </c>
      <c r="S326">
        <v>76201</v>
      </c>
      <c r="T326" s="6">
        <v>42014</v>
      </c>
      <c r="U326" s="6">
        <v>42016</v>
      </c>
      <c r="V326">
        <v>34.348199999999999</v>
      </c>
      <c r="W326">
        <v>6</v>
      </c>
      <c r="X326">
        <v>49.78</v>
      </c>
      <c r="Y326">
        <v>90166</v>
      </c>
      <c r="Z326" t="s">
        <v>3</v>
      </c>
      <c r="AA326">
        <v>1</v>
      </c>
    </row>
    <row r="327" spans="1:27" x14ac:dyDescent="0.25">
      <c r="A327">
        <v>25356</v>
      </c>
      <c r="B327" t="s">
        <v>78</v>
      </c>
      <c r="C327">
        <v>0.05</v>
      </c>
      <c r="D327">
        <v>7.64</v>
      </c>
      <c r="E327">
        <v>5.83</v>
      </c>
      <c r="F327">
        <v>911</v>
      </c>
      <c r="G327" t="s">
        <v>626</v>
      </c>
      <c r="H327" t="s">
        <v>71</v>
      </c>
      <c r="I327" t="s">
        <v>94</v>
      </c>
      <c r="J327" t="s">
        <v>15</v>
      </c>
      <c r="K327" t="s">
        <v>25</v>
      </c>
      <c r="L327" t="s">
        <v>543</v>
      </c>
      <c r="M327" t="s">
        <v>859</v>
      </c>
      <c r="N327">
        <v>0.36</v>
      </c>
      <c r="O327" t="s">
        <v>75</v>
      </c>
      <c r="P327" t="s">
        <v>11</v>
      </c>
      <c r="Q327" t="s">
        <v>627</v>
      </c>
      <c r="R327" t="s">
        <v>628</v>
      </c>
      <c r="S327">
        <v>26003</v>
      </c>
      <c r="T327" s="6">
        <v>42035</v>
      </c>
      <c r="U327" s="6">
        <v>42037</v>
      </c>
      <c r="V327">
        <v>-21.018000000000001</v>
      </c>
      <c r="W327">
        <v>2</v>
      </c>
      <c r="X327">
        <v>16.600000000000001</v>
      </c>
      <c r="Y327">
        <v>90185</v>
      </c>
      <c r="Z327" t="s">
        <v>3</v>
      </c>
      <c r="AA327">
        <v>1</v>
      </c>
    </row>
    <row r="328" spans="1:27" x14ac:dyDescent="0.25">
      <c r="A328">
        <v>18047</v>
      </c>
      <c r="B328" t="s">
        <v>78</v>
      </c>
      <c r="C328">
        <v>0.05</v>
      </c>
      <c r="D328">
        <v>7.64</v>
      </c>
      <c r="E328">
        <v>5.83</v>
      </c>
      <c r="F328">
        <v>1085</v>
      </c>
      <c r="G328" t="s">
        <v>860</v>
      </c>
      <c r="H328" t="s">
        <v>71</v>
      </c>
      <c r="I328" t="s">
        <v>103</v>
      </c>
      <c r="J328" t="s">
        <v>15</v>
      </c>
      <c r="K328" t="s">
        <v>25</v>
      </c>
      <c r="L328" t="s">
        <v>543</v>
      </c>
      <c r="M328" t="s">
        <v>859</v>
      </c>
      <c r="N328">
        <v>0.36</v>
      </c>
      <c r="O328" t="s">
        <v>75</v>
      </c>
      <c r="P328" t="s">
        <v>11</v>
      </c>
      <c r="Q328" t="s">
        <v>185</v>
      </c>
      <c r="R328" t="s">
        <v>861</v>
      </c>
      <c r="S328">
        <v>11729</v>
      </c>
      <c r="T328" s="6">
        <v>42009</v>
      </c>
      <c r="U328" s="6">
        <v>42010</v>
      </c>
      <c r="V328">
        <v>-40.275199999999998</v>
      </c>
      <c r="W328">
        <v>6</v>
      </c>
      <c r="X328">
        <v>47.18</v>
      </c>
      <c r="Y328">
        <v>86122</v>
      </c>
      <c r="Z328" t="s">
        <v>3</v>
      </c>
      <c r="AA328">
        <v>1</v>
      </c>
    </row>
    <row r="329" spans="1:27" x14ac:dyDescent="0.25">
      <c r="A329">
        <v>24225</v>
      </c>
      <c r="B329" t="s">
        <v>84</v>
      </c>
      <c r="C329">
        <v>0.08</v>
      </c>
      <c r="D329">
        <v>15.04</v>
      </c>
      <c r="E329">
        <v>1.97</v>
      </c>
      <c r="F329">
        <v>1155</v>
      </c>
      <c r="G329" t="s">
        <v>563</v>
      </c>
      <c r="H329" t="s">
        <v>71</v>
      </c>
      <c r="I329" t="s">
        <v>80</v>
      </c>
      <c r="J329" t="s">
        <v>15</v>
      </c>
      <c r="K329" t="s">
        <v>25</v>
      </c>
      <c r="L329" t="s">
        <v>543</v>
      </c>
      <c r="M329" t="s">
        <v>850</v>
      </c>
      <c r="N329">
        <v>0.39</v>
      </c>
      <c r="O329" t="s">
        <v>75</v>
      </c>
      <c r="P329" t="s">
        <v>13</v>
      </c>
      <c r="Q329" t="s">
        <v>76</v>
      </c>
      <c r="R329" t="s">
        <v>565</v>
      </c>
      <c r="S329">
        <v>90640</v>
      </c>
      <c r="T329" s="6">
        <v>42006</v>
      </c>
      <c r="U329" s="6">
        <v>42006</v>
      </c>
      <c r="V329">
        <v>108.5163</v>
      </c>
      <c r="W329">
        <v>11</v>
      </c>
      <c r="X329">
        <v>157.27000000000001</v>
      </c>
      <c r="Y329">
        <v>90853</v>
      </c>
      <c r="Z329" t="s">
        <v>3</v>
      </c>
      <c r="AA329">
        <v>1</v>
      </c>
    </row>
    <row r="330" spans="1:27" x14ac:dyDescent="0.25">
      <c r="A330">
        <v>19026</v>
      </c>
      <c r="B330" t="s">
        <v>69</v>
      </c>
      <c r="C330">
        <v>0.02</v>
      </c>
      <c r="D330">
        <v>1.98</v>
      </c>
      <c r="E330">
        <v>0.7</v>
      </c>
      <c r="F330">
        <v>1424</v>
      </c>
      <c r="G330" t="s">
        <v>278</v>
      </c>
      <c r="H330" t="s">
        <v>71</v>
      </c>
      <c r="I330" t="s">
        <v>103</v>
      </c>
      <c r="J330" t="s">
        <v>15</v>
      </c>
      <c r="K330" t="s">
        <v>27</v>
      </c>
      <c r="L330" t="s">
        <v>543</v>
      </c>
      <c r="M330" t="s">
        <v>862</v>
      </c>
      <c r="N330">
        <v>0.83</v>
      </c>
      <c r="O330" t="s">
        <v>75</v>
      </c>
      <c r="P330" t="s">
        <v>13</v>
      </c>
      <c r="Q330" t="s">
        <v>255</v>
      </c>
      <c r="R330" t="s">
        <v>280</v>
      </c>
      <c r="S330">
        <v>80112</v>
      </c>
      <c r="T330" s="6">
        <v>42016</v>
      </c>
      <c r="U330" s="6">
        <v>42020</v>
      </c>
      <c r="V330">
        <v>-20.732799999999997</v>
      </c>
      <c r="W330">
        <v>11</v>
      </c>
      <c r="X330">
        <v>22.59</v>
      </c>
      <c r="Y330">
        <v>89448</v>
      </c>
      <c r="Z330" t="s">
        <v>3</v>
      </c>
      <c r="AA330">
        <v>1</v>
      </c>
    </row>
    <row r="331" spans="1:27" x14ac:dyDescent="0.25">
      <c r="A331">
        <v>23533</v>
      </c>
      <c r="B331" t="s">
        <v>84</v>
      </c>
      <c r="C331">
        <v>0.09</v>
      </c>
      <c r="D331">
        <v>2.1800000000000002</v>
      </c>
      <c r="E331">
        <v>0.78</v>
      </c>
      <c r="F331">
        <v>1603</v>
      </c>
      <c r="G331" t="s">
        <v>632</v>
      </c>
      <c r="H331" t="s">
        <v>71</v>
      </c>
      <c r="I331" t="s">
        <v>72</v>
      </c>
      <c r="J331" t="s">
        <v>15</v>
      </c>
      <c r="K331" t="s">
        <v>27</v>
      </c>
      <c r="L331" t="s">
        <v>543</v>
      </c>
      <c r="M331" t="s">
        <v>863</v>
      </c>
      <c r="N331">
        <v>0.52</v>
      </c>
      <c r="O331" t="s">
        <v>75</v>
      </c>
      <c r="P331" t="s">
        <v>11</v>
      </c>
      <c r="Q331" t="s">
        <v>185</v>
      </c>
      <c r="R331" t="s">
        <v>634</v>
      </c>
      <c r="S331">
        <v>11598</v>
      </c>
      <c r="T331" s="6">
        <v>42020</v>
      </c>
      <c r="U331" s="6">
        <v>42022</v>
      </c>
      <c r="V331">
        <v>2.4548000000000001</v>
      </c>
      <c r="W331">
        <v>9</v>
      </c>
      <c r="X331">
        <v>19.12</v>
      </c>
      <c r="Y331">
        <v>89679</v>
      </c>
      <c r="Z331" t="s">
        <v>3</v>
      </c>
      <c r="AA331">
        <v>1</v>
      </c>
    </row>
    <row r="332" spans="1:27" x14ac:dyDescent="0.25">
      <c r="A332">
        <v>21163</v>
      </c>
      <c r="B332" t="s">
        <v>69</v>
      </c>
      <c r="C332">
        <v>0.02</v>
      </c>
      <c r="D332">
        <v>10.06</v>
      </c>
      <c r="E332">
        <v>2.06</v>
      </c>
      <c r="F332">
        <v>1777</v>
      </c>
      <c r="G332" t="s">
        <v>864</v>
      </c>
      <c r="H332" t="s">
        <v>71</v>
      </c>
      <c r="I332" t="s">
        <v>80</v>
      </c>
      <c r="J332" t="s">
        <v>15</v>
      </c>
      <c r="K332" t="s">
        <v>25</v>
      </c>
      <c r="L332" t="s">
        <v>543</v>
      </c>
      <c r="M332" t="s">
        <v>848</v>
      </c>
      <c r="N332">
        <v>0.39</v>
      </c>
      <c r="O332" t="s">
        <v>75</v>
      </c>
      <c r="P332" t="s">
        <v>10</v>
      </c>
      <c r="Q332" t="s">
        <v>388</v>
      </c>
      <c r="R332" t="s">
        <v>865</v>
      </c>
      <c r="S332">
        <v>46383</v>
      </c>
      <c r="T332" s="6">
        <v>42007</v>
      </c>
      <c r="U332" s="6">
        <v>42012</v>
      </c>
      <c r="V332">
        <v>90.624600000000001</v>
      </c>
      <c r="W332">
        <v>13</v>
      </c>
      <c r="X332">
        <v>131.34</v>
      </c>
      <c r="Y332">
        <v>89940</v>
      </c>
      <c r="Z332" t="s">
        <v>3</v>
      </c>
      <c r="AA332">
        <v>1</v>
      </c>
    </row>
    <row r="333" spans="1:27" x14ac:dyDescent="0.25">
      <c r="A333">
        <v>19419</v>
      </c>
      <c r="B333" t="s">
        <v>69</v>
      </c>
      <c r="C333">
        <v>0.03</v>
      </c>
      <c r="D333">
        <v>5.08</v>
      </c>
      <c r="E333">
        <v>2.0299999999999998</v>
      </c>
      <c r="F333">
        <v>1781</v>
      </c>
      <c r="G333" t="s">
        <v>866</v>
      </c>
      <c r="H333" t="s">
        <v>71</v>
      </c>
      <c r="I333" t="s">
        <v>103</v>
      </c>
      <c r="J333" t="s">
        <v>14</v>
      </c>
      <c r="K333" t="s">
        <v>19</v>
      </c>
      <c r="L333" t="s">
        <v>543</v>
      </c>
      <c r="M333" t="s">
        <v>867</v>
      </c>
      <c r="N333">
        <v>0.51</v>
      </c>
      <c r="O333" t="s">
        <v>75</v>
      </c>
      <c r="P333" t="s">
        <v>13</v>
      </c>
      <c r="Q333" t="s">
        <v>76</v>
      </c>
      <c r="R333" t="s">
        <v>868</v>
      </c>
      <c r="S333">
        <v>94070</v>
      </c>
      <c r="T333" s="6">
        <v>42011</v>
      </c>
      <c r="U333" s="6">
        <v>42016</v>
      </c>
      <c r="V333">
        <v>15.1524</v>
      </c>
      <c r="W333">
        <v>4</v>
      </c>
      <c r="X333">
        <v>21.96</v>
      </c>
      <c r="Y333">
        <v>89858</v>
      </c>
      <c r="Z333" t="s">
        <v>3</v>
      </c>
      <c r="AA333">
        <v>1</v>
      </c>
    </row>
    <row r="334" spans="1:27" x14ac:dyDescent="0.25">
      <c r="A334">
        <v>24094</v>
      </c>
      <c r="B334" t="s">
        <v>69</v>
      </c>
      <c r="C334">
        <v>0.09</v>
      </c>
      <c r="D334">
        <v>1.48</v>
      </c>
      <c r="E334">
        <v>0.7</v>
      </c>
      <c r="F334">
        <v>2081</v>
      </c>
      <c r="G334" t="s">
        <v>869</v>
      </c>
      <c r="H334" t="s">
        <v>71</v>
      </c>
      <c r="I334" t="s">
        <v>94</v>
      </c>
      <c r="J334" t="s">
        <v>15</v>
      </c>
      <c r="K334" t="s">
        <v>27</v>
      </c>
      <c r="L334" t="s">
        <v>543</v>
      </c>
      <c r="M334" t="s">
        <v>870</v>
      </c>
      <c r="N334">
        <v>0.37</v>
      </c>
      <c r="O334" t="s">
        <v>75</v>
      </c>
      <c r="P334" t="s">
        <v>11</v>
      </c>
      <c r="Q334" t="s">
        <v>185</v>
      </c>
      <c r="R334" t="s">
        <v>871</v>
      </c>
      <c r="S334">
        <v>14853</v>
      </c>
      <c r="T334" s="6">
        <v>42007</v>
      </c>
      <c r="U334" s="6">
        <v>42009</v>
      </c>
      <c r="V334">
        <v>1.68</v>
      </c>
      <c r="W334">
        <v>6</v>
      </c>
      <c r="X334">
        <v>8.9499999999999993</v>
      </c>
      <c r="Y334">
        <v>86092</v>
      </c>
      <c r="Z334" t="s">
        <v>3</v>
      </c>
      <c r="AA334">
        <v>1</v>
      </c>
    </row>
    <row r="335" spans="1:27" x14ac:dyDescent="0.25">
      <c r="A335">
        <v>20138</v>
      </c>
      <c r="B335" t="s">
        <v>78</v>
      </c>
      <c r="C335">
        <v>0</v>
      </c>
      <c r="D335">
        <v>6.98</v>
      </c>
      <c r="E335">
        <v>1.6</v>
      </c>
      <c r="F335">
        <v>2137</v>
      </c>
      <c r="G335" t="s">
        <v>872</v>
      </c>
      <c r="H335" t="s">
        <v>71</v>
      </c>
      <c r="I335" t="s">
        <v>94</v>
      </c>
      <c r="J335" t="s">
        <v>15</v>
      </c>
      <c r="K335" t="s">
        <v>25</v>
      </c>
      <c r="L335" t="s">
        <v>543</v>
      </c>
      <c r="M335" t="s">
        <v>873</v>
      </c>
      <c r="N335">
        <v>0.38</v>
      </c>
      <c r="O335" t="s">
        <v>75</v>
      </c>
      <c r="P335" t="s">
        <v>12</v>
      </c>
      <c r="Q335" t="s">
        <v>112</v>
      </c>
      <c r="R335" t="s">
        <v>874</v>
      </c>
      <c r="S335">
        <v>33407</v>
      </c>
      <c r="T335" s="6">
        <v>42035</v>
      </c>
      <c r="U335" s="6">
        <v>42037</v>
      </c>
      <c r="V335">
        <v>-343.86799999999999</v>
      </c>
      <c r="W335">
        <v>9</v>
      </c>
      <c r="X335">
        <v>64.48</v>
      </c>
      <c r="Y335">
        <v>86002</v>
      </c>
      <c r="Z335" t="s">
        <v>3</v>
      </c>
      <c r="AA335">
        <v>1</v>
      </c>
    </row>
    <row r="336" spans="1:27" x14ac:dyDescent="0.25">
      <c r="A336">
        <v>22261</v>
      </c>
      <c r="B336" t="s">
        <v>69</v>
      </c>
      <c r="C336">
        <v>0</v>
      </c>
      <c r="D336">
        <v>4.9800000000000004</v>
      </c>
      <c r="E336">
        <v>0.8</v>
      </c>
      <c r="F336">
        <v>2202</v>
      </c>
      <c r="G336" t="s">
        <v>347</v>
      </c>
      <c r="H336" t="s">
        <v>71</v>
      </c>
      <c r="I336" t="s">
        <v>103</v>
      </c>
      <c r="J336" t="s">
        <v>15</v>
      </c>
      <c r="K336" t="s">
        <v>25</v>
      </c>
      <c r="L336" t="s">
        <v>543</v>
      </c>
      <c r="M336" t="s">
        <v>875</v>
      </c>
      <c r="N336">
        <v>0.36</v>
      </c>
      <c r="O336" t="s">
        <v>75</v>
      </c>
      <c r="P336" t="s">
        <v>10</v>
      </c>
      <c r="Q336" t="s">
        <v>305</v>
      </c>
      <c r="R336" t="s">
        <v>348</v>
      </c>
      <c r="S336">
        <v>55429</v>
      </c>
      <c r="T336" s="6">
        <v>42035</v>
      </c>
      <c r="U336" s="6">
        <v>42042</v>
      </c>
      <c r="V336">
        <v>27.634499999999996</v>
      </c>
      <c r="W336">
        <v>8</v>
      </c>
      <c r="X336">
        <v>40.049999999999997</v>
      </c>
      <c r="Y336">
        <v>86050</v>
      </c>
      <c r="Z336" t="s">
        <v>3</v>
      </c>
      <c r="AA336">
        <v>1</v>
      </c>
    </row>
    <row r="337" spans="1:27" x14ac:dyDescent="0.25">
      <c r="A337">
        <v>23317</v>
      </c>
      <c r="B337" t="s">
        <v>69</v>
      </c>
      <c r="C337">
        <v>0.06</v>
      </c>
      <c r="D337">
        <v>6.98</v>
      </c>
      <c r="E337">
        <v>1.6</v>
      </c>
      <c r="F337">
        <v>2209</v>
      </c>
      <c r="G337" t="s">
        <v>876</v>
      </c>
      <c r="H337" t="s">
        <v>71</v>
      </c>
      <c r="I337" t="s">
        <v>103</v>
      </c>
      <c r="J337" t="s">
        <v>15</v>
      </c>
      <c r="K337" t="s">
        <v>25</v>
      </c>
      <c r="L337" t="s">
        <v>543</v>
      </c>
      <c r="M337" t="s">
        <v>873</v>
      </c>
      <c r="N337">
        <v>0.38</v>
      </c>
      <c r="O337" t="s">
        <v>75</v>
      </c>
      <c r="P337" t="s">
        <v>12</v>
      </c>
      <c r="Q337" t="s">
        <v>212</v>
      </c>
      <c r="R337" t="s">
        <v>169</v>
      </c>
      <c r="S337">
        <v>30337</v>
      </c>
      <c r="T337" s="6">
        <v>42026</v>
      </c>
      <c r="U337" s="6">
        <v>42033</v>
      </c>
      <c r="V337">
        <v>-98.056000000000012</v>
      </c>
      <c r="W337">
        <v>12</v>
      </c>
      <c r="X337">
        <v>83.93</v>
      </c>
      <c r="Y337">
        <v>88030</v>
      </c>
      <c r="Z337" t="s">
        <v>3</v>
      </c>
      <c r="AA337">
        <v>1</v>
      </c>
    </row>
    <row r="338" spans="1:27" x14ac:dyDescent="0.25">
      <c r="A338">
        <v>18346</v>
      </c>
      <c r="B338" t="s">
        <v>84</v>
      </c>
      <c r="C338">
        <v>0.01</v>
      </c>
      <c r="D338">
        <v>8.01</v>
      </c>
      <c r="E338">
        <v>2.87</v>
      </c>
      <c r="F338">
        <v>2924</v>
      </c>
      <c r="G338" t="s">
        <v>767</v>
      </c>
      <c r="H338" t="s">
        <v>71</v>
      </c>
      <c r="I338" t="s">
        <v>80</v>
      </c>
      <c r="J338" t="s">
        <v>15</v>
      </c>
      <c r="K338" t="s">
        <v>25</v>
      </c>
      <c r="L338" t="s">
        <v>543</v>
      </c>
      <c r="M338" t="s">
        <v>877</v>
      </c>
      <c r="N338">
        <v>0.4</v>
      </c>
      <c r="O338" t="s">
        <v>75</v>
      </c>
      <c r="P338" t="s">
        <v>11</v>
      </c>
      <c r="Q338" t="s">
        <v>168</v>
      </c>
      <c r="R338" t="s">
        <v>769</v>
      </c>
      <c r="S338">
        <v>20707</v>
      </c>
      <c r="T338" s="6">
        <v>42020</v>
      </c>
      <c r="U338" s="6">
        <v>42022</v>
      </c>
      <c r="V338">
        <v>44.976799999999997</v>
      </c>
      <c r="W338">
        <v>8</v>
      </c>
      <c r="X338">
        <v>68.650000000000006</v>
      </c>
      <c r="Y338">
        <v>86591</v>
      </c>
      <c r="Z338" t="s">
        <v>3</v>
      </c>
      <c r="AA338">
        <v>1</v>
      </c>
    </row>
    <row r="339" spans="1:27" x14ac:dyDescent="0.25">
      <c r="A339">
        <v>20184</v>
      </c>
      <c r="B339" t="s">
        <v>84</v>
      </c>
      <c r="C339">
        <v>0.06</v>
      </c>
      <c r="D339">
        <v>1.1399999999999999</v>
      </c>
      <c r="E339">
        <v>0.7</v>
      </c>
      <c r="F339">
        <v>2980</v>
      </c>
      <c r="G339" t="s">
        <v>833</v>
      </c>
      <c r="H339" t="s">
        <v>71</v>
      </c>
      <c r="I339" t="s">
        <v>94</v>
      </c>
      <c r="J339" t="s">
        <v>15</v>
      </c>
      <c r="K339" t="s">
        <v>27</v>
      </c>
      <c r="L339" t="s">
        <v>543</v>
      </c>
      <c r="M339" t="s">
        <v>878</v>
      </c>
      <c r="N339">
        <v>0.38</v>
      </c>
      <c r="O339" t="s">
        <v>75</v>
      </c>
      <c r="P339" t="s">
        <v>11</v>
      </c>
      <c r="Q339" t="s">
        <v>247</v>
      </c>
      <c r="R339" t="s">
        <v>835</v>
      </c>
      <c r="S339">
        <v>44870</v>
      </c>
      <c r="T339" s="6">
        <v>42031</v>
      </c>
      <c r="U339" s="6">
        <v>42034</v>
      </c>
      <c r="V339">
        <v>-3.782</v>
      </c>
      <c r="W339">
        <v>13</v>
      </c>
      <c r="X339">
        <v>14.53</v>
      </c>
      <c r="Y339">
        <v>86544</v>
      </c>
      <c r="Z339" t="s">
        <v>3</v>
      </c>
      <c r="AA339">
        <v>1</v>
      </c>
    </row>
    <row r="340" spans="1:27" x14ac:dyDescent="0.25">
      <c r="A340">
        <v>21499</v>
      </c>
      <c r="B340" t="s">
        <v>69</v>
      </c>
      <c r="C340">
        <v>0.01</v>
      </c>
      <c r="D340">
        <v>10.14</v>
      </c>
      <c r="E340">
        <v>2.27</v>
      </c>
      <c r="F340">
        <v>3000</v>
      </c>
      <c r="G340" t="s">
        <v>879</v>
      </c>
      <c r="H340" t="s">
        <v>71</v>
      </c>
      <c r="I340" t="s">
        <v>80</v>
      </c>
      <c r="J340" t="s">
        <v>15</v>
      </c>
      <c r="K340" t="s">
        <v>25</v>
      </c>
      <c r="L340" t="s">
        <v>543</v>
      </c>
      <c r="M340" t="s">
        <v>844</v>
      </c>
      <c r="N340">
        <v>0.36</v>
      </c>
      <c r="O340" t="s">
        <v>75</v>
      </c>
      <c r="P340" t="s">
        <v>10</v>
      </c>
      <c r="Q340" t="s">
        <v>154</v>
      </c>
      <c r="R340" t="s">
        <v>880</v>
      </c>
      <c r="S340">
        <v>48342</v>
      </c>
      <c r="T340" s="6">
        <v>42030</v>
      </c>
      <c r="U340" s="6">
        <v>42032</v>
      </c>
      <c r="V340">
        <v>28.151999999999997</v>
      </c>
      <c r="W340">
        <v>4</v>
      </c>
      <c r="X340">
        <v>40.799999999999997</v>
      </c>
      <c r="Y340">
        <v>87042</v>
      </c>
      <c r="Z340" t="s">
        <v>3</v>
      </c>
      <c r="AA340">
        <v>1</v>
      </c>
    </row>
    <row r="341" spans="1:27" x14ac:dyDescent="0.25">
      <c r="A341">
        <v>18951</v>
      </c>
      <c r="B341" t="s">
        <v>69</v>
      </c>
      <c r="C341">
        <v>0.04</v>
      </c>
      <c r="D341">
        <v>6.35</v>
      </c>
      <c r="E341">
        <v>1.02</v>
      </c>
      <c r="F341">
        <v>3035</v>
      </c>
      <c r="G341" t="s">
        <v>459</v>
      </c>
      <c r="H341" t="s">
        <v>71</v>
      </c>
      <c r="I341" t="s">
        <v>103</v>
      </c>
      <c r="J341" t="s">
        <v>15</v>
      </c>
      <c r="K341" t="s">
        <v>25</v>
      </c>
      <c r="L341" t="s">
        <v>543</v>
      </c>
      <c r="M341" t="s">
        <v>881</v>
      </c>
      <c r="N341">
        <v>0.39</v>
      </c>
      <c r="O341" t="s">
        <v>75</v>
      </c>
      <c r="P341" t="s">
        <v>10</v>
      </c>
      <c r="Q341" t="s">
        <v>87</v>
      </c>
      <c r="R341" t="s">
        <v>461</v>
      </c>
      <c r="S341">
        <v>60148</v>
      </c>
      <c r="T341" s="6">
        <v>42019</v>
      </c>
      <c r="U341" s="6">
        <v>42024</v>
      </c>
      <c r="V341">
        <v>52.170899999999996</v>
      </c>
      <c r="W341">
        <v>12</v>
      </c>
      <c r="X341">
        <v>75.61</v>
      </c>
      <c r="Y341">
        <v>89128</v>
      </c>
      <c r="Z341" t="s">
        <v>3</v>
      </c>
      <c r="AA341">
        <v>1</v>
      </c>
    </row>
    <row r="342" spans="1:27" x14ac:dyDescent="0.25">
      <c r="A342">
        <v>23811</v>
      </c>
      <c r="B342" t="s">
        <v>69</v>
      </c>
      <c r="C342">
        <v>0.03</v>
      </c>
      <c r="D342">
        <v>6.45</v>
      </c>
      <c r="E342">
        <v>1.34</v>
      </c>
      <c r="F342">
        <v>3064</v>
      </c>
      <c r="G342" t="s">
        <v>882</v>
      </c>
      <c r="H342" t="s">
        <v>71</v>
      </c>
      <c r="I342" t="s">
        <v>80</v>
      </c>
      <c r="J342" t="s">
        <v>15</v>
      </c>
      <c r="K342" t="s">
        <v>25</v>
      </c>
      <c r="L342" t="s">
        <v>543</v>
      </c>
      <c r="M342" t="s">
        <v>883</v>
      </c>
      <c r="N342">
        <v>0.36</v>
      </c>
      <c r="O342" t="s">
        <v>75</v>
      </c>
      <c r="P342" t="s">
        <v>13</v>
      </c>
      <c r="Q342" t="s">
        <v>129</v>
      </c>
      <c r="R342" t="s">
        <v>884</v>
      </c>
      <c r="S342">
        <v>98503</v>
      </c>
      <c r="T342" s="6">
        <v>42018</v>
      </c>
      <c r="U342" s="6">
        <v>42023</v>
      </c>
      <c r="V342">
        <v>39.129899999999999</v>
      </c>
      <c r="W342">
        <v>9</v>
      </c>
      <c r="X342">
        <v>56.71</v>
      </c>
      <c r="Y342">
        <v>88448</v>
      </c>
      <c r="Z342" t="s">
        <v>3</v>
      </c>
      <c r="AA342">
        <v>1</v>
      </c>
    </row>
    <row r="343" spans="1:27" x14ac:dyDescent="0.25">
      <c r="A343">
        <v>22460</v>
      </c>
      <c r="B343" t="s">
        <v>101</v>
      </c>
      <c r="C343">
        <v>0.03</v>
      </c>
      <c r="D343">
        <v>1.81</v>
      </c>
      <c r="E343">
        <v>0.75</v>
      </c>
      <c r="F343">
        <v>3133</v>
      </c>
      <c r="G343" t="s">
        <v>428</v>
      </c>
      <c r="H343" t="s">
        <v>71</v>
      </c>
      <c r="I343" t="s">
        <v>94</v>
      </c>
      <c r="J343" t="s">
        <v>15</v>
      </c>
      <c r="K343" t="s">
        <v>27</v>
      </c>
      <c r="L343" t="s">
        <v>543</v>
      </c>
      <c r="M343" t="s">
        <v>885</v>
      </c>
      <c r="N343">
        <v>0.52</v>
      </c>
      <c r="O343" t="s">
        <v>75</v>
      </c>
      <c r="P343" t="s">
        <v>10</v>
      </c>
      <c r="Q343" t="s">
        <v>87</v>
      </c>
      <c r="R343" t="s">
        <v>429</v>
      </c>
      <c r="S343">
        <v>60540</v>
      </c>
      <c r="T343" s="6">
        <v>42020</v>
      </c>
      <c r="U343" s="6">
        <v>42021</v>
      </c>
      <c r="V343">
        <v>4.2027999999999999</v>
      </c>
      <c r="W343">
        <v>10</v>
      </c>
      <c r="X343">
        <v>19.14</v>
      </c>
      <c r="Y343">
        <v>86789</v>
      </c>
      <c r="Z343" t="s">
        <v>3</v>
      </c>
      <c r="AA343">
        <v>1</v>
      </c>
    </row>
    <row r="344" spans="1:27" x14ac:dyDescent="0.25">
      <c r="A344">
        <v>22734</v>
      </c>
      <c r="B344" t="s">
        <v>69</v>
      </c>
      <c r="C344">
        <v>0.06</v>
      </c>
      <c r="D344">
        <v>6.45</v>
      </c>
      <c r="E344">
        <v>1.34</v>
      </c>
      <c r="F344">
        <v>3311</v>
      </c>
      <c r="G344" t="s">
        <v>886</v>
      </c>
      <c r="H344" t="s">
        <v>71</v>
      </c>
      <c r="I344" t="s">
        <v>72</v>
      </c>
      <c r="J344" t="s">
        <v>15</v>
      </c>
      <c r="K344" t="s">
        <v>25</v>
      </c>
      <c r="L344" t="s">
        <v>543</v>
      </c>
      <c r="M344" t="s">
        <v>883</v>
      </c>
      <c r="N344">
        <v>0.36</v>
      </c>
      <c r="O344" t="s">
        <v>75</v>
      </c>
      <c r="P344" t="s">
        <v>11</v>
      </c>
      <c r="Q344" t="s">
        <v>265</v>
      </c>
      <c r="R344" t="s">
        <v>887</v>
      </c>
      <c r="S344">
        <v>1890</v>
      </c>
      <c r="T344" s="6">
        <v>42030</v>
      </c>
      <c r="U344" s="6">
        <v>42035</v>
      </c>
      <c r="V344">
        <v>39.426600000000001</v>
      </c>
      <c r="W344">
        <v>9</v>
      </c>
      <c r="X344">
        <v>57.14</v>
      </c>
      <c r="Y344">
        <v>90462</v>
      </c>
      <c r="Z344" t="s">
        <v>3</v>
      </c>
      <c r="AA344">
        <v>1</v>
      </c>
    </row>
    <row r="345" spans="1:27" x14ac:dyDescent="0.25">
      <c r="A345">
        <v>23294</v>
      </c>
      <c r="B345" t="s">
        <v>78</v>
      </c>
      <c r="C345">
        <v>0.02</v>
      </c>
      <c r="D345">
        <v>4</v>
      </c>
      <c r="E345">
        <v>1.3</v>
      </c>
      <c r="F345">
        <v>3331</v>
      </c>
      <c r="G345" t="s">
        <v>322</v>
      </c>
      <c r="H345" t="s">
        <v>71</v>
      </c>
      <c r="I345" t="s">
        <v>94</v>
      </c>
      <c r="J345" t="s">
        <v>15</v>
      </c>
      <c r="K345" t="s">
        <v>25</v>
      </c>
      <c r="L345" t="s">
        <v>543</v>
      </c>
      <c r="M345" t="s">
        <v>888</v>
      </c>
      <c r="N345">
        <v>0.37</v>
      </c>
      <c r="O345" t="s">
        <v>75</v>
      </c>
      <c r="P345" t="s">
        <v>12</v>
      </c>
      <c r="Q345" t="s">
        <v>112</v>
      </c>
      <c r="R345" t="s">
        <v>324</v>
      </c>
      <c r="S345">
        <v>32174</v>
      </c>
      <c r="T345" s="6">
        <v>42013</v>
      </c>
      <c r="U345" s="6">
        <v>42013</v>
      </c>
      <c r="V345">
        <v>-23.295999999999999</v>
      </c>
      <c r="W345">
        <v>12</v>
      </c>
      <c r="X345">
        <v>50.71</v>
      </c>
      <c r="Y345">
        <v>86284</v>
      </c>
      <c r="Z345" t="s">
        <v>3</v>
      </c>
      <c r="AA345">
        <v>1</v>
      </c>
    </row>
    <row r="346" spans="1:27" x14ac:dyDescent="0.25">
      <c r="A346">
        <v>20632</v>
      </c>
      <c r="B346" t="s">
        <v>122</v>
      </c>
      <c r="C346">
        <v>0.02</v>
      </c>
      <c r="D346">
        <v>1.68</v>
      </c>
      <c r="E346">
        <v>1.57</v>
      </c>
      <c r="F346">
        <v>24</v>
      </c>
      <c r="G346" t="s">
        <v>469</v>
      </c>
      <c r="H346" t="s">
        <v>71</v>
      </c>
      <c r="I346" t="s">
        <v>94</v>
      </c>
      <c r="J346" t="s">
        <v>15</v>
      </c>
      <c r="K346" t="s">
        <v>26</v>
      </c>
      <c r="L346" t="s">
        <v>543</v>
      </c>
      <c r="M346" t="s">
        <v>889</v>
      </c>
      <c r="N346">
        <v>0.59</v>
      </c>
      <c r="O346" t="s">
        <v>75</v>
      </c>
      <c r="P346" t="s">
        <v>13</v>
      </c>
      <c r="Q346" t="s">
        <v>76</v>
      </c>
      <c r="R346" t="s">
        <v>471</v>
      </c>
      <c r="S346">
        <v>92677</v>
      </c>
      <c r="T346" s="6">
        <v>42032</v>
      </c>
      <c r="U346" s="6">
        <v>42034</v>
      </c>
      <c r="V346">
        <v>-5.3071999999999999</v>
      </c>
      <c r="W346">
        <v>1</v>
      </c>
      <c r="X346">
        <v>2.25</v>
      </c>
      <c r="Y346">
        <v>87651</v>
      </c>
      <c r="Z346" t="s">
        <v>3</v>
      </c>
      <c r="AA346">
        <v>1</v>
      </c>
    </row>
    <row r="347" spans="1:27" x14ac:dyDescent="0.25">
      <c r="A347">
        <v>19074</v>
      </c>
      <c r="B347" t="s">
        <v>122</v>
      </c>
      <c r="C347">
        <v>0.03</v>
      </c>
      <c r="D347">
        <v>4.26</v>
      </c>
      <c r="E347">
        <v>1.2</v>
      </c>
      <c r="F347">
        <v>114</v>
      </c>
      <c r="G347" t="s">
        <v>890</v>
      </c>
      <c r="H347" t="s">
        <v>71</v>
      </c>
      <c r="I347" t="s">
        <v>103</v>
      </c>
      <c r="J347" t="s">
        <v>15</v>
      </c>
      <c r="K347" t="s">
        <v>26</v>
      </c>
      <c r="L347" t="s">
        <v>543</v>
      </c>
      <c r="M347" t="s">
        <v>891</v>
      </c>
      <c r="N347">
        <v>0.44</v>
      </c>
      <c r="O347" t="s">
        <v>75</v>
      </c>
      <c r="P347" t="s">
        <v>13</v>
      </c>
      <c r="Q347" t="s">
        <v>242</v>
      </c>
      <c r="R347" t="s">
        <v>892</v>
      </c>
      <c r="S347">
        <v>97035</v>
      </c>
      <c r="T347" s="6">
        <v>42007</v>
      </c>
      <c r="U347" s="6">
        <v>42008</v>
      </c>
      <c r="V347">
        <v>18.658000000000001</v>
      </c>
      <c r="W347">
        <v>7</v>
      </c>
      <c r="X347">
        <v>29.5</v>
      </c>
      <c r="Y347">
        <v>89583</v>
      </c>
      <c r="Z347" t="s">
        <v>3</v>
      </c>
      <c r="AA347">
        <v>1</v>
      </c>
    </row>
    <row r="348" spans="1:27" x14ac:dyDescent="0.25">
      <c r="A348">
        <v>1074</v>
      </c>
      <c r="B348" t="s">
        <v>122</v>
      </c>
      <c r="C348">
        <v>0.03</v>
      </c>
      <c r="D348">
        <v>4.26</v>
      </c>
      <c r="E348">
        <v>1.2</v>
      </c>
      <c r="F348">
        <v>117</v>
      </c>
      <c r="G348" t="s">
        <v>893</v>
      </c>
      <c r="H348" t="s">
        <v>71</v>
      </c>
      <c r="I348" t="s">
        <v>103</v>
      </c>
      <c r="J348" t="s">
        <v>15</v>
      </c>
      <c r="K348" t="s">
        <v>26</v>
      </c>
      <c r="L348" t="s">
        <v>543</v>
      </c>
      <c r="M348" t="s">
        <v>891</v>
      </c>
      <c r="N348">
        <v>0.44</v>
      </c>
      <c r="O348" t="s">
        <v>75</v>
      </c>
      <c r="P348" t="s">
        <v>13</v>
      </c>
      <c r="Q348" t="s">
        <v>129</v>
      </c>
      <c r="R348" t="s">
        <v>894</v>
      </c>
      <c r="S348">
        <v>98103</v>
      </c>
      <c r="T348" s="6">
        <v>42007</v>
      </c>
      <c r="U348" s="6">
        <v>42008</v>
      </c>
      <c r="V348">
        <v>9.82</v>
      </c>
      <c r="W348">
        <v>29</v>
      </c>
      <c r="X348">
        <v>122.23</v>
      </c>
      <c r="Y348">
        <v>7909</v>
      </c>
      <c r="Z348" t="s">
        <v>3</v>
      </c>
      <c r="AA348">
        <v>1</v>
      </c>
    </row>
    <row r="349" spans="1:27" x14ac:dyDescent="0.25">
      <c r="A349">
        <v>21103</v>
      </c>
      <c r="B349" t="s">
        <v>84</v>
      </c>
      <c r="C349">
        <v>0.09</v>
      </c>
      <c r="D349">
        <v>2.88</v>
      </c>
      <c r="E349">
        <v>0.7</v>
      </c>
      <c r="F349">
        <v>152</v>
      </c>
      <c r="G349" t="s">
        <v>895</v>
      </c>
      <c r="H349" t="s">
        <v>71</v>
      </c>
      <c r="I349" t="s">
        <v>80</v>
      </c>
      <c r="J349" t="s">
        <v>15</v>
      </c>
      <c r="K349" t="s">
        <v>26</v>
      </c>
      <c r="L349" t="s">
        <v>543</v>
      </c>
      <c r="M349" t="s">
        <v>896</v>
      </c>
      <c r="N349">
        <v>0.56000000000000005</v>
      </c>
      <c r="O349" t="s">
        <v>75</v>
      </c>
      <c r="P349" t="s">
        <v>12</v>
      </c>
      <c r="Q349" t="s">
        <v>82</v>
      </c>
      <c r="R349" t="s">
        <v>897</v>
      </c>
      <c r="S349">
        <v>37918</v>
      </c>
      <c r="T349" s="6">
        <v>42019</v>
      </c>
      <c r="U349" s="6">
        <v>42020</v>
      </c>
      <c r="V349">
        <v>-172.71800000000002</v>
      </c>
      <c r="W349">
        <v>2</v>
      </c>
      <c r="X349">
        <v>5.5</v>
      </c>
      <c r="Y349">
        <v>89520</v>
      </c>
      <c r="Z349" t="s">
        <v>3</v>
      </c>
      <c r="AA349">
        <v>1</v>
      </c>
    </row>
    <row r="350" spans="1:27" x14ac:dyDescent="0.25">
      <c r="A350">
        <v>18011</v>
      </c>
      <c r="B350" t="s">
        <v>69</v>
      </c>
      <c r="C350">
        <v>0.09</v>
      </c>
      <c r="D350">
        <v>2.88</v>
      </c>
      <c r="E350">
        <v>0.7</v>
      </c>
      <c r="F350">
        <v>259</v>
      </c>
      <c r="G350" t="s">
        <v>898</v>
      </c>
      <c r="H350" t="s">
        <v>71</v>
      </c>
      <c r="I350" t="s">
        <v>80</v>
      </c>
      <c r="J350" t="s">
        <v>15</v>
      </c>
      <c r="K350" t="s">
        <v>26</v>
      </c>
      <c r="L350" t="s">
        <v>543</v>
      </c>
      <c r="M350" t="s">
        <v>899</v>
      </c>
      <c r="N350">
        <v>0.56000000000000005</v>
      </c>
      <c r="O350" t="s">
        <v>75</v>
      </c>
      <c r="P350" t="s">
        <v>13</v>
      </c>
      <c r="Q350" t="s">
        <v>374</v>
      </c>
      <c r="R350" t="s">
        <v>900</v>
      </c>
      <c r="S350">
        <v>87505</v>
      </c>
      <c r="T350" s="6">
        <v>42023</v>
      </c>
      <c r="U350" s="6">
        <v>42023</v>
      </c>
      <c r="V350">
        <v>5.7532000000000005</v>
      </c>
      <c r="W350">
        <v>10</v>
      </c>
      <c r="X350">
        <v>26.38</v>
      </c>
      <c r="Y350">
        <v>85857</v>
      </c>
      <c r="Z350" t="s">
        <v>3</v>
      </c>
      <c r="AA350">
        <v>1</v>
      </c>
    </row>
    <row r="351" spans="1:27" x14ac:dyDescent="0.25">
      <c r="A351">
        <v>24132</v>
      </c>
      <c r="B351" t="s">
        <v>122</v>
      </c>
      <c r="C351">
        <v>0.05</v>
      </c>
      <c r="D351">
        <v>1.68</v>
      </c>
      <c r="E351">
        <v>1.57</v>
      </c>
      <c r="F351">
        <v>550</v>
      </c>
      <c r="G351" t="s">
        <v>618</v>
      </c>
      <c r="H351" t="s">
        <v>71</v>
      </c>
      <c r="I351" t="s">
        <v>94</v>
      </c>
      <c r="J351" t="s">
        <v>15</v>
      </c>
      <c r="K351" t="s">
        <v>26</v>
      </c>
      <c r="L351" t="s">
        <v>543</v>
      </c>
      <c r="M351" t="s">
        <v>889</v>
      </c>
      <c r="N351">
        <v>0.59</v>
      </c>
      <c r="O351" t="s">
        <v>75</v>
      </c>
      <c r="P351" t="s">
        <v>10</v>
      </c>
      <c r="Q351" t="s">
        <v>99</v>
      </c>
      <c r="R351" t="s">
        <v>620</v>
      </c>
      <c r="S351">
        <v>78155</v>
      </c>
      <c r="T351" s="6">
        <v>42034</v>
      </c>
      <c r="U351" s="6">
        <v>42035</v>
      </c>
      <c r="V351">
        <v>-33.340000000000003</v>
      </c>
      <c r="W351">
        <v>11</v>
      </c>
      <c r="X351">
        <v>18.75</v>
      </c>
      <c r="Y351">
        <v>90909</v>
      </c>
      <c r="Z351" t="s">
        <v>3</v>
      </c>
      <c r="AA351">
        <v>1</v>
      </c>
    </row>
    <row r="352" spans="1:27" x14ac:dyDescent="0.25">
      <c r="A352">
        <v>19782</v>
      </c>
      <c r="B352" t="s">
        <v>84</v>
      </c>
      <c r="C352">
        <v>0.01</v>
      </c>
      <c r="D352">
        <v>1.68</v>
      </c>
      <c r="E352">
        <v>1.57</v>
      </c>
      <c r="F352">
        <v>593</v>
      </c>
      <c r="G352" t="s">
        <v>901</v>
      </c>
      <c r="H352" t="s">
        <v>71</v>
      </c>
      <c r="I352" t="s">
        <v>72</v>
      </c>
      <c r="J352" t="s">
        <v>15</v>
      </c>
      <c r="K352" t="s">
        <v>26</v>
      </c>
      <c r="L352" t="s">
        <v>543</v>
      </c>
      <c r="M352" t="s">
        <v>889</v>
      </c>
      <c r="N352">
        <v>0.59</v>
      </c>
      <c r="O352" t="s">
        <v>75</v>
      </c>
      <c r="P352" t="s">
        <v>10</v>
      </c>
      <c r="Q352" t="s">
        <v>87</v>
      </c>
      <c r="R352" t="s">
        <v>902</v>
      </c>
      <c r="S352">
        <v>60517</v>
      </c>
      <c r="T352" s="6">
        <v>42021</v>
      </c>
      <c r="U352" s="6">
        <v>42023</v>
      </c>
      <c r="V352">
        <v>-53.444000000000003</v>
      </c>
      <c r="W352">
        <v>12</v>
      </c>
      <c r="X352">
        <v>20.37</v>
      </c>
      <c r="Y352">
        <v>86307</v>
      </c>
      <c r="Z352" t="s">
        <v>3</v>
      </c>
      <c r="AA352">
        <v>1</v>
      </c>
    </row>
    <row r="353" spans="1:27" x14ac:dyDescent="0.25">
      <c r="A353">
        <v>2046</v>
      </c>
      <c r="B353" t="s">
        <v>84</v>
      </c>
      <c r="C353">
        <v>0.06</v>
      </c>
      <c r="D353">
        <v>3.28</v>
      </c>
      <c r="E353">
        <v>3.97</v>
      </c>
      <c r="F353">
        <v>894</v>
      </c>
      <c r="G353" t="s">
        <v>854</v>
      </c>
      <c r="H353" t="s">
        <v>71</v>
      </c>
      <c r="I353" t="s">
        <v>94</v>
      </c>
      <c r="J353" t="s">
        <v>15</v>
      </c>
      <c r="K353" t="s">
        <v>26</v>
      </c>
      <c r="L353" t="s">
        <v>543</v>
      </c>
      <c r="M353" t="s">
        <v>903</v>
      </c>
      <c r="N353">
        <v>0.56000000000000005</v>
      </c>
      <c r="O353" t="s">
        <v>75</v>
      </c>
      <c r="P353" t="s">
        <v>11</v>
      </c>
      <c r="Q353" t="s">
        <v>856</v>
      </c>
      <c r="R353" t="s">
        <v>129</v>
      </c>
      <c r="S353">
        <v>20024</v>
      </c>
      <c r="T353" s="6">
        <v>42014</v>
      </c>
      <c r="U353" s="6">
        <v>42015</v>
      </c>
      <c r="V353">
        <v>-86</v>
      </c>
      <c r="W353">
        <v>19</v>
      </c>
      <c r="X353">
        <v>63.14</v>
      </c>
      <c r="Y353">
        <v>14596</v>
      </c>
      <c r="Z353" t="s">
        <v>3</v>
      </c>
      <c r="AA353">
        <v>1</v>
      </c>
    </row>
    <row r="354" spans="1:27" x14ac:dyDescent="0.25">
      <c r="A354">
        <v>20046</v>
      </c>
      <c r="B354" t="s">
        <v>84</v>
      </c>
      <c r="C354">
        <v>0.06</v>
      </c>
      <c r="D354">
        <v>3.28</v>
      </c>
      <c r="E354">
        <v>3.97</v>
      </c>
      <c r="F354">
        <v>896</v>
      </c>
      <c r="G354" t="s">
        <v>857</v>
      </c>
      <c r="H354" t="s">
        <v>71</v>
      </c>
      <c r="I354" t="s">
        <v>94</v>
      </c>
      <c r="J354" t="s">
        <v>15</v>
      </c>
      <c r="K354" t="s">
        <v>26</v>
      </c>
      <c r="L354" t="s">
        <v>543</v>
      </c>
      <c r="M354" t="s">
        <v>903</v>
      </c>
      <c r="N354">
        <v>0.56000000000000005</v>
      </c>
      <c r="O354" t="s">
        <v>75</v>
      </c>
      <c r="P354" t="s">
        <v>10</v>
      </c>
      <c r="Q354" t="s">
        <v>99</v>
      </c>
      <c r="R354" t="s">
        <v>858</v>
      </c>
      <c r="S354">
        <v>76201</v>
      </c>
      <c r="T354" s="6">
        <v>42014</v>
      </c>
      <c r="U354" s="6">
        <v>42015</v>
      </c>
      <c r="V354">
        <v>-66.650000000000006</v>
      </c>
      <c r="W354">
        <v>5</v>
      </c>
      <c r="X354">
        <v>16.62</v>
      </c>
      <c r="Y354">
        <v>90166</v>
      </c>
      <c r="Z354" t="s">
        <v>3</v>
      </c>
      <c r="AA354">
        <v>1</v>
      </c>
    </row>
    <row r="355" spans="1:27" x14ac:dyDescent="0.25">
      <c r="A355">
        <v>22530</v>
      </c>
      <c r="B355" t="s">
        <v>122</v>
      </c>
      <c r="C355">
        <v>0.03</v>
      </c>
      <c r="D355">
        <v>5.84</v>
      </c>
      <c r="E355">
        <v>1.2</v>
      </c>
      <c r="F355">
        <v>1213</v>
      </c>
      <c r="G355" t="s">
        <v>904</v>
      </c>
      <c r="H355" t="s">
        <v>71</v>
      </c>
      <c r="I355" t="s">
        <v>94</v>
      </c>
      <c r="J355" t="s">
        <v>15</v>
      </c>
      <c r="K355" t="s">
        <v>26</v>
      </c>
      <c r="L355" t="s">
        <v>543</v>
      </c>
      <c r="M355" t="s">
        <v>905</v>
      </c>
      <c r="N355">
        <v>0.55000000000000004</v>
      </c>
      <c r="O355" t="s">
        <v>75</v>
      </c>
      <c r="P355" t="s">
        <v>10</v>
      </c>
      <c r="Q355" t="s">
        <v>388</v>
      </c>
      <c r="R355" t="s">
        <v>906</v>
      </c>
      <c r="S355">
        <v>46530</v>
      </c>
      <c r="T355" s="6">
        <v>42019</v>
      </c>
      <c r="U355" s="6">
        <v>42021</v>
      </c>
      <c r="V355">
        <v>-9.9999999999997868E-3</v>
      </c>
      <c r="W355">
        <v>2</v>
      </c>
      <c r="X355">
        <v>11.74</v>
      </c>
      <c r="Y355">
        <v>88600</v>
      </c>
      <c r="Z355" t="s">
        <v>3</v>
      </c>
      <c r="AA355">
        <v>1</v>
      </c>
    </row>
    <row r="356" spans="1:27" x14ac:dyDescent="0.25">
      <c r="A356">
        <v>22823</v>
      </c>
      <c r="B356" t="s">
        <v>69</v>
      </c>
      <c r="C356">
        <v>7.0000000000000007E-2</v>
      </c>
      <c r="D356">
        <v>4.84</v>
      </c>
      <c r="E356">
        <v>0.71</v>
      </c>
      <c r="F356">
        <v>1418</v>
      </c>
      <c r="G356" t="s">
        <v>907</v>
      </c>
      <c r="H356" t="s">
        <v>71</v>
      </c>
      <c r="I356" t="s">
        <v>72</v>
      </c>
      <c r="J356" t="s">
        <v>15</v>
      </c>
      <c r="K356" t="s">
        <v>26</v>
      </c>
      <c r="L356" t="s">
        <v>543</v>
      </c>
      <c r="M356" t="s">
        <v>908</v>
      </c>
      <c r="N356">
        <v>0.52</v>
      </c>
      <c r="O356" t="s">
        <v>75</v>
      </c>
      <c r="P356" t="s">
        <v>10</v>
      </c>
      <c r="Q356" t="s">
        <v>388</v>
      </c>
      <c r="R356" t="s">
        <v>909</v>
      </c>
      <c r="S356">
        <v>46901</v>
      </c>
      <c r="T356" s="6">
        <v>42005</v>
      </c>
      <c r="U356" s="6">
        <v>42007</v>
      </c>
      <c r="V356">
        <v>25.240199999999998</v>
      </c>
      <c r="W356">
        <v>8</v>
      </c>
      <c r="X356">
        <v>36.58</v>
      </c>
      <c r="Y356">
        <v>90539</v>
      </c>
      <c r="Z356" t="s">
        <v>3</v>
      </c>
      <c r="AA356">
        <v>1</v>
      </c>
    </row>
    <row r="357" spans="1:27" x14ac:dyDescent="0.25">
      <c r="A357">
        <v>19145</v>
      </c>
      <c r="B357" t="s">
        <v>84</v>
      </c>
      <c r="C357">
        <v>0.08</v>
      </c>
      <c r="D357">
        <v>4.28</v>
      </c>
      <c r="E357">
        <v>0.94</v>
      </c>
      <c r="F357">
        <v>1636</v>
      </c>
      <c r="G357" t="s">
        <v>578</v>
      </c>
      <c r="H357" t="s">
        <v>71</v>
      </c>
      <c r="I357" t="s">
        <v>103</v>
      </c>
      <c r="J357" t="s">
        <v>15</v>
      </c>
      <c r="K357" t="s">
        <v>26</v>
      </c>
      <c r="L357" t="s">
        <v>543</v>
      </c>
      <c r="M357" t="s">
        <v>910</v>
      </c>
      <c r="N357">
        <v>0.56000000000000005</v>
      </c>
      <c r="O357" t="s">
        <v>75</v>
      </c>
      <c r="P357" t="s">
        <v>13</v>
      </c>
      <c r="Q357" t="s">
        <v>76</v>
      </c>
      <c r="R357" t="s">
        <v>580</v>
      </c>
      <c r="S357">
        <v>93905</v>
      </c>
      <c r="T357" s="6">
        <v>42018</v>
      </c>
      <c r="U357" s="6">
        <v>42021</v>
      </c>
      <c r="V357">
        <v>10.5792</v>
      </c>
      <c r="W357">
        <v>7</v>
      </c>
      <c r="X357">
        <v>29.18</v>
      </c>
      <c r="Y357">
        <v>89704</v>
      </c>
      <c r="Z357" t="s">
        <v>3</v>
      </c>
      <c r="AA357">
        <v>1</v>
      </c>
    </row>
    <row r="358" spans="1:27" x14ac:dyDescent="0.25">
      <c r="A358">
        <v>21283</v>
      </c>
      <c r="B358" t="s">
        <v>122</v>
      </c>
      <c r="C358">
        <v>0.03</v>
      </c>
      <c r="D358">
        <v>3.28</v>
      </c>
      <c r="E358">
        <v>3.97</v>
      </c>
      <c r="F358">
        <v>1782</v>
      </c>
      <c r="G358" t="s">
        <v>911</v>
      </c>
      <c r="H358" t="s">
        <v>71</v>
      </c>
      <c r="I358" t="s">
        <v>103</v>
      </c>
      <c r="J358" t="s">
        <v>15</v>
      </c>
      <c r="K358" t="s">
        <v>26</v>
      </c>
      <c r="L358" t="s">
        <v>543</v>
      </c>
      <c r="M358" t="s">
        <v>912</v>
      </c>
      <c r="N358">
        <v>0.56000000000000005</v>
      </c>
      <c r="O358" t="s">
        <v>75</v>
      </c>
      <c r="P358" t="s">
        <v>13</v>
      </c>
      <c r="Q358" t="s">
        <v>76</v>
      </c>
      <c r="R358" t="s">
        <v>913</v>
      </c>
      <c r="S358">
        <v>92672</v>
      </c>
      <c r="T358" s="6">
        <v>42010</v>
      </c>
      <c r="U358" s="6">
        <v>42012</v>
      </c>
      <c r="V358">
        <v>-90.755600000000001</v>
      </c>
      <c r="W358">
        <v>7</v>
      </c>
      <c r="X358">
        <v>24.57</v>
      </c>
      <c r="Y358">
        <v>89856</v>
      </c>
      <c r="Z358" t="s">
        <v>3</v>
      </c>
      <c r="AA358">
        <v>1</v>
      </c>
    </row>
    <row r="359" spans="1:27" x14ac:dyDescent="0.25">
      <c r="A359">
        <v>25732</v>
      </c>
      <c r="B359" t="s">
        <v>84</v>
      </c>
      <c r="C359">
        <v>0.05</v>
      </c>
      <c r="D359">
        <v>11.55</v>
      </c>
      <c r="E359">
        <v>2.36</v>
      </c>
      <c r="F359">
        <v>1976</v>
      </c>
      <c r="G359" t="s">
        <v>638</v>
      </c>
      <c r="H359" t="s">
        <v>71</v>
      </c>
      <c r="I359" t="s">
        <v>80</v>
      </c>
      <c r="J359" t="s">
        <v>15</v>
      </c>
      <c r="K359" t="s">
        <v>26</v>
      </c>
      <c r="L359" t="s">
        <v>543</v>
      </c>
      <c r="M359" t="s">
        <v>914</v>
      </c>
      <c r="N359">
        <v>0.55000000000000004</v>
      </c>
      <c r="O359" t="s">
        <v>75</v>
      </c>
      <c r="P359" t="s">
        <v>10</v>
      </c>
      <c r="Q359" t="s">
        <v>154</v>
      </c>
      <c r="R359" t="s">
        <v>640</v>
      </c>
      <c r="S359">
        <v>48823</v>
      </c>
      <c r="T359" s="6">
        <v>42014</v>
      </c>
      <c r="U359" s="6">
        <v>42016</v>
      </c>
      <c r="V359">
        <v>98.525099999999981</v>
      </c>
      <c r="W359">
        <v>12</v>
      </c>
      <c r="X359">
        <v>142.79</v>
      </c>
      <c r="Y359">
        <v>89039</v>
      </c>
      <c r="Z359" t="s">
        <v>3</v>
      </c>
      <c r="AA359">
        <v>1</v>
      </c>
    </row>
    <row r="360" spans="1:27" x14ac:dyDescent="0.25">
      <c r="A360">
        <v>22451</v>
      </c>
      <c r="B360" t="s">
        <v>78</v>
      </c>
      <c r="C360">
        <v>0.05</v>
      </c>
      <c r="D360">
        <v>3.28</v>
      </c>
      <c r="E360">
        <v>3.97</v>
      </c>
      <c r="F360">
        <v>2164</v>
      </c>
      <c r="G360" t="s">
        <v>402</v>
      </c>
      <c r="H360" t="s">
        <v>71</v>
      </c>
      <c r="I360" t="s">
        <v>72</v>
      </c>
      <c r="J360" t="s">
        <v>15</v>
      </c>
      <c r="K360" t="s">
        <v>26</v>
      </c>
      <c r="L360" t="s">
        <v>543</v>
      </c>
      <c r="M360" t="s">
        <v>903</v>
      </c>
      <c r="N360">
        <v>0.56000000000000005</v>
      </c>
      <c r="O360" t="s">
        <v>75</v>
      </c>
      <c r="P360" t="s">
        <v>13</v>
      </c>
      <c r="Q360" t="s">
        <v>76</v>
      </c>
      <c r="R360" t="s">
        <v>404</v>
      </c>
      <c r="S360">
        <v>91104</v>
      </c>
      <c r="T360" s="6">
        <v>42013</v>
      </c>
      <c r="U360" s="6">
        <v>42013</v>
      </c>
      <c r="V360">
        <v>-144.9188</v>
      </c>
      <c r="W360">
        <v>11</v>
      </c>
      <c r="X360">
        <v>36.299999999999997</v>
      </c>
      <c r="Y360">
        <v>88794</v>
      </c>
      <c r="Z360" t="s">
        <v>3</v>
      </c>
      <c r="AA360">
        <v>1</v>
      </c>
    </row>
    <row r="361" spans="1:27" x14ac:dyDescent="0.25">
      <c r="A361">
        <v>22449</v>
      </c>
      <c r="B361" t="s">
        <v>78</v>
      </c>
      <c r="C361">
        <v>0.09</v>
      </c>
      <c r="D361">
        <v>2.78</v>
      </c>
      <c r="E361">
        <v>0.97</v>
      </c>
      <c r="F361">
        <v>2165</v>
      </c>
      <c r="G361" t="s">
        <v>915</v>
      </c>
      <c r="H361" t="s">
        <v>71</v>
      </c>
      <c r="I361" t="s">
        <v>72</v>
      </c>
      <c r="J361" t="s">
        <v>15</v>
      </c>
      <c r="K361" t="s">
        <v>26</v>
      </c>
      <c r="L361" t="s">
        <v>543</v>
      </c>
      <c r="M361" t="s">
        <v>916</v>
      </c>
      <c r="N361">
        <v>0.59</v>
      </c>
      <c r="O361" t="s">
        <v>75</v>
      </c>
      <c r="P361" t="s">
        <v>11</v>
      </c>
      <c r="Q361" t="s">
        <v>416</v>
      </c>
      <c r="R361" t="s">
        <v>917</v>
      </c>
      <c r="S361">
        <v>4330</v>
      </c>
      <c r="T361" s="6">
        <v>42013</v>
      </c>
      <c r="U361" s="6">
        <v>42015</v>
      </c>
      <c r="V361">
        <v>-5.0716000000000001</v>
      </c>
      <c r="W361">
        <v>6</v>
      </c>
      <c r="X361">
        <v>16.03</v>
      </c>
      <c r="Y361">
        <v>88794</v>
      </c>
      <c r="Z361" t="s">
        <v>3</v>
      </c>
      <c r="AA361">
        <v>1</v>
      </c>
    </row>
    <row r="362" spans="1:27" x14ac:dyDescent="0.25">
      <c r="A362">
        <v>20980</v>
      </c>
      <c r="B362" t="s">
        <v>101</v>
      </c>
      <c r="C362">
        <v>0.08</v>
      </c>
      <c r="D362">
        <v>2.94</v>
      </c>
      <c r="E362">
        <v>0.96</v>
      </c>
      <c r="F362">
        <v>2178</v>
      </c>
      <c r="G362" t="s">
        <v>918</v>
      </c>
      <c r="H362" t="s">
        <v>71</v>
      </c>
      <c r="I362" t="s">
        <v>72</v>
      </c>
      <c r="J362" t="s">
        <v>15</v>
      </c>
      <c r="K362" t="s">
        <v>26</v>
      </c>
      <c r="L362" t="s">
        <v>543</v>
      </c>
      <c r="M362" t="s">
        <v>919</v>
      </c>
      <c r="N362">
        <v>0.57999999999999996</v>
      </c>
      <c r="O362" t="s">
        <v>75</v>
      </c>
      <c r="P362" t="s">
        <v>11</v>
      </c>
      <c r="Q362" t="s">
        <v>265</v>
      </c>
      <c r="R362" t="s">
        <v>920</v>
      </c>
      <c r="S362">
        <v>1610</v>
      </c>
      <c r="T362" s="6">
        <v>42031</v>
      </c>
      <c r="U362" s="6">
        <v>42033</v>
      </c>
      <c r="V362">
        <v>-1.18</v>
      </c>
      <c r="W362">
        <v>9</v>
      </c>
      <c r="X362">
        <v>25.35</v>
      </c>
      <c r="Y362">
        <v>89465</v>
      </c>
      <c r="Z362" t="s">
        <v>3</v>
      </c>
      <c r="AA362">
        <v>1</v>
      </c>
    </row>
    <row r="363" spans="1:27" x14ac:dyDescent="0.25">
      <c r="A363">
        <v>20325</v>
      </c>
      <c r="B363" t="s">
        <v>84</v>
      </c>
      <c r="C363">
        <v>0.03</v>
      </c>
      <c r="D363">
        <v>2.1</v>
      </c>
      <c r="E363">
        <v>0.7</v>
      </c>
      <c r="F363">
        <v>2418</v>
      </c>
      <c r="G363" t="s">
        <v>734</v>
      </c>
      <c r="H363" t="s">
        <v>71</v>
      </c>
      <c r="I363" t="s">
        <v>80</v>
      </c>
      <c r="J363" t="s">
        <v>15</v>
      </c>
      <c r="K363" t="s">
        <v>26</v>
      </c>
      <c r="L363" t="s">
        <v>543</v>
      </c>
      <c r="M363" t="s">
        <v>921</v>
      </c>
      <c r="N363">
        <v>0.56999999999999995</v>
      </c>
      <c r="O363" t="s">
        <v>75</v>
      </c>
      <c r="P363" t="s">
        <v>12</v>
      </c>
      <c r="Q363" t="s">
        <v>120</v>
      </c>
      <c r="R363" t="s">
        <v>736</v>
      </c>
      <c r="S363">
        <v>23805</v>
      </c>
      <c r="T363" s="6">
        <v>42010</v>
      </c>
      <c r="U363" s="6">
        <v>42011</v>
      </c>
      <c r="V363">
        <v>-1473.9059999999999</v>
      </c>
      <c r="W363">
        <v>4</v>
      </c>
      <c r="X363">
        <v>8.7200000000000006</v>
      </c>
      <c r="Y363">
        <v>86750</v>
      </c>
      <c r="Z363" t="s">
        <v>3</v>
      </c>
      <c r="AA363">
        <v>1</v>
      </c>
    </row>
    <row r="364" spans="1:27" x14ac:dyDescent="0.25">
      <c r="A364">
        <v>21725</v>
      </c>
      <c r="B364" t="s">
        <v>122</v>
      </c>
      <c r="C364">
        <v>0.06</v>
      </c>
      <c r="D364">
        <v>2.78</v>
      </c>
      <c r="E364">
        <v>1.25</v>
      </c>
      <c r="F364">
        <v>2418</v>
      </c>
      <c r="G364" t="s">
        <v>734</v>
      </c>
      <c r="H364" t="s">
        <v>71</v>
      </c>
      <c r="I364" t="s">
        <v>80</v>
      </c>
      <c r="J364" t="s">
        <v>15</v>
      </c>
      <c r="K364" t="s">
        <v>26</v>
      </c>
      <c r="L364" t="s">
        <v>543</v>
      </c>
      <c r="M364" t="s">
        <v>922</v>
      </c>
      <c r="N364">
        <v>0.59</v>
      </c>
      <c r="O364" t="s">
        <v>75</v>
      </c>
      <c r="P364" t="s">
        <v>12</v>
      </c>
      <c r="Q364" t="s">
        <v>120</v>
      </c>
      <c r="R364" t="s">
        <v>736</v>
      </c>
      <c r="S364">
        <v>23805</v>
      </c>
      <c r="T364" s="6">
        <v>42014</v>
      </c>
      <c r="U364" s="6">
        <v>42016</v>
      </c>
      <c r="V364">
        <v>66.359999999999985</v>
      </c>
      <c r="W364">
        <v>10</v>
      </c>
      <c r="X364">
        <v>28.09</v>
      </c>
      <c r="Y364">
        <v>86753</v>
      </c>
      <c r="Z364" t="s">
        <v>3</v>
      </c>
      <c r="AA364">
        <v>1</v>
      </c>
    </row>
    <row r="365" spans="1:27" x14ac:dyDescent="0.25">
      <c r="A365">
        <v>4322</v>
      </c>
      <c r="B365" t="s">
        <v>122</v>
      </c>
      <c r="C365">
        <v>7.0000000000000007E-2</v>
      </c>
      <c r="D365">
        <v>9.93</v>
      </c>
      <c r="E365">
        <v>1.0900000000000001</v>
      </c>
      <c r="F365">
        <v>2460</v>
      </c>
      <c r="G365" t="s">
        <v>493</v>
      </c>
      <c r="H365" t="s">
        <v>71</v>
      </c>
      <c r="I365" t="s">
        <v>103</v>
      </c>
      <c r="J365" t="s">
        <v>15</v>
      </c>
      <c r="K365" t="s">
        <v>26</v>
      </c>
      <c r="L365" t="s">
        <v>543</v>
      </c>
      <c r="M365" t="s">
        <v>923</v>
      </c>
      <c r="N365">
        <v>0.43</v>
      </c>
      <c r="O365" t="s">
        <v>75</v>
      </c>
      <c r="P365" t="s">
        <v>11</v>
      </c>
      <c r="Q365" t="s">
        <v>185</v>
      </c>
      <c r="R365" t="s">
        <v>231</v>
      </c>
      <c r="S365">
        <v>10035</v>
      </c>
      <c r="T365" s="6">
        <v>42007</v>
      </c>
      <c r="U365" s="6">
        <v>42010</v>
      </c>
      <c r="V365">
        <v>149.53</v>
      </c>
      <c r="W365">
        <v>46</v>
      </c>
      <c r="X365">
        <v>451.61</v>
      </c>
      <c r="Y365">
        <v>30785</v>
      </c>
      <c r="Z365" t="s">
        <v>3</v>
      </c>
      <c r="AA365">
        <v>1</v>
      </c>
    </row>
    <row r="366" spans="1:27" x14ac:dyDescent="0.25">
      <c r="A366">
        <v>23666</v>
      </c>
      <c r="B366" t="s">
        <v>69</v>
      </c>
      <c r="C366">
        <v>0.1</v>
      </c>
      <c r="D366">
        <v>2.6</v>
      </c>
      <c r="E366">
        <v>2.4</v>
      </c>
      <c r="F366">
        <v>2555</v>
      </c>
      <c r="G366" t="s">
        <v>924</v>
      </c>
      <c r="H366" t="s">
        <v>71</v>
      </c>
      <c r="I366" t="s">
        <v>103</v>
      </c>
      <c r="J366" t="s">
        <v>15</v>
      </c>
      <c r="K366" t="s">
        <v>26</v>
      </c>
      <c r="L366" t="s">
        <v>543</v>
      </c>
      <c r="M366" t="s">
        <v>925</v>
      </c>
      <c r="N366">
        <v>0.57999999999999996</v>
      </c>
      <c r="O366" t="s">
        <v>75</v>
      </c>
      <c r="P366" t="s">
        <v>10</v>
      </c>
      <c r="Q366" t="s">
        <v>181</v>
      </c>
      <c r="R366" t="s">
        <v>926</v>
      </c>
      <c r="S366">
        <v>53711</v>
      </c>
      <c r="T366" s="6">
        <v>42013</v>
      </c>
      <c r="U366" s="6">
        <v>42018</v>
      </c>
      <c r="V366">
        <v>-88.039999999999992</v>
      </c>
      <c r="W366">
        <v>12</v>
      </c>
      <c r="X366">
        <v>30.1</v>
      </c>
      <c r="Y366">
        <v>86527</v>
      </c>
      <c r="Z366" t="s">
        <v>3</v>
      </c>
      <c r="AA366">
        <v>1</v>
      </c>
    </row>
    <row r="367" spans="1:27" x14ac:dyDescent="0.25">
      <c r="A367">
        <v>6587</v>
      </c>
      <c r="B367" t="s">
        <v>101</v>
      </c>
      <c r="C367">
        <v>0.1</v>
      </c>
      <c r="D367">
        <v>11.55</v>
      </c>
      <c r="E367">
        <v>2.36</v>
      </c>
      <c r="F367">
        <v>2618</v>
      </c>
      <c r="G367" t="s">
        <v>229</v>
      </c>
      <c r="H367" t="s">
        <v>71</v>
      </c>
      <c r="I367" t="s">
        <v>94</v>
      </c>
      <c r="J367" t="s">
        <v>15</v>
      </c>
      <c r="K367" t="s">
        <v>26</v>
      </c>
      <c r="L367" t="s">
        <v>543</v>
      </c>
      <c r="M367" t="s">
        <v>914</v>
      </c>
      <c r="N367">
        <v>0.55000000000000004</v>
      </c>
      <c r="O367" t="s">
        <v>75</v>
      </c>
      <c r="P367" t="s">
        <v>11</v>
      </c>
      <c r="Q367" t="s">
        <v>185</v>
      </c>
      <c r="R367" t="s">
        <v>231</v>
      </c>
      <c r="S367">
        <v>10004</v>
      </c>
      <c r="T367" s="6">
        <v>42021</v>
      </c>
      <c r="U367" s="6">
        <v>42022</v>
      </c>
      <c r="V367">
        <v>15.808000000000003</v>
      </c>
      <c r="W367">
        <v>25</v>
      </c>
      <c r="X367">
        <v>280.43</v>
      </c>
      <c r="Y367">
        <v>46884</v>
      </c>
      <c r="Z367" t="s">
        <v>3</v>
      </c>
      <c r="AA367">
        <v>1</v>
      </c>
    </row>
    <row r="368" spans="1:27" x14ac:dyDescent="0.25">
      <c r="A368">
        <v>24123</v>
      </c>
      <c r="B368" t="s">
        <v>84</v>
      </c>
      <c r="C368">
        <v>0.04</v>
      </c>
      <c r="D368">
        <v>1.68</v>
      </c>
      <c r="E368">
        <v>1</v>
      </c>
      <c r="F368">
        <v>2776</v>
      </c>
      <c r="G368" t="s">
        <v>700</v>
      </c>
      <c r="H368" t="s">
        <v>71</v>
      </c>
      <c r="I368" t="s">
        <v>80</v>
      </c>
      <c r="J368" t="s">
        <v>15</v>
      </c>
      <c r="K368" t="s">
        <v>26</v>
      </c>
      <c r="L368" t="s">
        <v>543</v>
      </c>
      <c r="M368" t="s">
        <v>927</v>
      </c>
      <c r="N368">
        <v>0.35</v>
      </c>
      <c r="O368" t="s">
        <v>75</v>
      </c>
      <c r="P368" t="s">
        <v>11</v>
      </c>
      <c r="Q368" t="s">
        <v>168</v>
      </c>
      <c r="R368" t="s">
        <v>701</v>
      </c>
      <c r="S368">
        <v>20877</v>
      </c>
      <c r="T368" s="6">
        <v>42016</v>
      </c>
      <c r="U368" s="6">
        <v>42018</v>
      </c>
      <c r="V368">
        <v>2.0672000000000001</v>
      </c>
      <c r="W368">
        <v>8</v>
      </c>
      <c r="X368">
        <v>14.18</v>
      </c>
      <c r="Y368">
        <v>91228</v>
      </c>
      <c r="Z368" t="s">
        <v>3</v>
      </c>
      <c r="AA368">
        <v>1</v>
      </c>
    </row>
    <row r="369" spans="1:27" x14ac:dyDescent="0.25">
      <c r="A369">
        <v>19860</v>
      </c>
      <c r="B369" t="s">
        <v>84</v>
      </c>
      <c r="C369">
        <v>0.09</v>
      </c>
      <c r="D369">
        <v>2.88</v>
      </c>
      <c r="E369">
        <v>0.7</v>
      </c>
      <c r="F369">
        <v>2791</v>
      </c>
      <c r="G369" t="s">
        <v>928</v>
      </c>
      <c r="H369" t="s">
        <v>71</v>
      </c>
      <c r="I369" t="s">
        <v>94</v>
      </c>
      <c r="J369" t="s">
        <v>15</v>
      </c>
      <c r="K369" t="s">
        <v>26</v>
      </c>
      <c r="L369" t="s">
        <v>543</v>
      </c>
      <c r="M369" t="s">
        <v>929</v>
      </c>
      <c r="N369">
        <v>0.56000000000000005</v>
      </c>
      <c r="O369" t="s">
        <v>75</v>
      </c>
      <c r="P369" t="s">
        <v>10</v>
      </c>
      <c r="Q369" t="s">
        <v>154</v>
      </c>
      <c r="R369" t="s">
        <v>930</v>
      </c>
      <c r="S369">
        <v>48071</v>
      </c>
      <c r="T369" s="6">
        <v>42019</v>
      </c>
      <c r="U369" s="6">
        <v>42019</v>
      </c>
      <c r="V369">
        <v>4.8499999999999996</v>
      </c>
      <c r="W369">
        <v>7</v>
      </c>
      <c r="X369">
        <v>19.29</v>
      </c>
      <c r="Y369">
        <v>88758</v>
      </c>
      <c r="Z369" t="s">
        <v>3</v>
      </c>
      <c r="AA369">
        <v>1</v>
      </c>
    </row>
    <row r="370" spans="1:27" x14ac:dyDescent="0.25">
      <c r="A370">
        <v>20182</v>
      </c>
      <c r="B370" t="s">
        <v>84</v>
      </c>
      <c r="C370">
        <v>0.09</v>
      </c>
      <c r="D370">
        <v>2.94</v>
      </c>
      <c r="E370">
        <v>0.7</v>
      </c>
      <c r="F370">
        <v>2979</v>
      </c>
      <c r="G370" t="s">
        <v>931</v>
      </c>
      <c r="H370" t="s">
        <v>71</v>
      </c>
      <c r="I370" t="s">
        <v>94</v>
      </c>
      <c r="J370" t="s">
        <v>15</v>
      </c>
      <c r="K370" t="s">
        <v>26</v>
      </c>
      <c r="L370" t="s">
        <v>543</v>
      </c>
      <c r="M370" t="s">
        <v>932</v>
      </c>
      <c r="N370">
        <v>0.57999999999999996</v>
      </c>
      <c r="O370" t="s">
        <v>75</v>
      </c>
      <c r="P370" t="s">
        <v>10</v>
      </c>
      <c r="Q370" t="s">
        <v>464</v>
      </c>
      <c r="R370" t="s">
        <v>933</v>
      </c>
      <c r="S370">
        <v>58601</v>
      </c>
      <c r="T370" s="6">
        <v>42031</v>
      </c>
      <c r="U370" s="6">
        <v>42032</v>
      </c>
      <c r="V370">
        <v>6.3840000000000003</v>
      </c>
      <c r="W370">
        <v>9</v>
      </c>
      <c r="X370">
        <v>25.22</v>
      </c>
      <c r="Y370">
        <v>86544</v>
      </c>
      <c r="Z370" t="s">
        <v>3</v>
      </c>
      <c r="AA370">
        <v>1</v>
      </c>
    </row>
    <row r="371" spans="1:27" x14ac:dyDescent="0.25">
      <c r="A371">
        <v>22065</v>
      </c>
      <c r="B371" t="s">
        <v>84</v>
      </c>
      <c r="C371">
        <v>0.03</v>
      </c>
      <c r="D371">
        <v>3.98</v>
      </c>
      <c r="E371">
        <v>0.7</v>
      </c>
      <c r="F371">
        <v>3017</v>
      </c>
      <c r="G371" t="s">
        <v>308</v>
      </c>
      <c r="H371" t="s">
        <v>71</v>
      </c>
      <c r="I371" t="s">
        <v>94</v>
      </c>
      <c r="J371" t="s">
        <v>15</v>
      </c>
      <c r="K371" t="s">
        <v>26</v>
      </c>
      <c r="L371" t="s">
        <v>543</v>
      </c>
      <c r="M371" t="s">
        <v>934</v>
      </c>
      <c r="N371">
        <v>0.52</v>
      </c>
      <c r="O371" t="s">
        <v>75</v>
      </c>
      <c r="P371" t="s">
        <v>13</v>
      </c>
      <c r="Q371" t="s">
        <v>76</v>
      </c>
      <c r="R371" t="s">
        <v>310</v>
      </c>
      <c r="S371">
        <v>92024</v>
      </c>
      <c r="T371" s="6">
        <v>42013</v>
      </c>
      <c r="U371" s="6">
        <v>42014</v>
      </c>
      <c r="V371">
        <v>31.201799999999995</v>
      </c>
      <c r="W371">
        <v>11</v>
      </c>
      <c r="X371">
        <v>45.22</v>
      </c>
      <c r="Y371">
        <v>89071</v>
      </c>
      <c r="Z371" t="s">
        <v>3</v>
      </c>
      <c r="AA371">
        <v>1</v>
      </c>
    </row>
    <row r="372" spans="1:27" x14ac:dyDescent="0.25">
      <c r="A372">
        <v>22294</v>
      </c>
      <c r="B372" t="s">
        <v>78</v>
      </c>
      <c r="C372">
        <v>0.02</v>
      </c>
      <c r="D372">
        <v>4.28</v>
      </c>
      <c r="E372">
        <v>0.94</v>
      </c>
      <c r="F372">
        <v>3226</v>
      </c>
      <c r="G372" t="s">
        <v>135</v>
      </c>
      <c r="H372" t="s">
        <v>71</v>
      </c>
      <c r="I372" t="s">
        <v>72</v>
      </c>
      <c r="J372" t="s">
        <v>15</v>
      </c>
      <c r="K372" t="s">
        <v>26</v>
      </c>
      <c r="L372" t="s">
        <v>543</v>
      </c>
      <c r="M372" t="s">
        <v>910</v>
      </c>
      <c r="N372">
        <v>0.56000000000000005</v>
      </c>
      <c r="O372" t="s">
        <v>75</v>
      </c>
      <c r="P372" t="s">
        <v>12</v>
      </c>
      <c r="Q372" t="s">
        <v>82</v>
      </c>
      <c r="R372" t="s">
        <v>136</v>
      </c>
      <c r="S372">
        <v>37075</v>
      </c>
      <c r="T372" s="6">
        <v>42018</v>
      </c>
      <c r="U372" s="6">
        <v>42019</v>
      </c>
      <c r="V372">
        <v>-105.126</v>
      </c>
      <c r="W372">
        <v>4</v>
      </c>
      <c r="X372">
        <v>17.89</v>
      </c>
      <c r="Y372">
        <v>86507</v>
      </c>
      <c r="Z372" t="s">
        <v>3</v>
      </c>
      <c r="AA372">
        <v>1</v>
      </c>
    </row>
    <row r="373" spans="1:27" x14ac:dyDescent="0.25">
      <c r="A373">
        <v>19233</v>
      </c>
      <c r="B373" t="s">
        <v>69</v>
      </c>
      <c r="C373">
        <v>0.01</v>
      </c>
      <c r="D373">
        <v>5.84</v>
      </c>
      <c r="E373">
        <v>1.2</v>
      </c>
      <c r="F373">
        <v>3275</v>
      </c>
      <c r="G373" t="s">
        <v>745</v>
      </c>
      <c r="H373" t="s">
        <v>71</v>
      </c>
      <c r="I373" t="s">
        <v>72</v>
      </c>
      <c r="J373" t="s">
        <v>15</v>
      </c>
      <c r="K373" t="s">
        <v>26</v>
      </c>
      <c r="L373" t="s">
        <v>543</v>
      </c>
      <c r="M373" t="s">
        <v>905</v>
      </c>
      <c r="N373">
        <v>0.55000000000000004</v>
      </c>
      <c r="O373" t="s">
        <v>75</v>
      </c>
      <c r="P373" t="s">
        <v>13</v>
      </c>
      <c r="Q373" t="s">
        <v>129</v>
      </c>
      <c r="R373" t="s">
        <v>747</v>
      </c>
      <c r="S373">
        <v>98273</v>
      </c>
      <c r="T373" s="6">
        <v>42005</v>
      </c>
      <c r="U373" s="6">
        <v>42014</v>
      </c>
      <c r="V373">
        <v>20.38</v>
      </c>
      <c r="W373">
        <v>6</v>
      </c>
      <c r="X373">
        <v>36.090000000000003</v>
      </c>
      <c r="Y373">
        <v>86234</v>
      </c>
      <c r="Z373" t="s">
        <v>3</v>
      </c>
      <c r="AA373">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D0F0-BE03-4DB0-912A-102D759B85C6}">
  <dimension ref="A1:AA323"/>
  <sheetViews>
    <sheetView workbookViewId="0"/>
  </sheetViews>
  <sheetFormatPr defaultRowHeight="15" x14ac:dyDescent="0.25"/>
  <cols>
    <col min="1" max="1" width="17" bestFit="1" customWidth="1"/>
    <col min="2" max="2" width="23.140625" bestFit="1" customWidth="1"/>
    <col min="3" max="3" width="18.5703125" bestFit="1" customWidth="1"/>
    <col min="4" max="4" width="19.7109375" bestFit="1" customWidth="1"/>
    <col min="5" max="5" width="23" bestFit="1" customWidth="1"/>
    <col min="6" max="6" width="21.85546875" bestFit="1" customWidth="1"/>
    <col min="7" max="7" width="27.7109375" bestFit="1" customWidth="1"/>
    <col min="8" max="8" width="20.5703125" bestFit="1" customWidth="1"/>
    <col min="9" max="9" width="28.140625" bestFit="1" customWidth="1"/>
    <col min="10" max="10" width="26.28515625" bestFit="1" customWidth="1"/>
    <col min="11" max="11" width="30.42578125" bestFit="1" customWidth="1"/>
    <col min="12" max="12" width="27.140625" bestFit="1" customWidth="1"/>
    <col min="13" max="13" width="80.140625" bestFit="1" customWidth="1"/>
    <col min="14" max="14" width="29.42578125" bestFit="1" customWidth="1"/>
    <col min="15" max="15" width="17.85546875" bestFit="1" customWidth="1"/>
    <col min="16" max="16" width="17" bestFit="1" customWidth="1"/>
    <col min="17" max="17" width="26.140625" bestFit="1" customWidth="1"/>
    <col min="18" max="18" width="18.28515625" bestFit="1" customWidth="1"/>
    <col min="19" max="19" width="21.42578125" bestFit="1" customWidth="1"/>
    <col min="20" max="20" width="20.7109375" bestFit="1" customWidth="1"/>
    <col min="21" max="21" width="19.28515625" bestFit="1" customWidth="1"/>
    <col min="22" max="22" width="15.85546875" bestFit="1" customWidth="1"/>
    <col min="23" max="23" width="18.5703125" bestFit="1" customWidth="1"/>
    <col min="24" max="24" width="15.42578125" bestFit="1" customWidth="1"/>
    <col min="25" max="25" width="18.28515625" bestFit="1" customWidth="1"/>
    <col min="26" max="26" width="28.85546875" bestFit="1" customWidth="1"/>
    <col min="27" max="27" width="34.42578125" bestFit="1" customWidth="1"/>
  </cols>
  <sheetData>
    <row r="1" spans="1:27" x14ac:dyDescent="0.25">
      <c r="A1" s="7" t="s">
        <v>1512</v>
      </c>
    </row>
    <row r="3" spans="1:27" x14ac:dyDescent="0.25">
      <c r="A3" t="s">
        <v>42</v>
      </c>
      <c r="B3" t="s">
        <v>43</v>
      </c>
      <c r="C3" t="s">
        <v>44</v>
      </c>
      <c r="D3" t="s">
        <v>45</v>
      </c>
      <c r="E3" t="s">
        <v>46</v>
      </c>
      <c r="F3" t="s">
        <v>47</v>
      </c>
      <c r="G3" t="s">
        <v>48</v>
      </c>
      <c r="H3" t="s">
        <v>49</v>
      </c>
      <c r="I3" t="s">
        <v>50</v>
      </c>
      <c r="J3" t="s">
        <v>51</v>
      </c>
      <c r="K3" t="s">
        <v>52</v>
      </c>
      <c r="L3" t="s">
        <v>53</v>
      </c>
      <c r="M3" t="s">
        <v>54</v>
      </c>
      <c r="N3" t="s">
        <v>55</v>
      </c>
      <c r="O3" t="s">
        <v>56</v>
      </c>
      <c r="P3" t="s">
        <v>57</v>
      </c>
      <c r="Q3" t="s">
        <v>58</v>
      </c>
      <c r="R3" t="s">
        <v>59</v>
      </c>
      <c r="S3" t="s">
        <v>60</v>
      </c>
      <c r="T3" t="s">
        <v>61</v>
      </c>
      <c r="U3" t="s">
        <v>62</v>
      </c>
      <c r="V3" t="s">
        <v>63</v>
      </c>
      <c r="W3" t="s">
        <v>64</v>
      </c>
      <c r="X3" t="s">
        <v>65</v>
      </c>
      <c r="Y3" t="s">
        <v>66</v>
      </c>
      <c r="Z3" t="s">
        <v>67</v>
      </c>
      <c r="AA3" t="s">
        <v>68</v>
      </c>
    </row>
    <row r="4" spans="1:27" x14ac:dyDescent="0.25">
      <c r="A4">
        <v>25158</v>
      </c>
      <c r="B4" t="s">
        <v>84</v>
      </c>
      <c r="C4">
        <v>0</v>
      </c>
      <c r="D4">
        <v>161.55000000000001</v>
      </c>
      <c r="E4">
        <v>19.989999999999998</v>
      </c>
      <c r="F4">
        <v>197</v>
      </c>
      <c r="G4" t="s">
        <v>936</v>
      </c>
      <c r="H4" t="s">
        <v>71</v>
      </c>
      <c r="I4" t="s">
        <v>72</v>
      </c>
      <c r="J4" t="s">
        <v>15</v>
      </c>
      <c r="K4" t="s">
        <v>29</v>
      </c>
      <c r="L4" t="s">
        <v>73</v>
      </c>
      <c r="M4" t="s">
        <v>90</v>
      </c>
      <c r="N4">
        <v>0.66</v>
      </c>
      <c r="O4" t="s">
        <v>75</v>
      </c>
      <c r="P4" t="s">
        <v>10</v>
      </c>
      <c r="Q4" t="s">
        <v>133</v>
      </c>
      <c r="R4" t="s">
        <v>937</v>
      </c>
      <c r="S4">
        <v>66212</v>
      </c>
      <c r="T4" s="6">
        <v>42096</v>
      </c>
      <c r="U4" s="6">
        <v>42098</v>
      </c>
      <c r="V4">
        <v>1167.1580000000001</v>
      </c>
      <c r="W4">
        <v>19</v>
      </c>
      <c r="X4">
        <v>3108.98</v>
      </c>
      <c r="Y4">
        <v>88921</v>
      </c>
      <c r="Z4" t="s">
        <v>6</v>
      </c>
      <c r="AA4">
        <v>4</v>
      </c>
    </row>
    <row r="5" spans="1:27" x14ac:dyDescent="0.25">
      <c r="A5">
        <v>7158</v>
      </c>
      <c r="B5" t="s">
        <v>84</v>
      </c>
      <c r="C5">
        <v>0</v>
      </c>
      <c r="D5">
        <v>161.55000000000001</v>
      </c>
      <c r="E5">
        <v>19.989999999999998</v>
      </c>
      <c r="F5">
        <v>198</v>
      </c>
      <c r="G5" t="s">
        <v>938</v>
      </c>
      <c r="H5" t="s">
        <v>71</v>
      </c>
      <c r="I5" t="s">
        <v>72</v>
      </c>
      <c r="J5" t="s">
        <v>15</v>
      </c>
      <c r="K5" t="s">
        <v>29</v>
      </c>
      <c r="L5" t="s">
        <v>73</v>
      </c>
      <c r="M5" t="s">
        <v>90</v>
      </c>
      <c r="N5">
        <v>0.66</v>
      </c>
      <c r="O5" t="s">
        <v>75</v>
      </c>
      <c r="P5" t="s">
        <v>10</v>
      </c>
      <c r="Q5" t="s">
        <v>154</v>
      </c>
      <c r="R5" t="s">
        <v>939</v>
      </c>
      <c r="S5">
        <v>48138</v>
      </c>
      <c r="T5" s="6">
        <v>42096</v>
      </c>
      <c r="U5" s="6">
        <v>42098</v>
      </c>
      <c r="V5">
        <v>1014.9200000000001</v>
      </c>
      <c r="W5">
        <v>77</v>
      </c>
      <c r="X5">
        <v>12599.55</v>
      </c>
      <c r="Y5">
        <v>51072</v>
      </c>
      <c r="Z5" t="s">
        <v>6</v>
      </c>
      <c r="AA5">
        <v>4</v>
      </c>
    </row>
    <row r="6" spans="1:27" x14ac:dyDescent="0.25">
      <c r="A6">
        <v>23153</v>
      </c>
      <c r="B6" t="s">
        <v>78</v>
      </c>
      <c r="C6">
        <v>0.03</v>
      </c>
      <c r="D6">
        <v>48.04</v>
      </c>
      <c r="E6">
        <v>19.989999999999998</v>
      </c>
      <c r="F6">
        <v>445</v>
      </c>
      <c r="G6" t="s">
        <v>940</v>
      </c>
      <c r="H6" t="s">
        <v>71</v>
      </c>
      <c r="I6" t="s">
        <v>72</v>
      </c>
      <c r="J6" t="s">
        <v>15</v>
      </c>
      <c r="K6" t="s">
        <v>25</v>
      </c>
      <c r="L6" t="s">
        <v>73</v>
      </c>
      <c r="M6" t="s">
        <v>941</v>
      </c>
      <c r="N6">
        <v>0.37</v>
      </c>
      <c r="O6" t="s">
        <v>75</v>
      </c>
      <c r="P6" t="s">
        <v>10</v>
      </c>
      <c r="Q6" t="s">
        <v>193</v>
      </c>
      <c r="R6" t="s">
        <v>942</v>
      </c>
      <c r="S6">
        <v>68701</v>
      </c>
      <c r="T6" s="6">
        <v>42105</v>
      </c>
      <c r="U6" s="6">
        <v>42107</v>
      </c>
      <c r="V6">
        <v>-4.4599999999999937</v>
      </c>
      <c r="W6">
        <v>2</v>
      </c>
      <c r="X6">
        <v>101.71</v>
      </c>
      <c r="Y6">
        <v>88083</v>
      </c>
      <c r="Z6" t="s">
        <v>6</v>
      </c>
      <c r="AA6">
        <v>4</v>
      </c>
    </row>
    <row r="7" spans="1:27" x14ac:dyDescent="0.25">
      <c r="A7">
        <v>21718</v>
      </c>
      <c r="B7" t="s">
        <v>101</v>
      </c>
      <c r="C7">
        <v>0.02</v>
      </c>
      <c r="D7">
        <v>419.19</v>
      </c>
      <c r="E7">
        <v>19.989999999999998</v>
      </c>
      <c r="F7">
        <v>627</v>
      </c>
      <c r="G7" t="s">
        <v>943</v>
      </c>
      <c r="H7" t="s">
        <v>71</v>
      </c>
      <c r="I7" t="s">
        <v>94</v>
      </c>
      <c r="J7" t="s">
        <v>15</v>
      </c>
      <c r="K7" t="s">
        <v>29</v>
      </c>
      <c r="L7" t="s">
        <v>73</v>
      </c>
      <c r="M7" t="s">
        <v>944</v>
      </c>
      <c r="N7">
        <v>0.57999999999999996</v>
      </c>
      <c r="O7" t="s">
        <v>75</v>
      </c>
      <c r="P7" t="s">
        <v>11</v>
      </c>
      <c r="Q7" t="s">
        <v>247</v>
      </c>
      <c r="R7" t="s">
        <v>945</v>
      </c>
      <c r="S7">
        <v>43952</v>
      </c>
      <c r="T7" s="6">
        <v>42115</v>
      </c>
      <c r="U7" s="6">
        <v>42116</v>
      </c>
      <c r="V7">
        <v>6610.2</v>
      </c>
      <c r="W7">
        <v>22</v>
      </c>
      <c r="X7">
        <v>9580</v>
      </c>
      <c r="Y7">
        <v>90469</v>
      </c>
      <c r="Z7" t="s">
        <v>6</v>
      </c>
      <c r="AA7">
        <v>4</v>
      </c>
    </row>
    <row r="8" spans="1:27" x14ac:dyDescent="0.25">
      <c r="A8">
        <v>19225</v>
      </c>
      <c r="B8" t="s">
        <v>69</v>
      </c>
      <c r="C8">
        <v>0.1</v>
      </c>
      <c r="D8">
        <v>40.479999999999997</v>
      </c>
      <c r="E8">
        <v>19.989999999999998</v>
      </c>
      <c r="F8">
        <v>696</v>
      </c>
      <c r="G8" t="s">
        <v>946</v>
      </c>
      <c r="H8" t="s">
        <v>71</v>
      </c>
      <c r="I8" t="s">
        <v>94</v>
      </c>
      <c r="J8" t="s">
        <v>16</v>
      </c>
      <c r="K8" t="s">
        <v>30</v>
      </c>
      <c r="L8" t="s">
        <v>73</v>
      </c>
      <c r="M8" t="s">
        <v>947</v>
      </c>
      <c r="N8">
        <v>0.77</v>
      </c>
      <c r="O8" t="s">
        <v>75</v>
      </c>
      <c r="P8" t="s">
        <v>10</v>
      </c>
      <c r="Q8" t="s">
        <v>388</v>
      </c>
      <c r="R8" t="s">
        <v>948</v>
      </c>
      <c r="S8">
        <v>46307</v>
      </c>
      <c r="T8" s="6">
        <v>42101</v>
      </c>
      <c r="U8" s="6">
        <v>42103</v>
      </c>
      <c r="V8">
        <v>-580.32000000000005</v>
      </c>
      <c r="W8">
        <v>9</v>
      </c>
      <c r="X8">
        <v>355.84</v>
      </c>
      <c r="Y8">
        <v>89848</v>
      </c>
      <c r="Z8" t="s">
        <v>6</v>
      </c>
      <c r="AA8">
        <v>4</v>
      </c>
    </row>
    <row r="9" spans="1:27" x14ac:dyDescent="0.25">
      <c r="A9">
        <v>1225</v>
      </c>
      <c r="B9" t="s">
        <v>69</v>
      </c>
      <c r="C9">
        <v>0.1</v>
      </c>
      <c r="D9">
        <v>40.479999999999997</v>
      </c>
      <c r="E9">
        <v>19.989999999999998</v>
      </c>
      <c r="F9">
        <v>698</v>
      </c>
      <c r="G9" t="s">
        <v>949</v>
      </c>
      <c r="H9" t="s">
        <v>71</v>
      </c>
      <c r="I9" t="s">
        <v>94</v>
      </c>
      <c r="J9" t="s">
        <v>16</v>
      </c>
      <c r="K9" t="s">
        <v>30</v>
      </c>
      <c r="L9" t="s">
        <v>73</v>
      </c>
      <c r="M9" t="s">
        <v>947</v>
      </c>
      <c r="N9">
        <v>0.77</v>
      </c>
      <c r="O9" t="s">
        <v>75</v>
      </c>
      <c r="P9" t="s">
        <v>13</v>
      </c>
      <c r="Q9" t="s">
        <v>129</v>
      </c>
      <c r="R9" t="s">
        <v>894</v>
      </c>
      <c r="S9">
        <v>98105</v>
      </c>
      <c r="T9" s="6">
        <v>42101</v>
      </c>
      <c r="U9" s="6">
        <v>42103</v>
      </c>
      <c r="V9">
        <v>-580.32000000000005</v>
      </c>
      <c r="W9">
        <v>36</v>
      </c>
      <c r="X9">
        <v>1423.35</v>
      </c>
      <c r="Y9">
        <v>8994</v>
      </c>
      <c r="Z9" t="s">
        <v>6</v>
      </c>
      <c r="AA9">
        <v>4</v>
      </c>
    </row>
    <row r="10" spans="1:27" x14ac:dyDescent="0.25">
      <c r="A10">
        <v>21492</v>
      </c>
      <c r="B10" t="s">
        <v>69</v>
      </c>
      <c r="C10">
        <v>0</v>
      </c>
      <c r="D10">
        <v>142.86000000000001</v>
      </c>
      <c r="E10">
        <v>19.989999999999998</v>
      </c>
      <c r="F10">
        <v>1670</v>
      </c>
      <c r="G10" t="s">
        <v>950</v>
      </c>
      <c r="H10" t="s">
        <v>71</v>
      </c>
      <c r="I10" t="s">
        <v>72</v>
      </c>
      <c r="J10" t="s">
        <v>15</v>
      </c>
      <c r="K10" t="s">
        <v>29</v>
      </c>
      <c r="L10" t="s">
        <v>73</v>
      </c>
      <c r="M10" t="s">
        <v>951</v>
      </c>
      <c r="N10">
        <v>0.56000000000000005</v>
      </c>
      <c r="O10" t="s">
        <v>75</v>
      </c>
      <c r="P10" t="s">
        <v>12</v>
      </c>
      <c r="Q10" t="s">
        <v>120</v>
      </c>
      <c r="R10" t="s">
        <v>952</v>
      </c>
      <c r="S10">
        <v>24060</v>
      </c>
      <c r="T10" s="6">
        <v>42118</v>
      </c>
      <c r="U10" s="6">
        <v>42127</v>
      </c>
      <c r="V10">
        <v>-739.32600000000002</v>
      </c>
      <c r="W10">
        <v>11</v>
      </c>
      <c r="X10">
        <v>1576.35</v>
      </c>
      <c r="Y10">
        <v>86722</v>
      </c>
      <c r="Z10" t="s">
        <v>6</v>
      </c>
      <c r="AA10">
        <v>4</v>
      </c>
    </row>
    <row r="11" spans="1:27" x14ac:dyDescent="0.25">
      <c r="A11">
        <v>567</v>
      </c>
      <c r="B11" t="s">
        <v>78</v>
      </c>
      <c r="C11">
        <v>0.02</v>
      </c>
      <c r="D11">
        <v>1270.99</v>
      </c>
      <c r="E11">
        <v>19.989999999999998</v>
      </c>
      <c r="F11">
        <v>1733</v>
      </c>
      <c r="G11" t="s">
        <v>953</v>
      </c>
      <c r="H11" t="s">
        <v>71</v>
      </c>
      <c r="I11" t="s">
        <v>72</v>
      </c>
      <c r="J11" t="s">
        <v>15</v>
      </c>
      <c r="K11" t="s">
        <v>22</v>
      </c>
      <c r="L11" t="s">
        <v>73</v>
      </c>
      <c r="M11" t="s">
        <v>81</v>
      </c>
      <c r="N11">
        <v>0.35</v>
      </c>
      <c r="O11" t="s">
        <v>75</v>
      </c>
      <c r="P11" t="s">
        <v>11</v>
      </c>
      <c r="Q11" t="s">
        <v>856</v>
      </c>
      <c r="R11" t="s">
        <v>129</v>
      </c>
      <c r="S11">
        <v>20012</v>
      </c>
      <c r="T11" s="6">
        <v>42098</v>
      </c>
      <c r="U11" s="6">
        <v>42100</v>
      </c>
      <c r="V11">
        <v>9228.2255999999998</v>
      </c>
      <c r="W11">
        <v>36</v>
      </c>
      <c r="X11">
        <v>45737.33</v>
      </c>
      <c r="Y11">
        <v>3841</v>
      </c>
      <c r="Z11" t="s">
        <v>6</v>
      </c>
      <c r="AA11">
        <v>4</v>
      </c>
    </row>
    <row r="12" spans="1:27" x14ac:dyDescent="0.25">
      <c r="A12">
        <v>18567</v>
      </c>
      <c r="B12" t="s">
        <v>78</v>
      </c>
      <c r="C12">
        <v>0.02</v>
      </c>
      <c r="D12">
        <v>1270.99</v>
      </c>
      <c r="E12">
        <v>19.989999999999998</v>
      </c>
      <c r="F12">
        <v>1734</v>
      </c>
      <c r="G12" t="s">
        <v>954</v>
      </c>
      <c r="H12" t="s">
        <v>71</v>
      </c>
      <c r="I12" t="s">
        <v>72</v>
      </c>
      <c r="J12" t="s">
        <v>15</v>
      </c>
      <c r="K12" t="s">
        <v>22</v>
      </c>
      <c r="L12" t="s">
        <v>73</v>
      </c>
      <c r="M12" t="s">
        <v>81</v>
      </c>
      <c r="N12">
        <v>0.35</v>
      </c>
      <c r="O12" t="s">
        <v>75</v>
      </c>
      <c r="P12" t="s">
        <v>11</v>
      </c>
      <c r="Q12" t="s">
        <v>185</v>
      </c>
      <c r="R12" t="s">
        <v>955</v>
      </c>
      <c r="S12">
        <v>10528</v>
      </c>
      <c r="T12" s="6">
        <v>42098</v>
      </c>
      <c r="U12" s="6">
        <v>42100</v>
      </c>
      <c r="V12">
        <v>7889.6876999999995</v>
      </c>
      <c r="W12">
        <v>9</v>
      </c>
      <c r="X12">
        <v>11434.33</v>
      </c>
      <c r="Y12">
        <v>88443</v>
      </c>
      <c r="Z12" t="s">
        <v>6</v>
      </c>
      <c r="AA12">
        <v>4</v>
      </c>
    </row>
    <row r="13" spans="1:27" x14ac:dyDescent="0.25">
      <c r="A13">
        <v>19113</v>
      </c>
      <c r="B13" t="s">
        <v>101</v>
      </c>
      <c r="C13">
        <v>0.1</v>
      </c>
      <c r="D13">
        <v>179.99</v>
      </c>
      <c r="E13">
        <v>19.989999999999998</v>
      </c>
      <c r="F13">
        <v>2196</v>
      </c>
      <c r="G13" t="s">
        <v>956</v>
      </c>
      <c r="H13" t="s">
        <v>71</v>
      </c>
      <c r="I13" t="s">
        <v>72</v>
      </c>
      <c r="J13" t="s">
        <v>16</v>
      </c>
      <c r="K13" t="s">
        <v>30</v>
      </c>
      <c r="L13" t="s">
        <v>73</v>
      </c>
      <c r="M13" t="s">
        <v>124</v>
      </c>
      <c r="N13">
        <v>0.48</v>
      </c>
      <c r="O13" t="s">
        <v>75</v>
      </c>
      <c r="P13" t="s">
        <v>11</v>
      </c>
      <c r="Q13" t="s">
        <v>185</v>
      </c>
      <c r="R13" t="s">
        <v>957</v>
      </c>
      <c r="S13">
        <v>14701</v>
      </c>
      <c r="T13" s="6">
        <v>42101</v>
      </c>
      <c r="U13" s="6">
        <v>42102</v>
      </c>
      <c r="V13">
        <v>1208.9903999999999</v>
      </c>
      <c r="W13">
        <v>14</v>
      </c>
      <c r="X13">
        <v>2458.0500000000002</v>
      </c>
      <c r="Y13">
        <v>89175</v>
      </c>
      <c r="Z13" t="s">
        <v>6</v>
      </c>
      <c r="AA13">
        <v>4</v>
      </c>
    </row>
    <row r="14" spans="1:27" x14ac:dyDescent="0.25">
      <c r="A14">
        <v>19114</v>
      </c>
      <c r="B14" t="s">
        <v>101</v>
      </c>
      <c r="C14">
        <v>0.1</v>
      </c>
      <c r="D14">
        <v>140.85</v>
      </c>
      <c r="E14">
        <v>19.989999999999998</v>
      </c>
      <c r="F14">
        <v>2196</v>
      </c>
      <c r="G14" t="s">
        <v>956</v>
      </c>
      <c r="H14" t="s">
        <v>71</v>
      </c>
      <c r="I14" t="s">
        <v>72</v>
      </c>
      <c r="J14" t="s">
        <v>15</v>
      </c>
      <c r="K14" t="s">
        <v>29</v>
      </c>
      <c r="L14" t="s">
        <v>73</v>
      </c>
      <c r="M14" t="s">
        <v>958</v>
      </c>
      <c r="N14">
        <v>0.73</v>
      </c>
      <c r="O14" t="s">
        <v>75</v>
      </c>
      <c r="P14" t="s">
        <v>11</v>
      </c>
      <c r="Q14" t="s">
        <v>185</v>
      </c>
      <c r="R14" t="s">
        <v>957</v>
      </c>
      <c r="S14">
        <v>14701</v>
      </c>
      <c r="T14" s="6">
        <v>42101</v>
      </c>
      <c r="U14" s="6">
        <v>42103</v>
      </c>
      <c r="V14">
        <v>9.9911999999999992</v>
      </c>
      <c r="W14">
        <v>19</v>
      </c>
      <c r="X14">
        <v>2465.75</v>
      </c>
      <c r="Y14">
        <v>89175</v>
      </c>
      <c r="Z14" t="s">
        <v>6</v>
      </c>
      <c r="AA14">
        <v>4</v>
      </c>
    </row>
    <row r="15" spans="1:27" x14ac:dyDescent="0.25">
      <c r="A15">
        <v>21212</v>
      </c>
      <c r="B15" t="s">
        <v>101</v>
      </c>
      <c r="C15">
        <v>0.04</v>
      </c>
      <c r="D15">
        <v>419.19</v>
      </c>
      <c r="E15">
        <v>19.989999999999998</v>
      </c>
      <c r="F15">
        <v>2489</v>
      </c>
      <c r="G15" t="s">
        <v>224</v>
      </c>
      <c r="H15" t="s">
        <v>71</v>
      </c>
      <c r="I15" t="s">
        <v>103</v>
      </c>
      <c r="J15" t="s">
        <v>15</v>
      </c>
      <c r="K15" t="s">
        <v>29</v>
      </c>
      <c r="L15" t="s">
        <v>73</v>
      </c>
      <c r="M15" t="s">
        <v>944</v>
      </c>
      <c r="N15">
        <v>0.57999999999999996</v>
      </c>
      <c r="O15" t="s">
        <v>75</v>
      </c>
      <c r="P15" t="s">
        <v>13</v>
      </c>
      <c r="Q15" t="s">
        <v>76</v>
      </c>
      <c r="R15" t="s">
        <v>226</v>
      </c>
      <c r="S15">
        <v>94521</v>
      </c>
      <c r="T15" s="6">
        <v>42120</v>
      </c>
      <c r="U15" s="6">
        <v>42121</v>
      </c>
      <c r="V15">
        <v>1388.3558999999998</v>
      </c>
      <c r="W15">
        <v>5</v>
      </c>
      <c r="X15">
        <v>2012.11</v>
      </c>
      <c r="Y15">
        <v>86885</v>
      </c>
      <c r="Z15" t="s">
        <v>6</v>
      </c>
      <c r="AA15">
        <v>4</v>
      </c>
    </row>
    <row r="16" spans="1:27" x14ac:dyDescent="0.25">
      <c r="A16">
        <v>3212</v>
      </c>
      <c r="B16" t="s">
        <v>101</v>
      </c>
      <c r="C16">
        <v>0.04</v>
      </c>
      <c r="D16">
        <v>419.19</v>
      </c>
      <c r="E16">
        <v>19.989999999999998</v>
      </c>
      <c r="F16">
        <v>2491</v>
      </c>
      <c r="G16" t="s">
        <v>227</v>
      </c>
      <c r="H16" t="s">
        <v>71</v>
      </c>
      <c r="I16" t="s">
        <v>103</v>
      </c>
      <c r="J16" t="s">
        <v>15</v>
      </c>
      <c r="K16" t="s">
        <v>29</v>
      </c>
      <c r="L16" t="s">
        <v>73</v>
      </c>
      <c r="M16" t="s">
        <v>944</v>
      </c>
      <c r="N16">
        <v>0.57999999999999996</v>
      </c>
      <c r="O16" t="s">
        <v>75</v>
      </c>
      <c r="P16" t="s">
        <v>13</v>
      </c>
      <c r="Q16" t="s">
        <v>76</v>
      </c>
      <c r="R16" t="s">
        <v>228</v>
      </c>
      <c r="S16">
        <v>90045</v>
      </c>
      <c r="T16" s="6">
        <v>42120</v>
      </c>
      <c r="U16" s="6">
        <v>42121</v>
      </c>
      <c r="V16">
        <v>1947.67</v>
      </c>
      <c r="W16">
        <v>20</v>
      </c>
      <c r="X16">
        <v>8048.45</v>
      </c>
      <c r="Y16">
        <v>23042</v>
      </c>
      <c r="Z16" t="s">
        <v>6</v>
      </c>
      <c r="AA16">
        <v>4</v>
      </c>
    </row>
    <row r="17" spans="1:27" x14ac:dyDescent="0.25">
      <c r="A17">
        <v>22840</v>
      </c>
      <c r="B17" t="s">
        <v>78</v>
      </c>
      <c r="C17">
        <v>0.02</v>
      </c>
      <c r="D17">
        <v>178.47</v>
      </c>
      <c r="E17">
        <v>19.989999999999998</v>
      </c>
      <c r="F17">
        <v>2540</v>
      </c>
      <c r="G17" t="s">
        <v>959</v>
      </c>
      <c r="H17" t="s">
        <v>71</v>
      </c>
      <c r="I17" t="s">
        <v>103</v>
      </c>
      <c r="J17" t="s">
        <v>15</v>
      </c>
      <c r="K17" t="s">
        <v>29</v>
      </c>
      <c r="L17" t="s">
        <v>73</v>
      </c>
      <c r="M17" t="s">
        <v>960</v>
      </c>
      <c r="N17">
        <v>0.55000000000000004</v>
      </c>
      <c r="O17" t="s">
        <v>75</v>
      </c>
      <c r="P17" t="s">
        <v>12</v>
      </c>
      <c r="Q17" t="s">
        <v>112</v>
      </c>
      <c r="R17" t="s">
        <v>961</v>
      </c>
      <c r="S17">
        <v>32708</v>
      </c>
      <c r="T17" s="6">
        <v>42101</v>
      </c>
      <c r="U17" s="6">
        <v>42102</v>
      </c>
      <c r="V17">
        <v>106.98479999999999</v>
      </c>
      <c r="W17">
        <v>1</v>
      </c>
      <c r="X17">
        <v>193.81</v>
      </c>
      <c r="Y17">
        <v>91017</v>
      </c>
      <c r="Z17" t="s">
        <v>6</v>
      </c>
      <c r="AA17">
        <v>4</v>
      </c>
    </row>
    <row r="18" spans="1:27" x14ac:dyDescent="0.25">
      <c r="A18">
        <v>22275</v>
      </c>
      <c r="B18" t="s">
        <v>69</v>
      </c>
      <c r="C18">
        <v>0.02</v>
      </c>
      <c r="D18">
        <v>419.19</v>
      </c>
      <c r="E18">
        <v>19.989999999999998</v>
      </c>
      <c r="F18">
        <v>2593</v>
      </c>
      <c r="G18" t="s">
        <v>962</v>
      </c>
      <c r="H18" t="s">
        <v>71</v>
      </c>
      <c r="I18" t="s">
        <v>94</v>
      </c>
      <c r="J18" t="s">
        <v>15</v>
      </c>
      <c r="K18" t="s">
        <v>29</v>
      </c>
      <c r="L18" t="s">
        <v>73</v>
      </c>
      <c r="M18" t="s">
        <v>944</v>
      </c>
      <c r="N18">
        <v>0.57999999999999996</v>
      </c>
      <c r="O18" t="s">
        <v>75</v>
      </c>
      <c r="P18" t="s">
        <v>12</v>
      </c>
      <c r="Q18" t="s">
        <v>212</v>
      </c>
      <c r="R18" t="s">
        <v>963</v>
      </c>
      <c r="S18">
        <v>30605</v>
      </c>
      <c r="T18" s="6">
        <v>42111</v>
      </c>
      <c r="U18" s="6">
        <v>42111</v>
      </c>
      <c r="V18">
        <v>-39.606000000000002</v>
      </c>
      <c r="W18">
        <v>10</v>
      </c>
      <c r="X18">
        <v>4354.55</v>
      </c>
      <c r="Y18">
        <v>87772</v>
      </c>
      <c r="Z18" t="s">
        <v>6</v>
      </c>
      <c r="AA18">
        <v>4</v>
      </c>
    </row>
    <row r="19" spans="1:27" x14ac:dyDescent="0.25">
      <c r="A19">
        <v>21855</v>
      </c>
      <c r="B19" t="s">
        <v>78</v>
      </c>
      <c r="C19">
        <v>0.04</v>
      </c>
      <c r="D19">
        <v>90.48</v>
      </c>
      <c r="E19">
        <v>19.989999999999998</v>
      </c>
      <c r="F19">
        <v>2847</v>
      </c>
      <c r="G19" t="s">
        <v>964</v>
      </c>
      <c r="H19" t="s">
        <v>71</v>
      </c>
      <c r="I19" t="s">
        <v>94</v>
      </c>
      <c r="J19" t="s">
        <v>15</v>
      </c>
      <c r="K19" t="s">
        <v>23</v>
      </c>
      <c r="L19" t="s">
        <v>73</v>
      </c>
      <c r="M19" t="s">
        <v>111</v>
      </c>
      <c r="N19">
        <v>0.4</v>
      </c>
      <c r="O19" t="s">
        <v>75</v>
      </c>
      <c r="P19" t="s">
        <v>12</v>
      </c>
      <c r="Q19" t="s">
        <v>82</v>
      </c>
      <c r="R19" t="s">
        <v>965</v>
      </c>
      <c r="S19">
        <v>38017</v>
      </c>
      <c r="T19" s="6">
        <v>42103</v>
      </c>
      <c r="U19" s="6">
        <v>42105</v>
      </c>
      <c r="V19">
        <v>55.555199999999999</v>
      </c>
      <c r="W19">
        <v>3</v>
      </c>
      <c r="X19">
        <v>268.64</v>
      </c>
      <c r="Y19">
        <v>85928</v>
      </c>
      <c r="Z19" t="s">
        <v>6</v>
      </c>
      <c r="AA19">
        <v>4</v>
      </c>
    </row>
    <row r="20" spans="1:27" x14ac:dyDescent="0.25">
      <c r="A20">
        <v>20270</v>
      </c>
      <c r="B20" t="s">
        <v>78</v>
      </c>
      <c r="C20">
        <v>0.03</v>
      </c>
      <c r="D20">
        <v>142.86000000000001</v>
      </c>
      <c r="E20">
        <v>19.989999999999998</v>
      </c>
      <c r="F20">
        <v>2859</v>
      </c>
      <c r="G20" t="s">
        <v>966</v>
      </c>
      <c r="H20" t="s">
        <v>71</v>
      </c>
      <c r="I20" t="s">
        <v>94</v>
      </c>
      <c r="J20" t="s">
        <v>15</v>
      </c>
      <c r="K20" t="s">
        <v>29</v>
      </c>
      <c r="L20" t="s">
        <v>73</v>
      </c>
      <c r="M20" t="s">
        <v>951</v>
      </c>
      <c r="N20">
        <v>0.56000000000000005</v>
      </c>
      <c r="O20" t="s">
        <v>75</v>
      </c>
      <c r="P20" t="s">
        <v>12</v>
      </c>
      <c r="Q20" t="s">
        <v>112</v>
      </c>
      <c r="R20" t="s">
        <v>967</v>
      </c>
      <c r="S20">
        <v>32601</v>
      </c>
      <c r="T20" s="6">
        <v>42095</v>
      </c>
      <c r="U20" s="6">
        <v>42097</v>
      </c>
      <c r="V20">
        <v>-8.3881000000000014</v>
      </c>
      <c r="W20">
        <v>23</v>
      </c>
      <c r="X20">
        <v>3292.02</v>
      </c>
      <c r="Y20">
        <v>88281</v>
      </c>
      <c r="Z20" t="s">
        <v>6</v>
      </c>
      <c r="AA20">
        <v>4</v>
      </c>
    </row>
    <row r="21" spans="1:27" x14ac:dyDescent="0.25">
      <c r="A21">
        <v>24866</v>
      </c>
      <c r="B21" t="s">
        <v>122</v>
      </c>
      <c r="C21">
        <v>0.01</v>
      </c>
      <c r="D21">
        <v>35.44</v>
      </c>
      <c r="E21">
        <v>19.989999999999998</v>
      </c>
      <c r="F21">
        <v>2932</v>
      </c>
      <c r="G21" t="s">
        <v>968</v>
      </c>
      <c r="H21" t="s">
        <v>71</v>
      </c>
      <c r="I21" t="s">
        <v>72</v>
      </c>
      <c r="J21" t="s">
        <v>15</v>
      </c>
      <c r="K21" t="s">
        <v>25</v>
      </c>
      <c r="L21" t="s">
        <v>73</v>
      </c>
      <c r="M21" t="s">
        <v>969</v>
      </c>
      <c r="N21">
        <v>0.38</v>
      </c>
      <c r="O21" t="s">
        <v>75</v>
      </c>
      <c r="P21" t="s">
        <v>11</v>
      </c>
      <c r="Q21" t="s">
        <v>366</v>
      </c>
      <c r="R21" t="s">
        <v>970</v>
      </c>
      <c r="S21">
        <v>6614</v>
      </c>
      <c r="T21" s="6">
        <v>42116</v>
      </c>
      <c r="U21" s="6">
        <v>42117</v>
      </c>
      <c r="V21">
        <v>-52.822799999999994</v>
      </c>
      <c r="W21">
        <v>1</v>
      </c>
      <c r="X21">
        <v>55.43</v>
      </c>
      <c r="Y21">
        <v>87620</v>
      </c>
      <c r="Z21" t="s">
        <v>6</v>
      </c>
      <c r="AA21">
        <v>4</v>
      </c>
    </row>
    <row r="22" spans="1:27" x14ac:dyDescent="0.25">
      <c r="A22">
        <v>1042</v>
      </c>
      <c r="B22" t="s">
        <v>84</v>
      </c>
      <c r="C22">
        <v>0.06</v>
      </c>
      <c r="D22">
        <v>49.99</v>
      </c>
      <c r="E22">
        <v>19.989999999999998</v>
      </c>
      <c r="F22">
        <v>3011</v>
      </c>
      <c r="G22" t="s">
        <v>971</v>
      </c>
      <c r="H22" t="s">
        <v>71</v>
      </c>
      <c r="I22" t="s">
        <v>94</v>
      </c>
      <c r="J22" t="s">
        <v>16</v>
      </c>
      <c r="K22" t="s">
        <v>30</v>
      </c>
      <c r="L22" t="s">
        <v>73</v>
      </c>
      <c r="M22" t="s">
        <v>534</v>
      </c>
      <c r="N22">
        <v>0.45</v>
      </c>
      <c r="O22" t="s">
        <v>75</v>
      </c>
      <c r="P22" t="s">
        <v>11</v>
      </c>
      <c r="Q22" t="s">
        <v>265</v>
      </c>
      <c r="R22" t="s">
        <v>446</v>
      </c>
      <c r="S22">
        <v>2113</v>
      </c>
      <c r="T22" s="6">
        <v>42122</v>
      </c>
      <c r="U22" s="6">
        <v>42124</v>
      </c>
      <c r="V22">
        <v>17.2</v>
      </c>
      <c r="W22">
        <v>67</v>
      </c>
      <c r="X22">
        <v>3247.54</v>
      </c>
      <c r="Y22">
        <v>7623</v>
      </c>
      <c r="Z22" t="s">
        <v>6</v>
      </c>
      <c r="AA22">
        <v>4</v>
      </c>
    </row>
    <row r="23" spans="1:27" x14ac:dyDescent="0.25">
      <c r="A23">
        <v>19042</v>
      </c>
      <c r="B23" t="s">
        <v>84</v>
      </c>
      <c r="C23">
        <v>0.06</v>
      </c>
      <c r="D23">
        <v>49.99</v>
      </c>
      <c r="E23">
        <v>19.989999999999998</v>
      </c>
      <c r="F23">
        <v>3012</v>
      </c>
      <c r="G23" t="s">
        <v>972</v>
      </c>
      <c r="H23" t="s">
        <v>71</v>
      </c>
      <c r="I23" t="s">
        <v>94</v>
      </c>
      <c r="J23" t="s">
        <v>16</v>
      </c>
      <c r="K23" t="s">
        <v>30</v>
      </c>
      <c r="L23" t="s">
        <v>73</v>
      </c>
      <c r="M23" t="s">
        <v>534</v>
      </c>
      <c r="N23">
        <v>0.45</v>
      </c>
      <c r="O23" t="s">
        <v>75</v>
      </c>
      <c r="P23" t="s">
        <v>11</v>
      </c>
      <c r="Q23" t="s">
        <v>185</v>
      </c>
      <c r="R23" t="s">
        <v>973</v>
      </c>
      <c r="S23">
        <v>14609</v>
      </c>
      <c r="T23" s="6">
        <v>42122</v>
      </c>
      <c r="U23" s="6">
        <v>42124</v>
      </c>
      <c r="V23">
        <v>19.78</v>
      </c>
      <c r="W23">
        <v>17</v>
      </c>
      <c r="X23">
        <v>824</v>
      </c>
      <c r="Y23">
        <v>86346</v>
      </c>
      <c r="Z23" t="s">
        <v>6</v>
      </c>
      <c r="AA23">
        <v>4</v>
      </c>
    </row>
    <row r="24" spans="1:27" x14ac:dyDescent="0.25">
      <c r="A24">
        <v>23181</v>
      </c>
      <c r="B24" t="s">
        <v>84</v>
      </c>
      <c r="C24">
        <v>0.03</v>
      </c>
      <c r="D24">
        <v>315.98</v>
      </c>
      <c r="E24">
        <v>19.989999999999998</v>
      </c>
      <c r="F24">
        <v>3380</v>
      </c>
      <c r="G24" t="s">
        <v>974</v>
      </c>
      <c r="H24" t="s">
        <v>71</v>
      </c>
      <c r="I24" t="s">
        <v>103</v>
      </c>
      <c r="J24" t="s">
        <v>15</v>
      </c>
      <c r="K24" t="s">
        <v>22</v>
      </c>
      <c r="L24" t="s">
        <v>73</v>
      </c>
      <c r="M24" t="s">
        <v>975</v>
      </c>
      <c r="N24">
        <v>0.38</v>
      </c>
      <c r="O24" t="s">
        <v>75</v>
      </c>
      <c r="P24" t="s">
        <v>12</v>
      </c>
      <c r="Q24" t="s">
        <v>212</v>
      </c>
      <c r="R24" t="s">
        <v>976</v>
      </c>
      <c r="S24">
        <v>30240</v>
      </c>
      <c r="T24" s="6">
        <v>42114</v>
      </c>
      <c r="U24" s="6">
        <v>42116</v>
      </c>
      <c r="V24">
        <v>-4.4800000000000004</v>
      </c>
      <c r="W24">
        <v>18</v>
      </c>
      <c r="X24">
        <v>5572.18</v>
      </c>
      <c r="Y24">
        <v>88838</v>
      </c>
      <c r="Z24" t="s">
        <v>6</v>
      </c>
      <c r="AA24">
        <v>4</v>
      </c>
    </row>
    <row r="25" spans="1:27" x14ac:dyDescent="0.25">
      <c r="A25">
        <v>20521</v>
      </c>
      <c r="B25" t="s">
        <v>78</v>
      </c>
      <c r="C25">
        <v>0.09</v>
      </c>
      <c r="D25">
        <v>30.73</v>
      </c>
      <c r="E25">
        <v>4</v>
      </c>
      <c r="F25">
        <v>191</v>
      </c>
      <c r="G25" t="s">
        <v>977</v>
      </c>
      <c r="H25" t="s">
        <v>71</v>
      </c>
      <c r="I25" t="s">
        <v>94</v>
      </c>
      <c r="J25" t="s">
        <v>16</v>
      </c>
      <c r="K25" t="s">
        <v>30</v>
      </c>
      <c r="L25" t="s">
        <v>73</v>
      </c>
      <c r="M25" t="s">
        <v>151</v>
      </c>
      <c r="N25">
        <v>0.75</v>
      </c>
      <c r="O25" t="s">
        <v>75</v>
      </c>
      <c r="P25" t="s">
        <v>10</v>
      </c>
      <c r="Q25" t="s">
        <v>87</v>
      </c>
      <c r="R25" t="s">
        <v>978</v>
      </c>
      <c r="S25">
        <v>60505</v>
      </c>
      <c r="T25" s="6">
        <v>42103</v>
      </c>
      <c r="U25" s="6">
        <v>42103</v>
      </c>
      <c r="V25">
        <v>-99.986400000000003</v>
      </c>
      <c r="W25">
        <v>7</v>
      </c>
      <c r="X25">
        <v>203.49</v>
      </c>
      <c r="Y25">
        <v>89093</v>
      </c>
      <c r="Z25" t="s">
        <v>6</v>
      </c>
      <c r="AA25">
        <v>4</v>
      </c>
    </row>
    <row r="26" spans="1:27" x14ac:dyDescent="0.25">
      <c r="A26">
        <v>18771</v>
      </c>
      <c r="B26" t="s">
        <v>69</v>
      </c>
      <c r="C26">
        <v>0.03</v>
      </c>
      <c r="D26">
        <v>40.89</v>
      </c>
      <c r="E26">
        <v>18.98</v>
      </c>
      <c r="F26">
        <v>268</v>
      </c>
      <c r="G26" t="s">
        <v>979</v>
      </c>
      <c r="H26" t="s">
        <v>71</v>
      </c>
      <c r="I26" t="s">
        <v>103</v>
      </c>
      <c r="J26" t="s">
        <v>14</v>
      </c>
      <c r="K26" t="s">
        <v>19</v>
      </c>
      <c r="L26" t="s">
        <v>73</v>
      </c>
      <c r="M26" t="s">
        <v>980</v>
      </c>
      <c r="N26">
        <v>0.56999999999999995</v>
      </c>
      <c r="O26" t="s">
        <v>75</v>
      </c>
      <c r="P26" t="s">
        <v>13</v>
      </c>
      <c r="Q26" t="s">
        <v>269</v>
      </c>
      <c r="R26" t="s">
        <v>981</v>
      </c>
      <c r="S26">
        <v>86001</v>
      </c>
      <c r="T26" s="6">
        <v>42101</v>
      </c>
      <c r="U26" s="6">
        <v>42108</v>
      </c>
      <c r="V26">
        <v>78.98</v>
      </c>
      <c r="W26">
        <v>5</v>
      </c>
      <c r="X26">
        <v>210.77</v>
      </c>
      <c r="Y26">
        <v>88941</v>
      </c>
      <c r="Z26" t="s">
        <v>6</v>
      </c>
      <c r="AA26">
        <v>4</v>
      </c>
    </row>
    <row r="27" spans="1:27" x14ac:dyDescent="0.25">
      <c r="A27">
        <v>771</v>
      </c>
      <c r="B27" t="s">
        <v>69</v>
      </c>
      <c r="C27">
        <v>0.03</v>
      </c>
      <c r="D27">
        <v>40.89</v>
      </c>
      <c r="E27">
        <v>18.98</v>
      </c>
      <c r="F27">
        <v>272</v>
      </c>
      <c r="G27" t="s">
        <v>982</v>
      </c>
      <c r="H27" t="s">
        <v>71</v>
      </c>
      <c r="I27" t="s">
        <v>103</v>
      </c>
      <c r="J27" t="s">
        <v>14</v>
      </c>
      <c r="K27" t="s">
        <v>19</v>
      </c>
      <c r="L27" t="s">
        <v>73</v>
      </c>
      <c r="M27" t="s">
        <v>980</v>
      </c>
      <c r="N27">
        <v>0.56999999999999995</v>
      </c>
      <c r="O27" t="s">
        <v>75</v>
      </c>
      <c r="P27" t="s">
        <v>12</v>
      </c>
      <c r="Q27" t="s">
        <v>108</v>
      </c>
      <c r="R27" t="s">
        <v>832</v>
      </c>
      <c r="S27">
        <v>28204</v>
      </c>
      <c r="T27" s="6">
        <v>42101</v>
      </c>
      <c r="U27" s="6">
        <v>42108</v>
      </c>
      <c r="V27">
        <v>52.916600000000003</v>
      </c>
      <c r="W27">
        <v>21</v>
      </c>
      <c r="X27">
        <v>885.23</v>
      </c>
      <c r="Y27">
        <v>5509</v>
      </c>
      <c r="Z27" t="s">
        <v>6</v>
      </c>
      <c r="AA27">
        <v>4</v>
      </c>
    </row>
    <row r="28" spans="1:27" x14ac:dyDescent="0.25">
      <c r="A28">
        <v>19364</v>
      </c>
      <c r="B28" t="s">
        <v>122</v>
      </c>
      <c r="C28">
        <v>0.01</v>
      </c>
      <c r="D28">
        <v>2.08</v>
      </c>
      <c r="E28">
        <v>5.33</v>
      </c>
      <c r="F28">
        <v>635</v>
      </c>
      <c r="G28" t="s">
        <v>983</v>
      </c>
      <c r="H28" t="s">
        <v>71</v>
      </c>
      <c r="I28" t="s">
        <v>94</v>
      </c>
      <c r="J28" t="s">
        <v>14</v>
      </c>
      <c r="K28" t="s">
        <v>19</v>
      </c>
      <c r="L28" t="s">
        <v>73</v>
      </c>
      <c r="M28" t="s">
        <v>167</v>
      </c>
      <c r="N28">
        <v>0.43</v>
      </c>
      <c r="O28" t="s">
        <v>75</v>
      </c>
      <c r="P28" t="s">
        <v>10</v>
      </c>
      <c r="Q28" t="s">
        <v>305</v>
      </c>
      <c r="R28" t="s">
        <v>984</v>
      </c>
      <c r="S28">
        <v>55106</v>
      </c>
      <c r="T28" s="6">
        <v>42099</v>
      </c>
      <c r="U28" s="6">
        <v>42099</v>
      </c>
      <c r="V28">
        <v>-103.7124</v>
      </c>
      <c r="W28">
        <v>12</v>
      </c>
      <c r="X28">
        <v>28.32</v>
      </c>
      <c r="Y28">
        <v>89284</v>
      </c>
      <c r="Z28" t="s">
        <v>6</v>
      </c>
      <c r="AA28">
        <v>4</v>
      </c>
    </row>
    <row r="29" spans="1:27" x14ac:dyDescent="0.25">
      <c r="A29">
        <v>20010</v>
      </c>
      <c r="B29" t="s">
        <v>69</v>
      </c>
      <c r="C29">
        <v>0.09</v>
      </c>
      <c r="D29">
        <v>300.97000000000003</v>
      </c>
      <c r="E29">
        <v>7.18</v>
      </c>
      <c r="F29">
        <v>983</v>
      </c>
      <c r="G29" t="s">
        <v>985</v>
      </c>
      <c r="H29" t="s">
        <v>71</v>
      </c>
      <c r="I29" t="s">
        <v>94</v>
      </c>
      <c r="J29" t="s">
        <v>16</v>
      </c>
      <c r="K29" t="s">
        <v>30</v>
      </c>
      <c r="L29" t="s">
        <v>73</v>
      </c>
      <c r="M29" t="s">
        <v>986</v>
      </c>
      <c r="N29">
        <v>0.48</v>
      </c>
      <c r="O29" t="s">
        <v>75</v>
      </c>
      <c r="P29" t="s">
        <v>12</v>
      </c>
      <c r="Q29" t="s">
        <v>283</v>
      </c>
      <c r="R29" t="s">
        <v>987</v>
      </c>
      <c r="S29">
        <v>72143</v>
      </c>
      <c r="T29" s="6">
        <v>42121</v>
      </c>
      <c r="U29" s="6">
        <v>42121</v>
      </c>
      <c r="V29">
        <v>17.771999999999998</v>
      </c>
      <c r="W29">
        <v>10</v>
      </c>
      <c r="X29">
        <v>2848.38</v>
      </c>
      <c r="Y29">
        <v>90201</v>
      </c>
      <c r="Z29" t="s">
        <v>6</v>
      </c>
      <c r="AA29">
        <v>4</v>
      </c>
    </row>
    <row r="30" spans="1:27" x14ac:dyDescent="0.25">
      <c r="A30">
        <v>18404</v>
      </c>
      <c r="B30" t="s">
        <v>84</v>
      </c>
      <c r="C30">
        <v>0.06</v>
      </c>
      <c r="D30">
        <v>55.94</v>
      </c>
      <c r="E30">
        <v>4</v>
      </c>
      <c r="F30">
        <v>1041</v>
      </c>
      <c r="G30" t="s">
        <v>988</v>
      </c>
      <c r="H30" t="s">
        <v>71</v>
      </c>
      <c r="I30" t="s">
        <v>72</v>
      </c>
      <c r="J30" t="s">
        <v>16</v>
      </c>
      <c r="K30" t="s">
        <v>30</v>
      </c>
      <c r="L30" t="s">
        <v>73</v>
      </c>
      <c r="M30" t="s">
        <v>989</v>
      </c>
      <c r="N30">
        <v>0.74</v>
      </c>
      <c r="O30" t="s">
        <v>75</v>
      </c>
      <c r="P30" t="s">
        <v>13</v>
      </c>
      <c r="Q30" t="s">
        <v>76</v>
      </c>
      <c r="R30" t="s">
        <v>990</v>
      </c>
      <c r="S30">
        <v>95695</v>
      </c>
      <c r="T30" s="6">
        <v>42111</v>
      </c>
      <c r="U30" s="6">
        <v>42112</v>
      </c>
      <c r="V30">
        <v>-13.77</v>
      </c>
      <c r="W30">
        <v>6</v>
      </c>
      <c r="X30">
        <v>322.77</v>
      </c>
      <c r="Y30">
        <v>87846</v>
      </c>
      <c r="Z30" t="s">
        <v>6</v>
      </c>
      <c r="AA30">
        <v>4</v>
      </c>
    </row>
    <row r="31" spans="1:27" x14ac:dyDescent="0.25">
      <c r="A31">
        <v>21638</v>
      </c>
      <c r="B31" t="s">
        <v>122</v>
      </c>
      <c r="C31">
        <v>0.09</v>
      </c>
      <c r="D31">
        <v>77.510000000000005</v>
      </c>
      <c r="E31">
        <v>4</v>
      </c>
      <c r="F31">
        <v>1957</v>
      </c>
      <c r="G31" t="s">
        <v>991</v>
      </c>
      <c r="H31" t="s">
        <v>71</v>
      </c>
      <c r="I31" t="s">
        <v>80</v>
      </c>
      <c r="J31" t="s">
        <v>16</v>
      </c>
      <c r="K31" t="s">
        <v>30</v>
      </c>
      <c r="L31" t="s">
        <v>73</v>
      </c>
      <c r="M31" t="s">
        <v>992</v>
      </c>
      <c r="N31">
        <v>0.76</v>
      </c>
      <c r="O31" t="s">
        <v>75</v>
      </c>
      <c r="P31" t="s">
        <v>10</v>
      </c>
      <c r="Q31" t="s">
        <v>91</v>
      </c>
      <c r="R31" t="s">
        <v>993</v>
      </c>
      <c r="S31">
        <v>63130</v>
      </c>
      <c r="T31" s="6">
        <v>42101</v>
      </c>
      <c r="U31" s="6">
        <v>42103</v>
      </c>
      <c r="V31">
        <v>-387.1044</v>
      </c>
      <c r="W31">
        <v>1</v>
      </c>
      <c r="X31">
        <v>77.47</v>
      </c>
      <c r="Y31">
        <v>89818</v>
      </c>
      <c r="Z31" t="s">
        <v>6</v>
      </c>
      <c r="AA31">
        <v>4</v>
      </c>
    </row>
    <row r="32" spans="1:27" x14ac:dyDescent="0.25">
      <c r="A32">
        <v>18417</v>
      </c>
      <c r="B32" t="s">
        <v>101</v>
      </c>
      <c r="C32">
        <v>0.1</v>
      </c>
      <c r="D32">
        <v>300.97000000000003</v>
      </c>
      <c r="E32">
        <v>7.18</v>
      </c>
      <c r="F32">
        <v>2097</v>
      </c>
      <c r="G32" t="s">
        <v>994</v>
      </c>
      <c r="H32" t="s">
        <v>71</v>
      </c>
      <c r="I32" t="s">
        <v>103</v>
      </c>
      <c r="J32" t="s">
        <v>16</v>
      </c>
      <c r="K32" t="s">
        <v>30</v>
      </c>
      <c r="L32" t="s">
        <v>73</v>
      </c>
      <c r="M32" t="s">
        <v>986</v>
      </c>
      <c r="N32">
        <v>0.48</v>
      </c>
      <c r="O32" t="s">
        <v>75</v>
      </c>
      <c r="P32" t="s">
        <v>12</v>
      </c>
      <c r="Q32" t="s">
        <v>116</v>
      </c>
      <c r="R32" t="s">
        <v>197</v>
      </c>
      <c r="S32">
        <v>29915</v>
      </c>
      <c r="T32" s="6">
        <v>42112</v>
      </c>
      <c r="U32" s="6">
        <v>42113</v>
      </c>
      <c r="V32">
        <v>138.018</v>
      </c>
      <c r="W32">
        <v>4</v>
      </c>
      <c r="X32">
        <v>1094.33</v>
      </c>
      <c r="Y32">
        <v>87889</v>
      </c>
      <c r="Z32" t="s">
        <v>6</v>
      </c>
      <c r="AA32">
        <v>4</v>
      </c>
    </row>
    <row r="33" spans="1:27" x14ac:dyDescent="0.25">
      <c r="A33">
        <v>19112</v>
      </c>
      <c r="B33" t="s">
        <v>101</v>
      </c>
      <c r="C33">
        <v>0.03</v>
      </c>
      <c r="D33">
        <v>27.48</v>
      </c>
      <c r="E33">
        <v>4</v>
      </c>
      <c r="F33">
        <v>2196</v>
      </c>
      <c r="G33" t="s">
        <v>956</v>
      </c>
      <c r="H33" t="s">
        <v>71</v>
      </c>
      <c r="I33" t="s">
        <v>72</v>
      </c>
      <c r="J33" t="s">
        <v>16</v>
      </c>
      <c r="K33" t="s">
        <v>30</v>
      </c>
      <c r="L33" t="s">
        <v>73</v>
      </c>
      <c r="M33" t="s">
        <v>995</v>
      </c>
      <c r="N33">
        <v>0.75</v>
      </c>
      <c r="O33" t="s">
        <v>75</v>
      </c>
      <c r="P33" t="s">
        <v>11</v>
      </c>
      <c r="Q33" t="s">
        <v>185</v>
      </c>
      <c r="R33" t="s">
        <v>957</v>
      </c>
      <c r="S33">
        <v>14701</v>
      </c>
      <c r="T33" s="6">
        <v>42101</v>
      </c>
      <c r="U33" s="6">
        <v>42102</v>
      </c>
      <c r="V33">
        <v>-88.840800000000002</v>
      </c>
      <c r="W33">
        <v>11</v>
      </c>
      <c r="X33">
        <v>294.97000000000003</v>
      </c>
      <c r="Y33">
        <v>89175</v>
      </c>
      <c r="Z33" t="s">
        <v>6</v>
      </c>
      <c r="AA33">
        <v>4</v>
      </c>
    </row>
    <row r="34" spans="1:27" x14ac:dyDescent="0.25">
      <c r="A34">
        <v>24121</v>
      </c>
      <c r="B34" t="s">
        <v>69</v>
      </c>
      <c r="C34">
        <v>0</v>
      </c>
      <c r="D34">
        <v>2.08</v>
      </c>
      <c r="E34">
        <v>5.33</v>
      </c>
      <c r="F34">
        <v>2250</v>
      </c>
      <c r="G34" t="s">
        <v>996</v>
      </c>
      <c r="H34" t="s">
        <v>71</v>
      </c>
      <c r="I34" t="s">
        <v>103</v>
      </c>
      <c r="J34" t="s">
        <v>14</v>
      </c>
      <c r="K34" t="s">
        <v>19</v>
      </c>
      <c r="L34" t="s">
        <v>73</v>
      </c>
      <c r="M34" t="s">
        <v>167</v>
      </c>
      <c r="N34">
        <v>0.43</v>
      </c>
      <c r="O34" t="s">
        <v>75</v>
      </c>
      <c r="P34" t="s">
        <v>11</v>
      </c>
      <c r="Q34" t="s">
        <v>189</v>
      </c>
      <c r="R34" t="s">
        <v>997</v>
      </c>
      <c r="S34">
        <v>16801</v>
      </c>
      <c r="T34" s="6">
        <v>42107</v>
      </c>
      <c r="U34" s="6">
        <v>42114</v>
      </c>
      <c r="V34">
        <v>-192.5532</v>
      </c>
      <c r="W34">
        <v>22</v>
      </c>
      <c r="X34">
        <v>51.41</v>
      </c>
      <c r="Y34">
        <v>86699</v>
      </c>
      <c r="Z34" t="s">
        <v>6</v>
      </c>
      <c r="AA34">
        <v>4</v>
      </c>
    </row>
    <row r="35" spans="1:27" x14ac:dyDescent="0.25">
      <c r="A35">
        <v>20157</v>
      </c>
      <c r="B35" t="s">
        <v>101</v>
      </c>
      <c r="C35">
        <v>0.02</v>
      </c>
      <c r="D35">
        <v>63.94</v>
      </c>
      <c r="E35">
        <v>14.48</v>
      </c>
      <c r="F35">
        <v>2441</v>
      </c>
      <c r="G35" t="s">
        <v>998</v>
      </c>
      <c r="H35" t="s">
        <v>71</v>
      </c>
      <c r="I35" t="s">
        <v>80</v>
      </c>
      <c r="J35" t="s">
        <v>14</v>
      </c>
      <c r="K35" t="s">
        <v>19</v>
      </c>
      <c r="L35" t="s">
        <v>73</v>
      </c>
      <c r="M35" t="s">
        <v>999</v>
      </c>
      <c r="N35">
        <v>0.46</v>
      </c>
      <c r="O35" t="s">
        <v>75</v>
      </c>
      <c r="P35" t="s">
        <v>12</v>
      </c>
      <c r="Q35" t="s">
        <v>112</v>
      </c>
      <c r="R35" t="s">
        <v>1000</v>
      </c>
      <c r="S35">
        <v>32935</v>
      </c>
      <c r="T35" s="6">
        <v>42098</v>
      </c>
      <c r="U35" s="6">
        <v>42098</v>
      </c>
      <c r="V35">
        <v>-100.17</v>
      </c>
      <c r="W35">
        <v>11</v>
      </c>
      <c r="X35">
        <v>709.7</v>
      </c>
      <c r="Y35">
        <v>89300</v>
      </c>
      <c r="Z35" t="s">
        <v>6</v>
      </c>
      <c r="AA35">
        <v>4</v>
      </c>
    </row>
    <row r="36" spans="1:27" x14ac:dyDescent="0.25">
      <c r="A36">
        <v>25097</v>
      </c>
      <c r="B36" t="s">
        <v>84</v>
      </c>
      <c r="C36">
        <v>0.02</v>
      </c>
      <c r="D36">
        <v>12.58</v>
      </c>
      <c r="E36">
        <v>5.16</v>
      </c>
      <c r="F36">
        <v>2570</v>
      </c>
      <c r="G36" t="s">
        <v>1001</v>
      </c>
      <c r="H36" t="s">
        <v>71</v>
      </c>
      <c r="I36" t="s">
        <v>80</v>
      </c>
      <c r="J36" t="s">
        <v>14</v>
      </c>
      <c r="K36" t="s">
        <v>19</v>
      </c>
      <c r="L36" t="s">
        <v>73</v>
      </c>
      <c r="M36" t="s">
        <v>1002</v>
      </c>
      <c r="N36">
        <v>0.43</v>
      </c>
      <c r="O36" t="s">
        <v>75</v>
      </c>
      <c r="P36" t="s">
        <v>13</v>
      </c>
      <c r="Q36" t="s">
        <v>76</v>
      </c>
      <c r="R36" t="s">
        <v>1003</v>
      </c>
      <c r="S36">
        <v>95616</v>
      </c>
      <c r="T36" s="6">
        <v>42119</v>
      </c>
      <c r="U36" s="6">
        <v>42119</v>
      </c>
      <c r="V36">
        <v>44.712000000000003</v>
      </c>
      <c r="W36">
        <v>18</v>
      </c>
      <c r="X36">
        <v>224.29</v>
      </c>
      <c r="Y36">
        <v>90327</v>
      </c>
      <c r="Z36" t="s">
        <v>6</v>
      </c>
      <c r="AA36">
        <v>4</v>
      </c>
    </row>
    <row r="37" spans="1:27" x14ac:dyDescent="0.25">
      <c r="A37">
        <v>19819</v>
      </c>
      <c r="B37" t="s">
        <v>78</v>
      </c>
      <c r="C37">
        <v>0.05</v>
      </c>
      <c r="D37">
        <v>100.98</v>
      </c>
      <c r="E37">
        <v>7.18</v>
      </c>
      <c r="F37">
        <v>2737</v>
      </c>
      <c r="G37" t="s">
        <v>1004</v>
      </c>
      <c r="H37" t="s">
        <v>71</v>
      </c>
      <c r="I37" t="s">
        <v>72</v>
      </c>
      <c r="J37" t="s">
        <v>16</v>
      </c>
      <c r="K37" t="s">
        <v>30</v>
      </c>
      <c r="L37" t="s">
        <v>73</v>
      </c>
      <c r="M37" t="s">
        <v>171</v>
      </c>
      <c r="N37">
        <v>0.4</v>
      </c>
      <c r="O37" t="s">
        <v>75</v>
      </c>
      <c r="P37" t="s">
        <v>11</v>
      </c>
      <c r="Q37" t="s">
        <v>607</v>
      </c>
      <c r="R37" t="s">
        <v>1005</v>
      </c>
      <c r="S37">
        <v>5701</v>
      </c>
      <c r="T37" s="6">
        <v>42116</v>
      </c>
      <c r="U37" s="6">
        <v>42118</v>
      </c>
      <c r="V37">
        <v>566.6072999999999</v>
      </c>
      <c r="W37">
        <v>8</v>
      </c>
      <c r="X37">
        <v>821.17</v>
      </c>
      <c r="Y37">
        <v>89018</v>
      </c>
      <c r="Z37" t="s">
        <v>6</v>
      </c>
      <c r="AA37">
        <v>4</v>
      </c>
    </row>
    <row r="38" spans="1:27" x14ac:dyDescent="0.25">
      <c r="A38">
        <v>21096</v>
      </c>
      <c r="B38" t="s">
        <v>122</v>
      </c>
      <c r="C38">
        <v>0.01</v>
      </c>
      <c r="D38">
        <v>30.97</v>
      </c>
      <c r="E38">
        <v>4</v>
      </c>
      <c r="F38">
        <v>2973</v>
      </c>
      <c r="G38" t="s">
        <v>1006</v>
      </c>
      <c r="H38" t="s">
        <v>71</v>
      </c>
      <c r="I38" t="s">
        <v>103</v>
      </c>
      <c r="J38" t="s">
        <v>16</v>
      </c>
      <c r="K38" t="s">
        <v>30</v>
      </c>
      <c r="L38" t="s">
        <v>73</v>
      </c>
      <c r="M38" t="s">
        <v>1007</v>
      </c>
      <c r="N38">
        <v>0.74</v>
      </c>
      <c r="O38" t="s">
        <v>75</v>
      </c>
      <c r="P38" t="s">
        <v>10</v>
      </c>
      <c r="Q38" t="s">
        <v>181</v>
      </c>
      <c r="R38" t="s">
        <v>1008</v>
      </c>
      <c r="S38">
        <v>53151</v>
      </c>
      <c r="T38" s="6">
        <v>42107</v>
      </c>
      <c r="U38" s="6">
        <v>42109</v>
      </c>
      <c r="V38">
        <v>17.102799999999998</v>
      </c>
      <c r="W38">
        <v>17</v>
      </c>
      <c r="X38">
        <v>523.05999999999995</v>
      </c>
      <c r="Y38">
        <v>87186</v>
      </c>
      <c r="Z38" t="s">
        <v>6</v>
      </c>
      <c r="AA38">
        <v>4</v>
      </c>
    </row>
    <row r="39" spans="1:27" x14ac:dyDescent="0.25">
      <c r="A39">
        <v>23183</v>
      </c>
      <c r="B39" t="s">
        <v>84</v>
      </c>
      <c r="C39">
        <v>0.03</v>
      </c>
      <c r="D39">
        <v>63.94</v>
      </c>
      <c r="E39">
        <v>14.48</v>
      </c>
      <c r="F39">
        <v>3380</v>
      </c>
      <c r="G39" t="s">
        <v>974</v>
      </c>
      <c r="H39" t="s">
        <v>71</v>
      </c>
      <c r="I39" t="s">
        <v>103</v>
      </c>
      <c r="J39" t="s">
        <v>14</v>
      </c>
      <c r="K39" t="s">
        <v>19</v>
      </c>
      <c r="L39" t="s">
        <v>73</v>
      </c>
      <c r="M39" t="s">
        <v>999</v>
      </c>
      <c r="N39">
        <v>0.46</v>
      </c>
      <c r="O39" t="s">
        <v>75</v>
      </c>
      <c r="P39" t="s">
        <v>12</v>
      </c>
      <c r="Q39" t="s">
        <v>212</v>
      </c>
      <c r="R39" t="s">
        <v>976</v>
      </c>
      <c r="S39">
        <v>30240</v>
      </c>
      <c r="T39" s="6">
        <v>42114</v>
      </c>
      <c r="U39" s="6">
        <v>42115</v>
      </c>
      <c r="V39">
        <v>43.691699999999997</v>
      </c>
      <c r="W39">
        <v>8</v>
      </c>
      <c r="X39">
        <v>522.46</v>
      </c>
      <c r="Y39">
        <v>88838</v>
      </c>
      <c r="Z39" t="s">
        <v>6</v>
      </c>
      <c r="AA39">
        <v>4</v>
      </c>
    </row>
    <row r="40" spans="1:27" x14ac:dyDescent="0.25">
      <c r="A40">
        <v>20522</v>
      </c>
      <c r="B40" t="s">
        <v>78</v>
      </c>
      <c r="C40">
        <v>0</v>
      </c>
      <c r="D40">
        <v>125.99</v>
      </c>
      <c r="E40">
        <v>8.08</v>
      </c>
      <c r="F40">
        <v>191</v>
      </c>
      <c r="G40" t="s">
        <v>977</v>
      </c>
      <c r="H40" t="s">
        <v>71</v>
      </c>
      <c r="I40" t="s">
        <v>94</v>
      </c>
      <c r="J40" t="s">
        <v>16</v>
      </c>
      <c r="K40" t="s">
        <v>33</v>
      </c>
      <c r="L40" t="s">
        <v>73</v>
      </c>
      <c r="M40" t="s">
        <v>1009</v>
      </c>
      <c r="N40">
        <v>0.56999999999999995</v>
      </c>
      <c r="O40" t="s">
        <v>75</v>
      </c>
      <c r="P40" t="s">
        <v>10</v>
      </c>
      <c r="Q40" t="s">
        <v>87</v>
      </c>
      <c r="R40" t="s">
        <v>978</v>
      </c>
      <c r="S40">
        <v>60505</v>
      </c>
      <c r="T40" s="6">
        <v>42103</v>
      </c>
      <c r="U40" s="6">
        <v>42104</v>
      </c>
      <c r="V40">
        <v>1348.59672</v>
      </c>
      <c r="W40">
        <v>22</v>
      </c>
      <c r="X40">
        <v>2356.0100000000002</v>
      </c>
      <c r="Y40">
        <v>89093</v>
      </c>
      <c r="Z40" t="s">
        <v>6</v>
      </c>
      <c r="AA40">
        <v>4</v>
      </c>
    </row>
    <row r="41" spans="1:27" x14ac:dyDescent="0.25">
      <c r="A41">
        <v>18304</v>
      </c>
      <c r="B41" t="s">
        <v>84</v>
      </c>
      <c r="C41">
        <v>0.04</v>
      </c>
      <c r="D41">
        <v>65.989999999999995</v>
      </c>
      <c r="E41">
        <v>8.99</v>
      </c>
      <c r="F41">
        <v>507</v>
      </c>
      <c r="G41" t="s">
        <v>1010</v>
      </c>
      <c r="H41" t="s">
        <v>71</v>
      </c>
      <c r="I41" t="s">
        <v>94</v>
      </c>
      <c r="J41" t="s">
        <v>16</v>
      </c>
      <c r="K41" t="s">
        <v>33</v>
      </c>
      <c r="L41" t="s">
        <v>73</v>
      </c>
      <c r="M41" t="s">
        <v>1011</v>
      </c>
      <c r="N41">
        <v>0.56000000000000005</v>
      </c>
      <c r="O41" t="s">
        <v>75</v>
      </c>
      <c r="P41" t="s">
        <v>12</v>
      </c>
      <c r="Q41" t="s">
        <v>96</v>
      </c>
      <c r="R41" t="s">
        <v>1012</v>
      </c>
      <c r="S41">
        <v>42104</v>
      </c>
      <c r="T41" s="6">
        <v>42112</v>
      </c>
      <c r="U41" s="6">
        <v>42113</v>
      </c>
      <c r="V41">
        <v>131.334</v>
      </c>
      <c r="W41">
        <v>17</v>
      </c>
      <c r="X41">
        <v>946.29</v>
      </c>
      <c r="Y41">
        <v>87357</v>
      </c>
      <c r="Z41" t="s">
        <v>6</v>
      </c>
      <c r="AA41">
        <v>4</v>
      </c>
    </row>
    <row r="42" spans="1:27" x14ac:dyDescent="0.25">
      <c r="A42">
        <v>20377</v>
      </c>
      <c r="B42" t="s">
        <v>78</v>
      </c>
      <c r="C42">
        <v>0</v>
      </c>
      <c r="D42">
        <v>125.99</v>
      </c>
      <c r="E42">
        <v>8.99</v>
      </c>
      <c r="F42">
        <v>762</v>
      </c>
      <c r="G42" t="s">
        <v>1013</v>
      </c>
      <c r="H42" t="s">
        <v>71</v>
      </c>
      <c r="I42" t="s">
        <v>72</v>
      </c>
      <c r="J42" t="s">
        <v>16</v>
      </c>
      <c r="K42" t="s">
        <v>33</v>
      </c>
      <c r="L42" t="s">
        <v>73</v>
      </c>
      <c r="M42" t="s">
        <v>217</v>
      </c>
      <c r="N42">
        <v>0.56999999999999995</v>
      </c>
      <c r="O42" t="s">
        <v>75</v>
      </c>
      <c r="P42" t="s">
        <v>13</v>
      </c>
      <c r="Q42" t="s">
        <v>129</v>
      </c>
      <c r="R42" t="s">
        <v>1014</v>
      </c>
      <c r="S42">
        <v>98661</v>
      </c>
      <c r="T42" s="6">
        <v>42121</v>
      </c>
      <c r="U42" s="6">
        <v>42123</v>
      </c>
      <c r="V42">
        <v>613.89576</v>
      </c>
      <c r="W42">
        <v>12</v>
      </c>
      <c r="X42">
        <v>1362.2</v>
      </c>
      <c r="Y42">
        <v>87525</v>
      </c>
      <c r="Z42" t="s">
        <v>6</v>
      </c>
      <c r="AA42">
        <v>4</v>
      </c>
    </row>
    <row r="43" spans="1:27" x14ac:dyDescent="0.25">
      <c r="A43">
        <v>22484</v>
      </c>
      <c r="B43" t="s">
        <v>101</v>
      </c>
      <c r="C43">
        <v>0.03</v>
      </c>
      <c r="D43">
        <v>35.99</v>
      </c>
      <c r="E43">
        <v>5</v>
      </c>
      <c r="F43">
        <v>803</v>
      </c>
      <c r="G43" t="s">
        <v>1015</v>
      </c>
      <c r="H43" t="s">
        <v>71</v>
      </c>
      <c r="I43" t="s">
        <v>72</v>
      </c>
      <c r="J43" t="s">
        <v>16</v>
      </c>
      <c r="K43" t="s">
        <v>33</v>
      </c>
      <c r="L43" t="s">
        <v>73</v>
      </c>
      <c r="M43" t="s">
        <v>1016</v>
      </c>
      <c r="N43">
        <v>0.85</v>
      </c>
      <c r="O43" t="s">
        <v>75</v>
      </c>
      <c r="P43" t="s">
        <v>12</v>
      </c>
      <c r="Q43" t="s">
        <v>112</v>
      </c>
      <c r="R43" t="s">
        <v>1017</v>
      </c>
      <c r="S43">
        <v>32168</v>
      </c>
      <c r="T43" s="6">
        <v>42123</v>
      </c>
      <c r="U43" s="6">
        <v>42124</v>
      </c>
      <c r="V43">
        <v>-184.548</v>
      </c>
      <c r="W43">
        <v>3</v>
      </c>
      <c r="X43">
        <v>93.82</v>
      </c>
      <c r="Y43">
        <v>90048</v>
      </c>
      <c r="Z43" t="s">
        <v>6</v>
      </c>
      <c r="AA43">
        <v>4</v>
      </c>
    </row>
    <row r="44" spans="1:27" x14ac:dyDescent="0.25">
      <c r="A44">
        <v>19550</v>
      </c>
      <c r="B44" t="s">
        <v>101</v>
      </c>
      <c r="C44">
        <v>7.0000000000000007E-2</v>
      </c>
      <c r="D44">
        <v>125.99</v>
      </c>
      <c r="E44">
        <v>7.69</v>
      </c>
      <c r="F44">
        <v>1271</v>
      </c>
      <c r="G44" t="s">
        <v>1018</v>
      </c>
      <c r="H44" t="s">
        <v>71</v>
      </c>
      <c r="I44" t="s">
        <v>94</v>
      </c>
      <c r="J44" t="s">
        <v>16</v>
      </c>
      <c r="K44" t="s">
        <v>33</v>
      </c>
      <c r="L44" t="s">
        <v>73</v>
      </c>
      <c r="M44" t="s">
        <v>517</v>
      </c>
      <c r="N44">
        <v>0.59</v>
      </c>
      <c r="O44" t="s">
        <v>75</v>
      </c>
      <c r="P44" t="s">
        <v>13</v>
      </c>
      <c r="Q44" t="s">
        <v>76</v>
      </c>
      <c r="R44" t="s">
        <v>1019</v>
      </c>
      <c r="S44">
        <v>91941</v>
      </c>
      <c r="T44" s="6">
        <v>42103</v>
      </c>
      <c r="U44" s="6">
        <v>42104</v>
      </c>
      <c r="V44">
        <v>588.24569999999994</v>
      </c>
      <c r="W44">
        <v>8</v>
      </c>
      <c r="X44">
        <v>852.53</v>
      </c>
      <c r="Y44">
        <v>88410</v>
      </c>
      <c r="Z44" t="s">
        <v>6</v>
      </c>
      <c r="AA44">
        <v>4</v>
      </c>
    </row>
    <row r="45" spans="1:27" x14ac:dyDescent="0.25">
      <c r="A45">
        <v>19417</v>
      </c>
      <c r="B45" t="s">
        <v>101</v>
      </c>
      <c r="C45">
        <v>0</v>
      </c>
      <c r="D45">
        <v>65.989999999999995</v>
      </c>
      <c r="E45">
        <v>5.26</v>
      </c>
      <c r="F45">
        <v>1410</v>
      </c>
      <c r="G45" t="s">
        <v>1020</v>
      </c>
      <c r="H45" t="s">
        <v>71</v>
      </c>
      <c r="I45" t="s">
        <v>94</v>
      </c>
      <c r="J45" t="s">
        <v>16</v>
      </c>
      <c r="K45" t="s">
        <v>33</v>
      </c>
      <c r="L45" t="s">
        <v>73</v>
      </c>
      <c r="M45" t="s">
        <v>1021</v>
      </c>
      <c r="N45">
        <v>0.59</v>
      </c>
      <c r="O45" t="s">
        <v>75</v>
      </c>
      <c r="P45" t="s">
        <v>13</v>
      </c>
      <c r="Q45" t="s">
        <v>76</v>
      </c>
      <c r="R45" t="s">
        <v>1022</v>
      </c>
      <c r="S45">
        <v>92553</v>
      </c>
      <c r="T45" s="6">
        <v>42101</v>
      </c>
      <c r="U45" s="6">
        <v>42102</v>
      </c>
      <c r="V45">
        <v>369.99869999999999</v>
      </c>
      <c r="W45">
        <v>9</v>
      </c>
      <c r="X45">
        <v>536.23</v>
      </c>
      <c r="Y45">
        <v>87086</v>
      </c>
      <c r="Z45" t="s">
        <v>6</v>
      </c>
      <c r="AA45">
        <v>4</v>
      </c>
    </row>
    <row r="46" spans="1:27" x14ac:dyDescent="0.25">
      <c r="A46">
        <v>1417</v>
      </c>
      <c r="B46" t="s">
        <v>101</v>
      </c>
      <c r="C46">
        <v>0</v>
      </c>
      <c r="D46">
        <v>65.989999999999995</v>
      </c>
      <c r="E46">
        <v>5.26</v>
      </c>
      <c r="F46">
        <v>1413</v>
      </c>
      <c r="G46" t="s">
        <v>1023</v>
      </c>
      <c r="H46" t="s">
        <v>71</v>
      </c>
      <c r="I46" t="s">
        <v>94</v>
      </c>
      <c r="J46" t="s">
        <v>16</v>
      </c>
      <c r="K46" t="s">
        <v>33</v>
      </c>
      <c r="L46" t="s">
        <v>73</v>
      </c>
      <c r="M46" t="s">
        <v>1021</v>
      </c>
      <c r="N46">
        <v>0.59</v>
      </c>
      <c r="O46" t="s">
        <v>75</v>
      </c>
      <c r="P46" t="s">
        <v>11</v>
      </c>
      <c r="Q46" t="s">
        <v>265</v>
      </c>
      <c r="R46" t="s">
        <v>446</v>
      </c>
      <c r="S46">
        <v>2113</v>
      </c>
      <c r="T46" s="6">
        <v>42101</v>
      </c>
      <c r="U46" s="6">
        <v>42102</v>
      </c>
      <c r="V46">
        <v>542.25</v>
      </c>
      <c r="W46">
        <v>36</v>
      </c>
      <c r="X46">
        <v>2144.92</v>
      </c>
      <c r="Y46">
        <v>10277</v>
      </c>
      <c r="Z46" t="s">
        <v>6</v>
      </c>
      <c r="AA46">
        <v>4</v>
      </c>
    </row>
    <row r="47" spans="1:27" x14ac:dyDescent="0.25">
      <c r="A47">
        <v>19139</v>
      </c>
      <c r="B47" t="s">
        <v>122</v>
      </c>
      <c r="C47">
        <v>0.09</v>
      </c>
      <c r="D47">
        <v>35.99</v>
      </c>
      <c r="E47">
        <v>1.1000000000000001</v>
      </c>
      <c r="F47">
        <v>1849</v>
      </c>
      <c r="G47" t="s">
        <v>1024</v>
      </c>
      <c r="H47" t="s">
        <v>71</v>
      </c>
      <c r="I47" t="s">
        <v>80</v>
      </c>
      <c r="J47" t="s">
        <v>16</v>
      </c>
      <c r="K47" t="s">
        <v>33</v>
      </c>
      <c r="L47" t="s">
        <v>73</v>
      </c>
      <c r="M47" t="s">
        <v>196</v>
      </c>
      <c r="N47">
        <v>0.55000000000000004</v>
      </c>
      <c r="O47" t="s">
        <v>75</v>
      </c>
      <c r="P47" t="s">
        <v>12</v>
      </c>
      <c r="Q47" t="s">
        <v>125</v>
      </c>
      <c r="R47" t="s">
        <v>1025</v>
      </c>
      <c r="S47">
        <v>36330</v>
      </c>
      <c r="T47" s="6">
        <v>42095</v>
      </c>
      <c r="U47" s="6">
        <v>42097</v>
      </c>
      <c r="V47">
        <v>19.350000000000001</v>
      </c>
      <c r="W47">
        <v>8</v>
      </c>
      <c r="X47">
        <v>222.71</v>
      </c>
      <c r="Y47">
        <v>89697</v>
      </c>
      <c r="Z47" t="s">
        <v>6</v>
      </c>
      <c r="AA47">
        <v>4</v>
      </c>
    </row>
    <row r="48" spans="1:27" x14ac:dyDescent="0.25">
      <c r="A48">
        <v>19140</v>
      </c>
      <c r="B48" t="s">
        <v>122</v>
      </c>
      <c r="C48">
        <v>0.01</v>
      </c>
      <c r="D48">
        <v>125.99</v>
      </c>
      <c r="E48">
        <v>2.5</v>
      </c>
      <c r="F48">
        <v>1849</v>
      </c>
      <c r="G48" t="s">
        <v>1024</v>
      </c>
      <c r="H48" t="s">
        <v>71</v>
      </c>
      <c r="I48" t="s">
        <v>80</v>
      </c>
      <c r="J48" t="s">
        <v>16</v>
      </c>
      <c r="K48" t="s">
        <v>33</v>
      </c>
      <c r="L48" t="s">
        <v>73</v>
      </c>
      <c r="M48" t="s">
        <v>1026</v>
      </c>
      <c r="N48">
        <v>0.6</v>
      </c>
      <c r="O48" t="s">
        <v>75</v>
      </c>
      <c r="P48" t="s">
        <v>12</v>
      </c>
      <c r="Q48" t="s">
        <v>125</v>
      </c>
      <c r="R48" t="s">
        <v>1025</v>
      </c>
      <c r="S48">
        <v>36330</v>
      </c>
      <c r="T48" s="6">
        <v>42095</v>
      </c>
      <c r="U48" s="6">
        <v>42096</v>
      </c>
      <c r="V48">
        <v>-967.83399999999995</v>
      </c>
      <c r="W48">
        <v>2</v>
      </c>
      <c r="X48">
        <v>220.52</v>
      </c>
      <c r="Y48">
        <v>89697</v>
      </c>
      <c r="Z48" t="s">
        <v>6</v>
      </c>
      <c r="AA48">
        <v>4</v>
      </c>
    </row>
    <row r="49" spans="1:27" x14ac:dyDescent="0.25">
      <c r="A49">
        <v>18016</v>
      </c>
      <c r="B49" t="s">
        <v>122</v>
      </c>
      <c r="C49">
        <v>0.01</v>
      </c>
      <c r="D49">
        <v>125.99</v>
      </c>
      <c r="E49">
        <v>8.99</v>
      </c>
      <c r="F49">
        <v>1916</v>
      </c>
      <c r="G49" t="s">
        <v>1027</v>
      </c>
      <c r="H49" t="s">
        <v>71</v>
      </c>
      <c r="I49" t="s">
        <v>103</v>
      </c>
      <c r="J49" t="s">
        <v>16</v>
      </c>
      <c r="K49" t="s">
        <v>33</v>
      </c>
      <c r="L49" t="s">
        <v>73</v>
      </c>
      <c r="M49" t="s">
        <v>1028</v>
      </c>
      <c r="N49">
        <v>0.55000000000000004</v>
      </c>
      <c r="O49" t="s">
        <v>75</v>
      </c>
      <c r="P49" t="s">
        <v>12</v>
      </c>
      <c r="Q49" t="s">
        <v>283</v>
      </c>
      <c r="R49" t="s">
        <v>1029</v>
      </c>
      <c r="S49">
        <v>72209</v>
      </c>
      <c r="T49" s="6">
        <v>42110</v>
      </c>
      <c r="U49" s="6">
        <v>42112</v>
      </c>
      <c r="V49">
        <v>-45.471999999999994</v>
      </c>
      <c r="W49">
        <v>9</v>
      </c>
      <c r="X49">
        <v>1011.44</v>
      </c>
      <c r="Y49">
        <v>85895</v>
      </c>
      <c r="Z49" t="s">
        <v>6</v>
      </c>
      <c r="AA49">
        <v>4</v>
      </c>
    </row>
    <row r="50" spans="1:27" x14ac:dyDescent="0.25">
      <c r="A50">
        <v>20250</v>
      </c>
      <c r="B50" t="s">
        <v>122</v>
      </c>
      <c r="C50">
        <v>0.06</v>
      </c>
      <c r="D50">
        <v>125.99</v>
      </c>
      <c r="E50">
        <v>8.8000000000000007</v>
      </c>
      <c r="F50">
        <v>2117</v>
      </c>
      <c r="G50" t="s">
        <v>1030</v>
      </c>
      <c r="H50" t="s">
        <v>71</v>
      </c>
      <c r="I50" t="s">
        <v>103</v>
      </c>
      <c r="J50" t="s">
        <v>16</v>
      </c>
      <c r="K50" t="s">
        <v>33</v>
      </c>
      <c r="L50" t="s">
        <v>73</v>
      </c>
      <c r="M50" t="s">
        <v>1031</v>
      </c>
      <c r="N50">
        <v>0.59</v>
      </c>
      <c r="O50" t="s">
        <v>75</v>
      </c>
      <c r="P50" t="s">
        <v>10</v>
      </c>
      <c r="Q50" t="s">
        <v>99</v>
      </c>
      <c r="R50" t="s">
        <v>1032</v>
      </c>
      <c r="S50">
        <v>75401</v>
      </c>
      <c r="T50" s="6">
        <v>42114</v>
      </c>
      <c r="U50" s="6">
        <v>42115</v>
      </c>
      <c r="V50">
        <v>618.19308000000001</v>
      </c>
      <c r="W50">
        <v>18</v>
      </c>
      <c r="X50">
        <v>1811.99</v>
      </c>
      <c r="Y50">
        <v>90891</v>
      </c>
      <c r="Z50" t="s">
        <v>6</v>
      </c>
      <c r="AA50">
        <v>4</v>
      </c>
    </row>
    <row r="51" spans="1:27" x14ac:dyDescent="0.25">
      <c r="A51">
        <v>20849</v>
      </c>
      <c r="B51" t="s">
        <v>84</v>
      </c>
      <c r="C51">
        <v>7.0000000000000007E-2</v>
      </c>
      <c r="D51">
        <v>200.99</v>
      </c>
      <c r="E51">
        <v>4.2</v>
      </c>
      <c r="F51">
        <v>2603</v>
      </c>
      <c r="G51" t="s">
        <v>1033</v>
      </c>
      <c r="H51" t="s">
        <v>71</v>
      </c>
      <c r="I51" t="s">
        <v>94</v>
      </c>
      <c r="J51" t="s">
        <v>16</v>
      </c>
      <c r="K51" t="s">
        <v>33</v>
      </c>
      <c r="L51" t="s">
        <v>73</v>
      </c>
      <c r="M51" t="s">
        <v>237</v>
      </c>
      <c r="N51">
        <v>0.59</v>
      </c>
      <c r="O51" t="s">
        <v>75</v>
      </c>
      <c r="P51" t="s">
        <v>11</v>
      </c>
      <c r="Q51" t="s">
        <v>276</v>
      </c>
      <c r="R51" t="s">
        <v>1034</v>
      </c>
      <c r="S51">
        <v>7601</v>
      </c>
      <c r="T51" s="6">
        <v>42099</v>
      </c>
      <c r="U51" s="6">
        <v>42100</v>
      </c>
      <c r="V51">
        <v>2225.0761200000002</v>
      </c>
      <c r="W51">
        <v>22</v>
      </c>
      <c r="X51">
        <v>3705.14</v>
      </c>
      <c r="Y51">
        <v>87383</v>
      </c>
      <c r="Z51" t="s">
        <v>6</v>
      </c>
      <c r="AA51">
        <v>4</v>
      </c>
    </row>
    <row r="52" spans="1:27" x14ac:dyDescent="0.25">
      <c r="A52">
        <v>25651</v>
      </c>
      <c r="B52" t="s">
        <v>69</v>
      </c>
      <c r="C52">
        <v>0.03</v>
      </c>
      <c r="D52">
        <v>65.989999999999995</v>
      </c>
      <c r="E52">
        <v>8.8000000000000007</v>
      </c>
      <c r="F52">
        <v>2684</v>
      </c>
      <c r="G52" t="s">
        <v>1035</v>
      </c>
      <c r="H52" t="s">
        <v>71</v>
      </c>
      <c r="I52" t="s">
        <v>72</v>
      </c>
      <c r="J52" t="s">
        <v>16</v>
      </c>
      <c r="K52" t="s">
        <v>33</v>
      </c>
      <c r="L52" t="s">
        <v>73</v>
      </c>
      <c r="M52" t="s">
        <v>225</v>
      </c>
      <c r="N52">
        <v>0.57999999999999996</v>
      </c>
      <c r="O52" t="s">
        <v>75</v>
      </c>
      <c r="P52" t="s">
        <v>12</v>
      </c>
      <c r="Q52" t="s">
        <v>112</v>
      </c>
      <c r="R52" t="s">
        <v>1036</v>
      </c>
      <c r="S52">
        <v>33952</v>
      </c>
      <c r="T52" s="6">
        <v>42104</v>
      </c>
      <c r="U52" s="6">
        <v>42104</v>
      </c>
      <c r="V52">
        <v>9.939899999999998</v>
      </c>
      <c r="W52">
        <v>21</v>
      </c>
      <c r="X52">
        <v>1237.4000000000001</v>
      </c>
      <c r="Y52">
        <v>89148</v>
      </c>
      <c r="Z52" t="s">
        <v>6</v>
      </c>
      <c r="AA52">
        <v>4</v>
      </c>
    </row>
    <row r="53" spans="1:27" x14ac:dyDescent="0.25">
      <c r="A53">
        <v>23622</v>
      </c>
      <c r="B53" t="s">
        <v>69</v>
      </c>
      <c r="C53">
        <v>0.05</v>
      </c>
      <c r="D53">
        <v>115.99</v>
      </c>
      <c r="E53">
        <v>8.99</v>
      </c>
      <c r="F53">
        <v>2851</v>
      </c>
      <c r="G53" t="s">
        <v>1037</v>
      </c>
      <c r="H53" t="s">
        <v>71</v>
      </c>
      <c r="I53" t="s">
        <v>80</v>
      </c>
      <c r="J53" t="s">
        <v>16</v>
      </c>
      <c r="K53" t="s">
        <v>33</v>
      </c>
      <c r="L53" t="s">
        <v>73</v>
      </c>
      <c r="M53" t="s">
        <v>1038</v>
      </c>
      <c r="N53">
        <v>0.57999999999999996</v>
      </c>
      <c r="O53" t="s">
        <v>75</v>
      </c>
      <c r="P53" t="s">
        <v>10</v>
      </c>
      <c r="Q53" t="s">
        <v>99</v>
      </c>
      <c r="R53" t="s">
        <v>1039</v>
      </c>
      <c r="S53">
        <v>79762</v>
      </c>
      <c r="T53" s="6">
        <v>42103</v>
      </c>
      <c r="U53" s="6">
        <v>42107</v>
      </c>
      <c r="V53">
        <v>719.35259999999994</v>
      </c>
      <c r="W53">
        <v>11</v>
      </c>
      <c r="X53">
        <v>1042.54</v>
      </c>
      <c r="Y53">
        <v>86454</v>
      </c>
      <c r="Z53" t="s">
        <v>6</v>
      </c>
      <c r="AA53">
        <v>4</v>
      </c>
    </row>
    <row r="54" spans="1:27" x14ac:dyDescent="0.25">
      <c r="A54">
        <v>1529</v>
      </c>
      <c r="B54" t="s">
        <v>122</v>
      </c>
      <c r="C54">
        <v>0.01</v>
      </c>
      <c r="D54">
        <v>125.99</v>
      </c>
      <c r="E54">
        <v>8.99</v>
      </c>
      <c r="F54">
        <v>2867</v>
      </c>
      <c r="G54" t="s">
        <v>1040</v>
      </c>
      <c r="H54" t="s">
        <v>71</v>
      </c>
      <c r="I54" t="s">
        <v>94</v>
      </c>
      <c r="J54" t="s">
        <v>16</v>
      </c>
      <c r="K54" t="s">
        <v>33</v>
      </c>
      <c r="L54" t="s">
        <v>73</v>
      </c>
      <c r="M54" t="s">
        <v>188</v>
      </c>
      <c r="N54">
        <v>0.59</v>
      </c>
      <c r="O54" t="s">
        <v>75</v>
      </c>
      <c r="P54" t="s">
        <v>11</v>
      </c>
      <c r="Q54" t="s">
        <v>856</v>
      </c>
      <c r="R54" t="s">
        <v>129</v>
      </c>
      <c r="S54">
        <v>20016</v>
      </c>
      <c r="T54" s="6">
        <v>42111</v>
      </c>
      <c r="U54" s="6">
        <v>42112</v>
      </c>
      <c r="V54">
        <v>-582.64799999999991</v>
      </c>
      <c r="W54">
        <v>2</v>
      </c>
      <c r="X54">
        <v>226.88</v>
      </c>
      <c r="Y54">
        <v>11013</v>
      </c>
      <c r="Z54" t="s">
        <v>6</v>
      </c>
      <c r="AA54">
        <v>4</v>
      </c>
    </row>
    <row r="55" spans="1:27" x14ac:dyDescent="0.25">
      <c r="A55">
        <v>19529</v>
      </c>
      <c r="B55" t="s">
        <v>122</v>
      </c>
      <c r="C55">
        <v>0.01</v>
      </c>
      <c r="D55">
        <v>125.99</v>
      </c>
      <c r="E55">
        <v>8.99</v>
      </c>
      <c r="F55">
        <v>2868</v>
      </c>
      <c r="G55" t="s">
        <v>127</v>
      </c>
      <c r="H55" t="s">
        <v>71</v>
      </c>
      <c r="I55" t="s">
        <v>94</v>
      </c>
      <c r="J55" t="s">
        <v>16</v>
      </c>
      <c r="K55" t="s">
        <v>33</v>
      </c>
      <c r="L55" t="s">
        <v>73</v>
      </c>
      <c r="M55" t="s">
        <v>188</v>
      </c>
      <c r="N55">
        <v>0.59</v>
      </c>
      <c r="O55" t="s">
        <v>75</v>
      </c>
      <c r="P55" t="s">
        <v>13</v>
      </c>
      <c r="Q55" t="s">
        <v>129</v>
      </c>
      <c r="R55" t="s">
        <v>130</v>
      </c>
      <c r="S55">
        <v>98026</v>
      </c>
      <c r="T55" s="6">
        <v>42111</v>
      </c>
      <c r="U55" s="6">
        <v>42112</v>
      </c>
      <c r="V55">
        <v>-582.64799999999991</v>
      </c>
      <c r="W55">
        <v>1</v>
      </c>
      <c r="X55">
        <v>113.44</v>
      </c>
      <c r="Y55">
        <v>85827</v>
      </c>
      <c r="Z55" t="s">
        <v>6</v>
      </c>
      <c r="AA55">
        <v>4</v>
      </c>
    </row>
    <row r="56" spans="1:27" x14ac:dyDescent="0.25">
      <c r="A56">
        <v>21097</v>
      </c>
      <c r="B56" t="s">
        <v>122</v>
      </c>
      <c r="C56">
        <v>0.08</v>
      </c>
      <c r="D56">
        <v>125.99</v>
      </c>
      <c r="E56">
        <v>7.69</v>
      </c>
      <c r="F56">
        <v>2973</v>
      </c>
      <c r="G56" t="s">
        <v>1006</v>
      </c>
      <c r="H56" t="s">
        <v>71</v>
      </c>
      <c r="I56" t="s">
        <v>103</v>
      </c>
      <c r="J56" t="s">
        <v>16</v>
      </c>
      <c r="K56" t="s">
        <v>33</v>
      </c>
      <c r="L56" t="s">
        <v>73</v>
      </c>
      <c r="M56" t="s">
        <v>1041</v>
      </c>
      <c r="N56">
        <v>0.57999999999999996</v>
      </c>
      <c r="O56" t="s">
        <v>75</v>
      </c>
      <c r="P56" t="s">
        <v>10</v>
      </c>
      <c r="Q56" t="s">
        <v>181</v>
      </c>
      <c r="R56" t="s">
        <v>1008</v>
      </c>
      <c r="S56">
        <v>53151</v>
      </c>
      <c r="T56" s="6">
        <v>42107</v>
      </c>
      <c r="U56" s="6">
        <v>42109</v>
      </c>
      <c r="V56">
        <v>1269.3819599999999</v>
      </c>
      <c r="W56">
        <v>23</v>
      </c>
      <c r="X56">
        <v>2424.6799999999998</v>
      </c>
      <c r="Y56">
        <v>87186</v>
      </c>
      <c r="Z56" t="s">
        <v>6</v>
      </c>
      <c r="AA56">
        <v>4</v>
      </c>
    </row>
    <row r="57" spans="1:27" x14ac:dyDescent="0.25">
      <c r="A57">
        <v>20041</v>
      </c>
      <c r="B57" t="s">
        <v>122</v>
      </c>
      <c r="C57">
        <v>0.01</v>
      </c>
      <c r="D57">
        <v>125.99</v>
      </c>
      <c r="E57">
        <v>7.69</v>
      </c>
      <c r="F57">
        <v>3279</v>
      </c>
      <c r="G57" t="s">
        <v>1042</v>
      </c>
      <c r="H57" t="s">
        <v>71</v>
      </c>
      <c r="I57" t="s">
        <v>103</v>
      </c>
      <c r="J57" t="s">
        <v>16</v>
      </c>
      <c r="K57" t="s">
        <v>33</v>
      </c>
      <c r="L57" t="s">
        <v>73</v>
      </c>
      <c r="M57" t="s">
        <v>1041</v>
      </c>
      <c r="N57">
        <v>0.57999999999999996</v>
      </c>
      <c r="O57" t="s">
        <v>75</v>
      </c>
      <c r="P57" t="s">
        <v>12</v>
      </c>
      <c r="Q57" t="s">
        <v>116</v>
      </c>
      <c r="R57" t="s">
        <v>1043</v>
      </c>
      <c r="S57">
        <v>29203</v>
      </c>
      <c r="T57" s="6">
        <v>42100</v>
      </c>
      <c r="U57" s="6">
        <v>42100</v>
      </c>
      <c r="V57">
        <v>8.3219999999999992</v>
      </c>
      <c r="W57">
        <v>11</v>
      </c>
      <c r="X57">
        <v>1212.8800000000001</v>
      </c>
      <c r="Y57">
        <v>90766</v>
      </c>
      <c r="Z57" t="s">
        <v>6</v>
      </c>
      <c r="AA57">
        <v>4</v>
      </c>
    </row>
    <row r="58" spans="1:27" x14ac:dyDescent="0.25">
      <c r="A58">
        <v>18640</v>
      </c>
      <c r="B58" t="s">
        <v>101</v>
      </c>
      <c r="C58">
        <v>0.08</v>
      </c>
      <c r="D58">
        <v>125.99</v>
      </c>
      <c r="E58">
        <v>7.69</v>
      </c>
      <c r="F58">
        <v>3393</v>
      </c>
      <c r="G58" t="s">
        <v>1044</v>
      </c>
      <c r="H58" t="s">
        <v>71</v>
      </c>
      <c r="I58" t="s">
        <v>80</v>
      </c>
      <c r="J58" t="s">
        <v>16</v>
      </c>
      <c r="K58" t="s">
        <v>33</v>
      </c>
      <c r="L58" t="s">
        <v>73</v>
      </c>
      <c r="M58" t="s">
        <v>517</v>
      </c>
      <c r="N58">
        <v>0.59</v>
      </c>
      <c r="O58" t="s">
        <v>75</v>
      </c>
      <c r="P58" t="s">
        <v>13</v>
      </c>
      <c r="Q58" t="s">
        <v>129</v>
      </c>
      <c r="R58" t="s">
        <v>1045</v>
      </c>
      <c r="S58">
        <v>99163</v>
      </c>
      <c r="T58" s="6">
        <v>42123</v>
      </c>
      <c r="U58" s="6">
        <v>42124</v>
      </c>
      <c r="V58">
        <v>374.625</v>
      </c>
      <c r="W58">
        <v>7</v>
      </c>
      <c r="X58">
        <v>710.36</v>
      </c>
      <c r="Y58">
        <v>87908</v>
      </c>
      <c r="Z58" t="s">
        <v>6</v>
      </c>
      <c r="AA58">
        <v>4</v>
      </c>
    </row>
    <row r="59" spans="1:27" x14ac:dyDescent="0.25">
      <c r="A59">
        <v>18181</v>
      </c>
      <c r="B59" t="s">
        <v>84</v>
      </c>
      <c r="C59">
        <v>0</v>
      </c>
      <c r="D59">
        <v>4.42</v>
      </c>
      <c r="E59">
        <v>4.99</v>
      </c>
      <c r="F59">
        <v>15</v>
      </c>
      <c r="G59" t="s">
        <v>1046</v>
      </c>
      <c r="H59" t="s">
        <v>71</v>
      </c>
      <c r="I59" t="s">
        <v>72</v>
      </c>
      <c r="J59" t="s">
        <v>15</v>
      </c>
      <c r="K59" t="s">
        <v>23</v>
      </c>
      <c r="L59" t="s">
        <v>73</v>
      </c>
      <c r="M59" t="s">
        <v>1047</v>
      </c>
      <c r="N59">
        <v>0.38</v>
      </c>
      <c r="O59" t="s">
        <v>75</v>
      </c>
      <c r="P59" t="s">
        <v>11</v>
      </c>
      <c r="Q59" t="s">
        <v>185</v>
      </c>
      <c r="R59" t="s">
        <v>1048</v>
      </c>
      <c r="S59">
        <v>11787</v>
      </c>
      <c r="T59" s="6">
        <v>42102</v>
      </c>
      <c r="U59" s="6">
        <v>42103</v>
      </c>
      <c r="V59">
        <v>-59.82</v>
      </c>
      <c r="W59">
        <v>7</v>
      </c>
      <c r="X59">
        <v>33.47</v>
      </c>
      <c r="Y59">
        <v>86837</v>
      </c>
      <c r="Z59" t="s">
        <v>6</v>
      </c>
      <c r="AA59">
        <v>4</v>
      </c>
    </row>
    <row r="60" spans="1:27" x14ac:dyDescent="0.25">
      <c r="A60">
        <v>20679</v>
      </c>
      <c r="B60" t="s">
        <v>122</v>
      </c>
      <c r="C60">
        <v>0.09</v>
      </c>
      <c r="D60">
        <v>5.98</v>
      </c>
      <c r="E60">
        <v>2.5</v>
      </c>
      <c r="F60">
        <v>151</v>
      </c>
      <c r="G60" t="s">
        <v>137</v>
      </c>
      <c r="H60" t="s">
        <v>71</v>
      </c>
      <c r="I60" t="s">
        <v>103</v>
      </c>
      <c r="J60" t="s">
        <v>15</v>
      </c>
      <c r="K60" t="s">
        <v>23</v>
      </c>
      <c r="L60" t="s">
        <v>73</v>
      </c>
      <c r="M60" t="s">
        <v>1049</v>
      </c>
      <c r="N60">
        <v>0.36</v>
      </c>
      <c r="O60" t="s">
        <v>75</v>
      </c>
      <c r="P60" t="s">
        <v>12</v>
      </c>
      <c r="Q60" t="s">
        <v>82</v>
      </c>
      <c r="R60" t="s">
        <v>139</v>
      </c>
      <c r="S60">
        <v>37664</v>
      </c>
      <c r="T60" s="6">
        <v>42114</v>
      </c>
      <c r="U60" s="6">
        <v>42116</v>
      </c>
      <c r="V60">
        <v>13.895999999999999</v>
      </c>
      <c r="W60">
        <v>5</v>
      </c>
      <c r="X60">
        <v>28.11</v>
      </c>
      <c r="Y60">
        <v>89523</v>
      </c>
      <c r="Z60" t="s">
        <v>6</v>
      </c>
      <c r="AA60">
        <v>4</v>
      </c>
    </row>
    <row r="61" spans="1:27" x14ac:dyDescent="0.25">
      <c r="A61">
        <v>18770</v>
      </c>
      <c r="B61" t="s">
        <v>69</v>
      </c>
      <c r="C61">
        <v>0.02</v>
      </c>
      <c r="D61">
        <v>5.58</v>
      </c>
      <c r="E61">
        <v>5.3</v>
      </c>
      <c r="F61">
        <v>268</v>
      </c>
      <c r="G61" t="s">
        <v>979</v>
      </c>
      <c r="H61" t="s">
        <v>71</v>
      </c>
      <c r="I61" t="s">
        <v>103</v>
      </c>
      <c r="J61" t="s">
        <v>15</v>
      </c>
      <c r="K61" t="s">
        <v>23</v>
      </c>
      <c r="L61" t="s">
        <v>73</v>
      </c>
      <c r="M61" t="s">
        <v>309</v>
      </c>
      <c r="N61">
        <v>0.35</v>
      </c>
      <c r="O61" t="s">
        <v>75</v>
      </c>
      <c r="P61" t="s">
        <v>13</v>
      </c>
      <c r="Q61" t="s">
        <v>269</v>
      </c>
      <c r="R61" t="s">
        <v>981</v>
      </c>
      <c r="S61">
        <v>86001</v>
      </c>
      <c r="T61" s="6">
        <v>42101</v>
      </c>
      <c r="U61" s="6">
        <v>42106</v>
      </c>
      <c r="V61">
        <v>-22.48</v>
      </c>
      <c r="W61">
        <v>3</v>
      </c>
      <c r="X61">
        <v>18.670000000000002</v>
      </c>
      <c r="Y61">
        <v>88941</v>
      </c>
      <c r="Z61" t="s">
        <v>6</v>
      </c>
      <c r="AA61">
        <v>4</v>
      </c>
    </row>
    <row r="62" spans="1:27" x14ac:dyDescent="0.25">
      <c r="A62">
        <v>770</v>
      </c>
      <c r="B62" t="s">
        <v>69</v>
      </c>
      <c r="C62">
        <v>0.02</v>
      </c>
      <c r="D62">
        <v>5.58</v>
      </c>
      <c r="E62">
        <v>5.3</v>
      </c>
      <c r="F62">
        <v>272</v>
      </c>
      <c r="G62" t="s">
        <v>982</v>
      </c>
      <c r="H62" t="s">
        <v>71</v>
      </c>
      <c r="I62" t="s">
        <v>103</v>
      </c>
      <c r="J62" t="s">
        <v>15</v>
      </c>
      <c r="K62" t="s">
        <v>23</v>
      </c>
      <c r="L62" t="s">
        <v>73</v>
      </c>
      <c r="M62" t="s">
        <v>309</v>
      </c>
      <c r="N62">
        <v>0.35</v>
      </c>
      <c r="O62" t="s">
        <v>75</v>
      </c>
      <c r="P62" t="s">
        <v>12</v>
      </c>
      <c r="Q62" t="s">
        <v>108</v>
      </c>
      <c r="R62" t="s">
        <v>832</v>
      </c>
      <c r="S62">
        <v>28204</v>
      </c>
      <c r="T62" s="6">
        <v>42101</v>
      </c>
      <c r="U62" s="6">
        <v>42106</v>
      </c>
      <c r="V62">
        <v>-29.898400000000002</v>
      </c>
      <c r="W62">
        <v>11</v>
      </c>
      <c r="X62">
        <v>68.459999999999994</v>
      </c>
      <c r="Y62">
        <v>5509</v>
      </c>
      <c r="Z62" t="s">
        <v>6</v>
      </c>
      <c r="AA62">
        <v>4</v>
      </c>
    </row>
    <row r="63" spans="1:27" x14ac:dyDescent="0.25">
      <c r="A63">
        <v>22667</v>
      </c>
      <c r="B63" t="s">
        <v>78</v>
      </c>
      <c r="C63">
        <v>0.09</v>
      </c>
      <c r="D63">
        <v>70.97</v>
      </c>
      <c r="E63">
        <v>3.5</v>
      </c>
      <c r="F63">
        <v>568</v>
      </c>
      <c r="G63" t="s">
        <v>1050</v>
      </c>
      <c r="H63" t="s">
        <v>71</v>
      </c>
      <c r="I63" t="s">
        <v>80</v>
      </c>
      <c r="J63" t="s">
        <v>15</v>
      </c>
      <c r="K63" t="s">
        <v>21</v>
      </c>
      <c r="L63" t="s">
        <v>73</v>
      </c>
      <c r="M63" t="s">
        <v>1051</v>
      </c>
      <c r="N63">
        <v>0.59</v>
      </c>
      <c r="O63" t="s">
        <v>75</v>
      </c>
      <c r="P63" t="s">
        <v>12</v>
      </c>
      <c r="Q63" t="s">
        <v>287</v>
      </c>
      <c r="R63" t="s">
        <v>1052</v>
      </c>
      <c r="S63">
        <v>39701</v>
      </c>
      <c r="T63" s="6">
        <v>42109</v>
      </c>
      <c r="U63" s="6">
        <v>42109</v>
      </c>
      <c r="V63">
        <v>-99.568000000000012</v>
      </c>
      <c r="W63">
        <v>12</v>
      </c>
      <c r="X63">
        <v>805.99</v>
      </c>
      <c r="Y63">
        <v>88880</v>
      </c>
      <c r="Z63" t="s">
        <v>6</v>
      </c>
      <c r="AA63">
        <v>4</v>
      </c>
    </row>
    <row r="64" spans="1:27" x14ac:dyDescent="0.25">
      <c r="A64">
        <v>18492</v>
      </c>
      <c r="B64" t="s">
        <v>78</v>
      </c>
      <c r="C64">
        <v>0.02</v>
      </c>
      <c r="D64">
        <v>15.57</v>
      </c>
      <c r="E64">
        <v>1.39</v>
      </c>
      <c r="F64">
        <v>617</v>
      </c>
      <c r="G64" t="s">
        <v>1053</v>
      </c>
      <c r="H64" t="s">
        <v>71</v>
      </c>
      <c r="I64" t="s">
        <v>80</v>
      </c>
      <c r="J64" t="s">
        <v>15</v>
      </c>
      <c r="K64" t="s">
        <v>23</v>
      </c>
      <c r="L64" t="s">
        <v>73</v>
      </c>
      <c r="M64" t="s">
        <v>1054</v>
      </c>
      <c r="N64">
        <v>0.38</v>
      </c>
      <c r="O64" t="s">
        <v>75</v>
      </c>
      <c r="P64" t="s">
        <v>13</v>
      </c>
      <c r="Q64" t="s">
        <v>255</v>
      </c>
      <c r="R64" t="s">
        <v>1055</v>
      </c>
      <c r="S64">
        <v>81001</v>
      </c>
      <c r="T64" s="6">
        <v>42123</v>
      </c>
      <c r="U64" s="6">
        <v>42124</v>
      </c>
      <c r="V64">
        <v>23.5428</v>
      </c>
      <c r="W64">
        <v>3</v>
      </c>
      <c r="X64">
        <v>46.23</v>
      </c>
      <c r="Y64">
        <v>88198</v>
      </c>
      <c r="Z64" t="s">
        <v>6</v>
      </c>
      <c r="AA64">
        <v>4</v>
      </c>
    </row>
    <row r="65" spans="1:27" x14ac:dyDescent="0.25">
      <c r="A65">
        <v>18493</v>
      </c>
      <c r="B65" t="s">
        <v>78</v>
      </c>
      <c r="C65">
        <v>0.02</v>
      </c>
      <c r="D65">
        <v>20.89</v>
      </c>
      <c r="E65">
        <v>11.52</v>
      </c>
      <c r="F65">
        <v>617</v>
      </c>
      <c r="G65" t="s">
        <v>1053</v>
      </c>
      <c r="H65" t="s">
        <v>71</v>
      </c>
      <c r="I65" t="s">
        <v>80</v>
      </c>
      <c r="J65" t="s">
        <v>15</v>
      </c>
      <c r="K65" t="s">
        <v>29</v>
      </c>
      <c r="L65" t="s">
        <v>73</v>
      </c>
      <c r="M65" t="s">
        <v>1056</v>
      </c>
      <c r="N65">
        <v>0.83</v>
      </c>
      <c r="O65" t="s">
        <v>75</v>
      </c>
      <c r="P65" t="s">
        <v>13</v>
      </c>
      <c r="Q65" t="s">
        <v>255</v>
      </c>
      <c r="R65" t="s">
        <v>1055</v>
      </c>
      <c r="S65">
        <v>81001</v>
      </c>
      <c r="T65" s="6">
        <v>42123</v>
      </c>
      <c r="U65" s="6">
        <v>42124</v>
      </c>
      <c r="V65">
        <v>-276.11279999999999</v>
      </c>
      <c r="W65">
        <v>13</v>
      </c>
      <c r="X65">
        <v>279.27999999999997</v>
      </c>
      <c r="Y65">
        <v>88198</v>
      </c>
      <c r="Z65" t="s">
        <v>6</v>
      </c>
      <c r="AA65">
        <v>4</v>
      </c>
    </row>
    <row r="66" spans="1:27" x14ac:dyDescent="0.25">
      <c r="A66">
        <v>20434</v>
      </c>
      <c r="B66" t="s">
        <v>122</v>
      </c>
      <c r="C66">
        <v>0.04</v>
      </c>
      <c r="D66">
        <v>34.76</v>
      </c>
      <c r="E66">
        <v>5.49</v>
      </c>
      <c r="F66">
        <v>782</v>
      </c>
      <c r="G66" t="s">
        <v>1057</v>
      </c>
      <c r="H66" t="s">
        <v>71</v>
      </c>
      <c r="I66" t="s">
        <v>72</v>
      </c>
      <c r="J66" t="s">
        <v>15</v>
      </c>
      <c r="K66" t="s">
        <v>29</v>
      </c>
      <c r="L66" t="s">
        <v>73</v>
      </c>
      <c r="M66" t="s">
        <v>1058</v>
      </c>
      <c r="N66">
        <v>0.6</v>
      </c>
      <c r="O66" t="s">
        <v>75</v>
      </c>
      <c r="P66" t="s">
        <v>13</v>
      </c>
      <c r="Q66" t="s">
        <v>76</v>
      </c>
      <c r="R66" t="s">
        <v>1059</v>
      </c>
      <c r="S66">
        <v>90604</v>
      </c>
      <c r="T66" s="6">
        <v>42123</v>
      </c>
      <c r="U66" s="6">
        <v>42124</v>
      </c>
      <c r="V66">
        <v>192.51689999999999</v>
      </c>
      <c r="W66">
        <v>8</v>
      </c>
      <c r="X66">
        <v>279.01</v>
      </c>
      <c r="Y66">
        <v>90962</v>
      </c>
      <c r="Z66" t="s">
        <v>6</v>
      </c>
      <c r="AA66">
        <v>4</v>
      </c>
    </row>
    <row r="67" spans="1:27" x14ac:dyDescent="0.25">
      <c r="A67">
        <v>21352</v>
      </c>
      <c r="B67" t="s">
        <v>84</v>
      </c>
      <c r="C67">
        <v>0.02</v>
      </c>
      <c r="D67">
        <v>24.98</v>
      </c>
      <c r="E67">
        <v>8.7899999999999991</v>
      </c>
      <c r="F67">
        <v>855</v>
      </c>
      <c r="G67" t="s">
        <v>1060</v>
      </c>
      <c r="H67" t="s">
        <v>71</v>
      </c>
      <c r="I67" t="s">
        <v>94</v>
      </c>
      <c r="J67" t="s">
        <v>15</v>
      </c>
      <c r="K67" t="s">
        <v>29</v>
      </c>
      <c r="L67" t="s">
        <v>73</v>
      </c>
      <c r="M67" t="s">
        <v>1061</v>
      </c>
      <c r="N67">
        <v>0.66</v>
      </c>
      <c r="O67" t="s">
        <v>75</v>
      </c>
      <c r="P67" t="s">
        <v>11</v>
      </c>
      <c r="Q67" t="s">
        <v>366</v>
      </c>
      <c r="R67" t="s">
        <v>1062</v>
      </c>
      <c r="S67">
        <v>6810</v>
      </c>
      <c r="T67" s="6">
        <v>42124</v>
      </c>
      <c r="U67" s="6">
        <v>42125</v>
      </c>
      <c r="V67">
        <v>4.3148</v>
      </c>
      <c r="W67">
        <v>23</v>
      </c>
      <c r="X67">
        <v>606.51</v>
      </c>
      <c r="Y67">
        <v>88571</v>
      </c>
      <c r="Z67" t="s">
        <v>6</v>
      </c>
      <c r="AA67">
        <v>4</v>
      </c>
    </row>
    <row r="68" spans="1:27" x14ac:dyDescent="0.25">
      <c r="A68">
        <v>24028</v>
      </c>
      <c r="B68" t="s">
        <v>122</v>
      </c>
      <c r="C68">
        <v>0.01</v>
      </c>
      <c r="D68">
        <v>59.76</v>
      </c>
      <c r="E68">
        <v>9.7100000000000009</v>
      </c>
      <c r="F68">
        <v>911</v>
      </c>
      <c r="G68" t="s">
        <v>626</v>
      </c>
      <c r="H68" t="s">
        <v>71</v>
      </c>
      <c r="I68" t="s">
        <v>94</v>
      </c>
      <c r="J68" t="s">
        <v>15</v>
      </c>
      <c r="K68" t="s">
        <v>29</v>
      </c>
      <c r="L68" t="s">
        <v>73</v>
      </c>
      <c r="M68" t="s">
        <v>1063</v>
      </c>
      <c r="N68">
        <v>0.56999999999999995</v>
      </c>
      <c r="O68" t="s">
        <v>75</v>
      </c>
      <c r="P68" t="s">
        <v>11</v>
      </c>
      <c r="Q68" t="s">
        <v>627</v>
      </c>
      <c r="R68" t="s">
        <v>628</v>
      </c>
      <c r="S68">
        <v>26003</v>
      </c>
      <c r="T68" s="6">
        <v>42098</v>
      </c>
      <c r="U68" s="6">
        <v>42100</v>
      </c>
      <c r="V68">
        <v>354.32879999999994</v>
      </c>
      <c r="W68">
        <v>8</v>
      </c>
      <c r="X68">
        <v>513.52</v>
      </c>
      <c r="Y68">
        <v>90186</v>
      </c>
      <c r="Z68" t="s">
        <v>6</v>
      </c>
      <c r="AA68">
        <v>4</v>
      </c>
    </row>
    <row r="69" spans="1:27" x14ac:dyDescent="0.25">
      <c r="A69">
        <v>25676</v>
      </c>
      <c r="B69" t="s">
        <v>122</v>
      </c>
      <c r="C69">
        <v>0.05</v>
      </c>
      <c r="D69">
        <v>35.51</v>
      </c>
      <c r="E69">
        <v>6.31</v>
      </c>
      <c r="F69">
        <v>918</v>
      </c>
      <c r="G69" t="s">
        <v>1064</v>
      </c>
      <c r="H69" t="s">
        <v>71</v>
      </c>
      <c r="I69" t="s">
        <v>80</v>
      </c>
      <c r="J69" t="s">
        <v>15</v>
      </c>
      <c r="K69" t="s">
        <v>29</v>
      </c>
      <c r="L69" t="s">
        <v>73</v>
      </c>
      <c r="M69" t="s">
        <v>1065</v>
      </c>
      <c r="N69">
        <v>0.57999999999999996</v>
      </c>
      <c r="O69" t="s">
        <v>75</v>
      </c>
      <c r="P69" t="s">
        <v>13</v>
      </c>
      <c r="Q69" t="s">
        <v>76</v>
      </c>
      <c r="R69" t="s">
        <v>1066</v>
      </c>
      <c r="S69">
        <v>91730</v>
      </c>
      <c r="T69" s="6">
        <v>42106</v>
      </c>
      <c r="U69" s="6">
        <v>42108</v>
      </c>
      <c r="V69">
        <v>6.11</v>
      </c>
      <c r="W69">
        <v>2</v>
      </c>
      <c r="X69">
        <v>73.099999999999994</v>
      </c>
      <c r="Y69">
        <v>90492</v>
      </c>
      <c r="Z69" t="s">
        <v>6</v>
      </c>
      <c r="AA69">
        <v>4</v>
      </c>
    </row>
    <row r="70" spans="1:27" x14ac:dyDescent="0.25">
      <c r="A70">
        <v>24298</v>
      </c>
      <c r="B70" t="s">
        <v>69</v>
      </c>
      <c r="C70">
        <v>0.1</v>
      </c>
      <c r="D70">
        <v>2.2200000000000002</v>
      </c>
      <c r="E70">
        <v>5</v>
      </c>
      <c r="F70">
        <v>975</v>
      </c>
      <c r="G70" t="s">
        <v>1067</v>
      </c>
      <c r="H70" t="s">
        <v>71</v>
      </c>
      <c r="I70" t="s">
        <v>94</v>
      </c>
      <c r="J70" t="s">
        <v>15</v>
      </c>
      <c r="K70" t="s">
        <v>21</v>
      </c>
      <c r="L70" t="s">
        <v>73</v>
      </c>
      <c r="M70" t="s">
        <v>1068</v>
      </c>
      <c r="N70">
        <v>0.55000000000000004</v>
      </c>
      <c r="O70" t="s">
        <v>75</v>
      </c>
      <c r="P70" t="s">
        <v>11</v>
      </c>
      <c r="Q70" t="s">
        <v>265</v>
      </c>
      <c r="R70" t="s">
        <v>446</v>
      </c>
      <c r="S70">
        <v>2108</v>
      </c>
      <c r="T70" s="6">
        <v>42098</v>
      </c>
      <c r="U70" s="6">
        <v>42103</v>
      </c>
      <c r="V70">
        <v>-21.319199999999999</v>
      </c>
      <c r="W70">
        <v>3</v>
      </c>
      <c r="X70">
        <v>8.8000000000000007</v>
      </c>
      <c r="Y70">
        <v>87260</v>
      </c>
      <c r="Z70" t="s">
        <v>6</v>
      </c>
      <c r="AA70">
        <v>4</v>
      </c>
    </row>
    <row r="71" spans="1:27" x14ac:dyDescent="0.25">
      <c r="A71">
        <v>25027</v>
      </c>
      <c r="B71" t="s">
        <v>101</v>
      </c>
      <c r="C71">
        <v>0.05</v>
      </c>
      <c r="D71">
        <v>35.89</v>
      </c>
      <c r="E71">
        <v>14.72</v>
      </c>
      <c r="F71">
        <v>1018</v>
      </c>
      <c r="G71" t="s">
        <v>1069</v>
      </c>
      <c r="H71" t="s">
        <v>71</v>
      </c>
      <c r="I71" t="s">
        <v>103</v>
      </c>
      <c r="J71" t="s">
        <v>15</v>
      </c>
      <c r="K71" t="s">
        <v>23</v>
      </c>
      <c r="L71" t="s">
        <v>73</v>
      </c>
      <c r="M71" t="s">
        <v>1070</v>
      </c>
      <c r="N71">
        <v>0.4</v>
      </c>
      <c r="O71" t="s">
        <v>75</v>
      </c>
      <c r="P71" t="s">
        <v>12</v>
      </c>
      <c r="Q71" t="s">
        <v>108</v>
      </c>
      <c r="R71" t="s">
        <v>1071</v>
      </c>
      <c r="S71">
        <v>27511</v>
      </c>
      <c r="T71" s="6">
        <v>42102</v>
      </c>
      <c r="U71" s="6">
        <v>42103</v>
      </c>
      <c r="V71">
        <v>22.866</v>
      </c>
      <c r="W71">
        <v>19</v>
      </c>
      <c r="X71">
        <v>680.39</v>
      </c>
      <c r="Y71">
        <v>88391</v>
      </c>
      <c r="Z71" t="s">
        <v>6</v>
      </c>
      <c r="AA71">
        <v>4</v>
      </c>
    </row>
    <row r="72" spans="1:27" x14ac:dyDescent="0.25">
      <c r="A72">
        <v>20359</v>
      </c>
      <c r="B72" t="s">
        <v>122</v>
      </c>
      <c r="C72">
        <v>0.02</v>
      </c>
      <c r="D72">
        <v>25.99</v>
      </c>
      <c r="E72">
        <v>5.37</v>
      </c>
      <c r="F72">
        <v>1632</v>
      </c>
      <c r="G72" t="s">
        <v>530</v>
      </c>
      <c r="H72" t="s">
        <v>71</v>
      </c>
      <c r="I72" t="s">
        <v>103</v>
      </c>
      <c r="J72" t="s">
        <v>15</v>
      </c>
      <c r="K72" t="s">
        <v>26</v>
      </c>
      <c r="L72" t="s">
        <v>73</v>
      </c>
      <c r="M72" t="s">
        <v>1072</v>
      </c>
      <c r="N72">
        <v>0.56000000000000005</v>
      </c>
      <c r="O72" t="s">
        <v>75</v>
      </c>
      <c r="P72" t="s">
        <v>12</v>
      </c>
      <c r="Q72" t="s">
        <v>287</v>
      </c>
      <c r="R72" t="s">
        <v>532</v>
      </c>
      <c r="S72">
        <v>39401</v>
      </c>
      <c r="T72" s="6">
        <v>42109</v>
      </c>
      <c r="U72" s="6">
        <v>42111</v>
      </c>
      <c r="V72">
        <v>-88.158000000000001</v>
      </c>
      <c r="W72">
        <v>9</v>
      </c>
      <c r="X72">
        <v>243.24</v>
      </c>
      <c r="Y72">
        <v>90533</v>
      </c>
      <c r="Z72" t="s">
        <v>6</v>
      </c>
      <c r="AA72">
        <v>4</v>
      </c>
    </row>
    <row r="73" spans="1:27" x14ac:dyDescent="0.25">
      <c r="A73">
        <v>23693</v>
      </c>
      <c r="B73" t="s">
        <v>78</v>
      </c>
      <c r="C73">
        <v>0.05</v>
      </c>
      <c r="D73">
        <v>14.81</v>
      </c>
      <c r="E73">
        <v>13.32</v>
      </c>
      <c r="F73">
        <v>2334</v>
      </c>
      <c r="G73" t="s">
        <v>1073</v>
      </c>
      <c r="H73" t="s">
        <v>71</v>
      </c>
      <c r="I73" t="s">
        <v>72</v>
      </c>
      <c r="J73" t="s">
        <v>15</v>
      </c>
      <c r="K73" t="s">
        <v>21</v>
      </c>
      <c r="L73" t="s">
        <v>73</v>
      </c>
      <c r="M73" t="s">
        <v>286</v>
      </c>
      <c r="N73">
        <v>0.43</v>
      </c>
      <c r="O73" t="s">
        <v>75</v>
      </c>
      <c r="P73" t="s">
        <v>10</v>
      </c>
      <c r="Q73" t="s">
        <v>181</v>
      </c>
      <c r="R73" t="s">
        <v>1074</v>
      </c>
      <c r="S73">
        <v>53220</v>
      </c>
      <c r="T73" s="6">
        <v>42103</v>
      </c>
      <c r="U73" s="6">
        <v>42105</v>
      </c>
      <c r="V73">
        <v>-190.49</v>
      </c>
      <c r="W73">
        <v>8</v>
      </c>
      <c r="X73">
        <v>115.99</v>
      </c>
      <c r="Y73">
        <v>89609</v>
      </c>
      <c r="Z73" t="s">
        <v>6</v>
      </c>
      <c r="AA73">
        <v>4</v>
      </c>
    </row>
    <row r="74" spans="1:27" x14ac:dyDescent="0.25">
      <c r="A74">
        <v>25095</v>
      </c>
      <c r="B74" t="s">
        <v>84</v>
      </c>
      <c r="C74">
        <v>0</v>
      </c>
      <c r="D74">
        <v>4.37</v>
      </c>
      <c r="E74">
        <v>5.15</v>
      </c>
      <c r="F74">
        <v>2570</v>
      </c>
      <c r="G74" t="s">
        <v>1001</v>
      </c>
      <c r="H74" t="s">
        <v>71</v>
      </c>
      <c r="I74" t="s">
        <v>80</v>
      </c>
      <c r="J74" t="s">
        <v>15</v>
      </c>
      <c r="K74" t="s">
        <v>21</v>
      </c>
      <c r="L74" t="s">
        <v>73</v>
      </c>
      <c r="M74" t="s">
        <v>1075</v>
      </c>
      <c r="N74">
        <v>0.59</v>
      </c>
      <c r="O74" t="s">
        <v>75</v>
      </c>
      <c r="P74" t="s">
        <v>13</v>
      </c>
      <c r="Q74" t="s">
        <v>76</v>
      </c>
      <c r="R74" t="s">
        <v>1003</v>
      </c>
      <c r="S74">
        <v>95616</v>
      </c>
      <c r="T74" s="6">
        <v>42119</v>
      </c>
      <c r="U74" s="6">
        <v>42121</v>
      </c>
      <c r="V74">
        <v>-150.2604</v>
      </c>
      <c r="W74">
        <v>19</v>
      </c>
      <c r="X74">
        <v>87.85</v>
      </c>
      <c r="Y74">
        <v>90327</v>
      </c>
      <c r="Z74" t="s">
        <v>6</v>
      </c>
      <c r="AA74">
        <v>4</v>
      </c>
    </row>
    <row r="75" spans="1:27" x14ac:dyDescent="0.25">
      <c r="A75">
        <v>18400</v>
      </c>
      <c r="B75" t="s">
        <v>122</v>
      </c>
      <c r="C75">
        <v>0.04</v>
      </c>
      <c r="D75">
        <v>90.24</v>
      </c>
      <c r="E75">
        <v>0.99</v>
      </c>
      <c r="F75">
        <v>2667</v>
      </c>
      <c r="G75" t="s">
        <v>1076</v>
      </c>
      <c r="H75" t="s">
        <v>71</v>
      </c>
      <c r="I75" t="s">
        <v>103</v>
      </c>
      <c r="J75" t="s">
        <v>15</v>
      </c>
      <c r="K75" t="s">
        <v>21</v>
      </c>
      <c r="L75" t="s">
        <v>73</v>
      </c>
      <c r="M75" t="s">
        <v>1077</v>
      </c>
      <c r="N75">
        <v>0.56000000000000005</v>
      </c>
      <c r="O75" t="s">
        <v>75</v>
      </c>
      <c r="P75" t="s">
        <v>11</v>
      </c>
      <c r="Q75" t="s">
        <v>247</v>
      </c>
      <c r="R75" t="s">
        <v>1078</v>
      </c>
      <c r="S75">
        <v>44107</v>
      </c>
      <c r="T75" s="6">
        <v>42096</v>
      </c>
      <c r="U75" s="6">
        <v>42098</v>
      </c>
      <c r="V75">
        <v>246.2748</v>
      </c>
      <c r="W75">
        <v>4</v>
      </c>
      <c r="X75">
        <v>356.92</v>
      </c>
      <c r="Y75">
        <v>87831</v>
      </c>
      <c r="Z75" t="s">
        <v>6</v>
      </c>
      <c r="AA75">
        <v>4</v>
      </c>
    </row>
    <row r="76" spans="1:27" x14ac:dyDescent="0.25">
      <c r="A76">
        <v>21629</v>
      </c>
      <c r="B76" t="s">
        <v>101</v>
      </c>
      <c r="C76">
        <v>0.02</v>
      </c>
      <c r="D76">
        <v>29.74</v>
      </c>
      <c r="E76">
        <v>6.64</v>
      </c>
      <c r="F76">
        <v>2764</v>
      </c>
      <c r="G76" t="s">
        <v>1079</v>
      </c>
      <c r="H76" t="s">
        <v>71</v>
      </c>
      <c r="I76" t="s">
        <v>94</v>
      </c>
      <c r="J76" t="s">
        <v>15</v>
      </c>
      <c r="K76" t="s">
        <v>29</v>
      </c>
      <c r="L76" t="s">
        <v>73</v>
      </c>
      <c r="M76" t="s">
        <v>1080</v>
      </c>
      <c r="N76">
        <v>0.7</v>
      </c>
      <c r="O76" t="s">
        <v>75</v>
      </c>
      <c r="P76" t="s">
        <v>11</v>
      </c>
      <c r="Q76" t="s">
        <v>276</v>
      </c>
      <c r="R76" t="s">
        <v>1034</v>
      </c>
      <c r="S76">
        <v>7601</v>
      </c>
      <c r="T76" s="6">
        <v>42116</v>
      </c>
      <c r="U76" s="6">
        <v>42116</v>
      </c>
      <c r="V76">
        <v>-21.06</v>
      </c>
      <c r="W76">
        <v>4</v>
      </c>
      <c r="X76">
        <v>120.81</v>
      </c>
      <c r="Y76">
        <v>90724</v>
      </c>
      <c r="Z76" t="s">
        <v>6</v>
      </c>
      <c r="AA76">
        <v>4</v>
      </c>
    </row>
    <row r="77" spans="1:27" x14ac:dyDescent="0.25">
      <c r="A77">
        <v>21857</v>
      </c>
      <c r="B77" t="s">
        <v>78</v>
      </c>
      <c r="C77">
        <v>0.09</v>
      </c>
      <c r="D77">
        <v>34.99</v>
      </c>
      <c r="E77">
        <v>7.73</v>
      </c>
      <c r="F77">
        <v>2847</v>
      </c>
      <c r="G77" t="s">
        <v>964</v>
      </c>
      <c r="H77" t="s">
        <v>71</v>
      </c>
      <c r="I77" t="s">
        <v>94</v>
      </c>
      <c r="J77" t="s">
        <v>15</v>
      </c>
      <c r="K77" t="s">
        <v>26</v>
      </c>
      <c r="L77" t="s">
        <v>73</v>
      </c>
      <c r="M77" t="s">
        <v>1081</v>
      </c>
      <c r="N77">
        <v>0.59</v>
      </c>
      <c r="O77" t="s">
        <v>75</v>
      </c>
      <c r="P77" t="s">
        <v>12</v>
      </c>
      <c r="Q77" t="s">
        <v>82</v>
      </c>
      <c r="R77" t="s">
        <v>965</v>
      </c>
      <c r="S77">
        <v>38017</v>
      </c>
      <c r="T77" s="6">
        <v>42103</v>
      </c>
      <c r="U77" s="6">
        <v>42105</v>
      </c>
      <c r="V77">
        <v>-208.72039999999998</v>
      </c>
      <c r="W77">
        <v>1</v>
      </c>
      <c r="X77">
        <v>37.619999999999997</v>
      </c>
      <c r="Y77">
        <v>85928</v>
      </c>
      <c r="Z77" t="s">
        <v>6</v>
      </c>
      <c r="AA77">
        <v>4</v>
      </c>
    </row>
    <row r="78" spans="1:27" x14ac:dyDescent="0.25">
      <c r="A78">
        <v>25953</v>
      </c>
      <c r="B78" t="s">
        <v>122</v>
      </c>
      <c r="C78">
        <v>0.06</v>
      </c>
      <c r="D78">
        <v>42.98</v>
      </c>
      <c r="E78">
        <v>4.62</v>
      </c>
      <c r="F78">
        <v>2964</v>
      </c>
      <c r="G78" t="s">
        <v>1082</v>
      </c>
      <c r="H78" t="s">
        <v>71</v>
      </c>
      <c r="I78" t="s">
        <v>80</v>
      </c>
      <c r="J78" t="s">
        <v>15</v>
      </c>
      <c r="K78" t="s">
        <v>21</v>
      </c>
      <c r="L78" t="s">
        <v>73</v>
      </c>
      <c r="M78" t="s">
        <v>304</v>
      </c>
      <c r="N78">
        <v>0.56000000000000005</v>
      </c>
      <c r="O78" t="s">
        <v>75</v>
      </c>
      <c r="P78" t="s">
        <v>11</v>
      </c>
      <c r="Q78" t="s">
        <v>247</v>
      </c>
      <c r="R78" t="s">
        <v>747</v>
      </c>
      <c r="S78">
        <v>43050</v>
      </c>
      <c r="T78" s="6">
        <v>42115</v>
      </c>
      <c r="U78" s="6">
        <v>42117</v>
      </c>
      <c r="V78">
        <v>-24.63</v>
      </c>
      <c r="W78">
        <v>1</v>
      </c>
      <c r="X78">
        <v>47.04</v>
      </c>
      <c r="Y78">
        <v>88610</v>
      </c>
      <c r="Z78" t="s">
        <v>6</v>
      </c>
      <c r="AA78">
        <v>4</v>
      </c>
    </row>
    <row r="79" spans="1:27" x14ac:dyDescent="0.25">
      <c r="A79">
        <v>20303</v>
      </c>
      <c r="B79" t="s">
        <v>122</v>
      </c>
      <c r="C79">
        <v>0.09</v>
      </c>
      <c r="D79">
        <v>35.94</v>
      </c>
      <c r="E79">
        <v>6.66</v>
      </c>
      <c r="F79">
        <v>3191</v>
      </c>
      <c r="G79" t="s">
        <v>1083</v>
      </c>
      <c r="H79" t="s">
        <v>71</v>
      </c>
      <c r="I79" t="s">
        <v>94</v>
      </c>
      <c r="J79" t="s">
        <v>15</v>
      </c>
      <c r="K79" t="s">
        <v>23</v>
      </c>
      <c r="L79" t="s">
        <v>73</v>
      </c>
      <c r="M79" t="s">
        <v>1084</v>
      </c>
      <c r="N79">
        <v>0.4</v>
      </c>
      <c r="O79" t="s">
        <v>75</v>
      </c>
      <c r="P79" t="s">
        <v>10</v>
      </c>
      <c r="Q79" t="s">
        <v>181</v>
      </c>
      <c r="R79" t="s">
        <v>1085</v>
      </c>
      <c r="S79">
        <v>54481</v>
      </c>
      <c r="T79" s="6">
        <v>42104</v>
      </c>
      <c r="U79" s="6">
        <v>42106</v>
      </c>
      <c r="V79">
        <v>172.56439999999998</v>
      </c>
      <c r="W79">
        <v>9</v>
      </c>
      <c r="X79">
        <v>312.22000000000003</v>
      </c>
      <c r="Y79">
        <v>86448</v>
      </c>
      <c r="Z79" t="s">
        <v>6</v>
      </c>
      <c r="AA79">
        <v>4</v>
      </c>
    </row>
    <row r="80" spans="1:27" x14ac:dyDescent="0.25">
      <c r="A80">
        <v>20040</v>
      </c>
      <c r="B80" t="s">
        <v>122</v>
      </c>
      <c r="C80">
        <v>0.1</v>
      </c>
      <c r="D80">
        <v>13.43</v>
      </c>
      <c r="E80">
        <v>5.5</v>
      </c>
      <c r="F80">
        <v>3279</v>
      </c>
      <c r="G80" t="s">
        <v>1042</v>
      </c>
      <c r="H80" t="s">
        <v>71</v>
      </c>
      <c r="I80" t="s">
        <v>103</v>
      </c>
      <c r="J80" t="s">
        <v>15</v>
      </c>
      <c r="K80" t="s">
        <v>29</v>
      </c>
      <c r="L80" t="s">
        <v>73</v>
      </c>
      <c r="M80" t="s">
        <v>282</v>
      </c>
      <c r="N80">
        <v>0.56999999999999995</v>
      </c>
      <c r="O80" t="s">
        <v>75</v>
      </c>
      <c r="P80" t="s">
        <v>12</v>
      </c>
      <c r="Q80" t="s">
        <v>116</v>
      </c>
      <c r="R80" t="s">
        <v>1043</v>
      </c>
      <c r="S80">
        <v>29203</v>
      </c>
      <c r="T80" s="6">
        <v>42100</v>
      </c>
      <c r="U80" s="6">
        <v>42102</v>
      </c>
      <c r="V80">
        <v>358.29539999999997</v>
      </c>
      <c r="W80">
        <v>12</v>
      </c>
      <c r="X80">
        <v>157.99</v>
      </c>
      <c r="Y80">
        <v>90766</v>
      </c>
      <c r="Z80" t="s">
        <v>6</v>
      </c>
      <c r="AA80">
        <v>4</v>
      </c>
    </row>
    <row r="81" spans="1:27" x14ac:dyDescent="0.25">
      <c r="A81">
        <v>19950</v>
      </c>
      <c r="B81" t="s">
        <v>101</v>
      </c>
      <c r="C81">
        <v>0.01</v>
      </c>
      <c r="D81">
        <v>4.91</v>
      </c>
      <c r="E81">
        <v>0.5</v>
      </c>
      <c r="F81">
        <v>114</v>
      </c>
      <c r="G81" t="s">
        <v>890</v>
      </c>
      <c r="H81" t="s">
        <v>71</v>
      </c>
      <c r="I81" t="s">
        <v>103</v>
      </c>
      <c r="J81" t="s">
        <v>15</v>
      </c>
      <c r="K81" t="s">
        <v>24</v>
      </c>
      <c r="L81" t="s">
        <v>73</v>
      </c>
      <c r="M81" t="s">
        <v>1086</v>
      </c>
      <c r="N81">
        <v>0.36</v>
      </c>
      <c r="O81" t="s">
        <v>75</v>
      </c>
      <c r="P81" t="s">
        <v>13</v>
      </c>
      <c r="Q81" t="s">
        <v>242</v>
      </c>
      <c r="R81" t="s">
        <v>892</v>
      </c>
      <c r="S81">
        <v>97035</v>
      </c>
      <c r="T81" s="6">
        <v>42098</v>
      </c>
      <c r="U81" s="6">
        <v>42100</v>
      </c>
      <c r="V81">
        <v>40.247699999999995</v>
      </c>
      <c r="W81">
        <v>12</v>
      </c>
      <c r="X81">
        <v>58.33</v>
      </c>
      <c r="Y81">
        <v>89584</v>
      </c>
      <c r="Z81" t="s">
        <v>6</v>
      </c>
      <c r="AA81">
        <v>4</v>
      </c>
    </row>
    <row r="82" spans="1:27" x14ac:dyDescent="0.25">
      <c r="A82">
        <v>1950</v>
      </c>
      <c r="B82" t="s">
        <v>101</v>
      </c>
      <c r="C82">
        <v>0.01</v>
      </c>
      <c r="D82">
        <v>4.91</v>
      </c>
      <c r="E82">
        <v>0.5</v>
      </c>
      <c r="F82">
        <v>117</v>
      </c>
      <c r="G82" t="s">
        <v>893</v>
      </c>
      <c r="H82" t="s">
        <v>71</v>
      </c>
      <c r="I82" t="s">
        <v>103</v>
      </c>
      <c r="J82" t="s">
        <v>15</v>
      </c>
      <c r="K82" t="s">
        <v>24</v>
      </c>
      <c r="L82" t="s">
        <v>73</v>
      </c>
      <c r="M82" t="s">
        <v>1086</v>
      </c>
      <c r="N82">
        <v>0.36</v>
      </c>
      <c r="O82" t="s">
        <v>75</v>
      </c>
      <c r="P82" t="s">
        <v>13</v>
      </c>
      <c r="Q82" t="s">
        <v>129</v>
      </c>
      <c r="R82" t="s">
        <v>894</v>
      </c>
      <c r="S82">
        <v>98103</v>
      </c>
      <c r="T82" s="6">
        <v>42098</v>
      </c>
      <c r="U82" s="6">
        <v>42100</v>
      </c>
      <c r="V82">
        <v>112.06</v>
      </c>
      <c r="W82">
        <v>47</v>
      </c>
      <c r="X82">
        <v>228.46</v>
      </c>
      <c r="Y82">
        <v>13959</v>
      </c>
      <c r="Z82" t="s">
        <v>6</v>
      </c>
      <c r="AA82">
        <v>4</v>
      </c>
    </row>
    <row r="83" spans="1:27" x14ac:dyDescent="0.25">
      <c r="A83">
        <v>18405</v>
      </c>
      <c r="B83" t="s">
        <v>84</v>
      </c>
      <c r="C83">
        <v>7.0000000000000007E-2</v>
      </c>
      <c r="D83">
        <v>6.3</v>
      </c>
      <c r="E83">
        <v>0.5</v>
      </c>
      <c r="F83">
        <v>1041</v>
      </c>
      <c r="G83" t="s">
        <v>988</v>
      </c>
      <c r="H83" t="s">
        <v>71</v>
      </c>
      <c r="I83" t="s">
        <v>72</v>
      </c>
      <c r="J83" t="s">
        <v>15</v>
      </c>
      <c r="K83" t="s">
        <v>24</v>
      </c>
      <c r="L83" t="s">
        <v>73</v>
      </c>
      <c r="M83" t="s">
        <v>350</v>
      </c>
      <c r="N83">
        <v>0.39</v>
      </c>
      <c r="O83" t="s">
        <v>75</v>
      </c>
      <c r="P83" t="s">
        <v>13</v>
      </c>
      <c r="Q83" t="s">
        <v>76</v>
      </c>
      <c r="R83" t="s">
        <v>990</v>
      </c>
      <c r="S83">
        <v>95695</v>
      </c>
      <c r="T83" s="6">
        <v>42111</v>
      </c>
      <c r="U83" s="6">
        <v>42111</v>
      </c>
      <c r="V83">
        <v>44.912100000000002</v>
      </c>
      <c r="W83">
        <v>11</v>
      </c>
      <c r="X83">
        <v>65.09</v>
      </c>
      <c r="Y83">
        <v>87846</v>
      </c>
      <c r="Z83" t="s">
        <v>6</v>
      </c>
      <c r="AA83">
        <v>4</v>
      </c>
    </row>
    <row r="84" spans="1:27" x14ac:dyDescent="0.25">
      <c r="A84">
        <v>26060</v>
      </c>
      <c r="B84" t="s">
        <v>84</v>
      </c>
      <c r="C84">
        <v>0.01</v>
      </c>
      <c r="D84">
        <v>2.89</v>
      </c>
      <c r="E84">
        <v>0.5</v>
      </c>
      <c r="F84">
        <v>1113</v>
      </c>
      <c r="G84" t="s">
        <v>1087</v>
      </c>
      <c r="H84" t="s">
        <v>71</v>
      </c>
      <c r="I84" t="s">
        <v>94</v>
      </c>
      <c r="J84" t="s">
        <v>15</v>
      </c>
      <c r="K84" t="s">
        <v>24</v>
      </c>
      <c r="L84" t="s">
        <v>73</v>
      </c>
      <c r="M84" t="s">
        <v>337</v>
      </c>
      <c r="N84">
        <v>0.38</v>
      </c>
      <c r="O84" t="s">
        <v>75</v>
      </c>
      <c r="P84" t="s">
        <v>13</v>
      </c>
      <c r="Q84" t="s">
        <v>255</v>
      </c>
      <c r="R84" t="s">
        <v>1088</v>
      </c>
      <c r="S84">
        <v>80004</v>
      </c>
      <c r="T84" s="6">
        <v>42100</v>
      </c>
      <c r="U84" s="6">
        <v>42101</v>
      </c>
      <c r="V84">
        <v>29.725199999999997</v>
      </c>
      <c r="W84">
        <v>14</v>
      </c>
      <c r="X84">
        <v>43.08</v>
      </c>
      <c r="Y84">
        <v>90833</v>
      </c>
      <c r="Z84" t="s">
        <v>6</v>
      </c>
      <c r="AA84">
        <v>4</v>
      </c>
    </row>
    <row r="85" spans="1:27" x14ac:dyDescent="0.25">
      <c r="A85">
        <v>25092</v>
      </c>
      <c r="B85" t="s">
        <v>101</v>
      </c>
      <c r="C85">
        <v>0.08</v>
      </c>
      <c r="D85">
        <v>2.88</v>
      </c>
      <c r="E85">
        <v>0.5</v>
      </c>
      <c r="F85">
        <v>1304</v>
      </c>
      <c r="G85" t="s">
        <v>1089</v>
      </c>
      <c r="H85" t="s">
        <v>71</v>
      </c>
      <c r="I85" t="s">
        <v>80</v>
      </c>
      <c r="J85" t="s">
        <v>15</v>
      </c>
      <c r="K85" t="s">
        <v>24</v>
      </c>
      <c r="L85" t="s">
        <v>73</v>
      </c>
      <c r="M85" t="s">
        <v>1090</v>
      </c>
      <c r="N85">
        <v>0.39</v>
      </c>
      <c r="O85" t="s">
        <v>75</v>
      </c>
      <c r="P85" t="s">
        <v>13</v>
      </c>
      <c r="Q85" t="s">
        <v>327</v>
      </c>
      <c r="R85" t="s">
        <v>1091</v>
      </c>
      <c r="S85">
        <v>84084</v>
      </c>
      <c r="T85" s="6">
        <v>42117</v>
      </c>
      <c r="U85" s="6">
        <v>42118</v>
      </c>
      <c r="V85">
        <v>6.0305999999999997</v>
      </c>
      <c r="W85">
        <v>3</v>
      </c>
      <c r="X85">
        <v>8.74</v>
      </c>
      <c r="Y85">
        <v>87004</v>
      </c>
      <c r="Z85" t="s">
        <v>6</v>
      </c>
      <c r="AA85">
        <v>4</v>
      </c>
    </row>
    <row r="86" spans="1:27" x14ac:dyDescent="0.25">
      <c r="A86">
        <v>18562</v>
      </c>
      <c r="B86" t="s">
        <v>84</v>
      </c>
      <c r="C86">
        <v>0.08</v>
      </c>
      <c r="D86">
        <v>2.89</v>
      </c>
      <c r="E86">
        <v>0.49</v>
      </c>
      <c r="F86">
        <v>2114</v>
      </c>
      <c r="G86" t="s">
        <v>1092</v>
      </c>
      <c r="H86" t="s">
        <v>71</v>
      </c>
      <c r="I86" t="s">
        <v>94</v>
      </c>
      <c r="J86" t="s">
        <v>15</v>
      </c>
      <c r="K86" t="s">
        <v>24</v>
      </c>
      <c r="L86" t="s">
        <v>73</v>
      </c>
      <c r="M86" t="s">
        <v>1093</v>
      </c>
      <c r="N86">
        <v>0.38</v>
      </c>
      <c r="O86" t="s">
        <v>75</v>
      </c>
      <c r="P86" t="s">
        <v>12</v>
      </c>
      <c r="Q86" t="s">
        <v>120</v>
      </c>
      <c r="R86" t="s">
        <v>942</v>
      </c>
      <c r="S86">
        <v>23518</v>
      </c>
      <c r="T86" s="6">
        <v>42117</v>
      </c>
      <c r="U86" s="6">
        <v>42117</v>
      </c>
      <c r="V86">
        <v>38.406000000000006</v>
      </c>
      <c r="W86">
        <v>1</v>
      </c>
      <c r="X86">
        <v>3.07</v>
      </c>
      <c r="Y86">
        <v>88404</v>
      </c>
      <c r="Z86" t="s">
        <v>6</v>
      </c>
      <c r="AA86">
        <v>4</v>
      </c>
    </row>
    <row r="87" spans="1:27" x14ac:dyDescent="0.25">
      <c r="A87">
        <v>19569</v>
      </c>
      <c r="B87" t="s">
        <v>122</v>
      </c>
      <c r="C87">
        <v>0.08</v>
      </c>
      <c r="D87">
        <v>4.9800000000000004</v>
      </c>
      <c r="E87">
        <v>0.49</v>
      </c>
      <c r="F87">
        <v>2260</v>
      </c>
      <c r="G87" t="s">
        <v>1094</v>
      </c>
      <c r="H87" t="s">
        <v>71</v>
      </c>
      <c r="I87" t="s">
        <v>94</v>
      </c>
      <c r="J87" t="s">
        <v>15</v>
      </c>
      <c r="K87" t="s">
        <v>24</v>
      </c>
      <c r="L87" t="s">
        <v>73</v>
      </c>
      <c r="M87" t="s">
        <v>1095</v>
      </c>
      <c r="N87">
        <v>0.39</v>
      </c>
      <c r="O87" t="s">
        <v>75</v>
      </c>
      <c r="P87" t="s">
        <v>12</v>
      </c>
      <c r="Q87" t="s">
        <v>212</v>
      </c>
      <c r="R87" t="s">
        <v>1096</v>
      </c>
      <c r="S87">
        <v>30161</v>
      </c>
      <c r="T87" s="6">
        <v>42115</v>
      </c>
      <c r="U87" s="6">
        <v>42116</v>
      </c>
      <c r="V87">
        <v>4949.9160000000002</v>
      </c>
      <c r="W87">
        <v>1</v>
      </c>
      <c r="X87">
        <v>4.95</v>
      </c>
      <c r="Y87">
        <v>89602</v>
      </c>
      <c r="Z87" t="s">
        <v>6</v>
      </c>
      <c r="AA87">
        <v>4</v>
      </c>
    </row>
    <row r="88" spans="1:27" x14ac:dyDescent="0.25">
      <c r="A88">
        <v>20065</v>
      </c>
      <c r="B88" t="s">
        <v>122</v>
      </c>
      <c r="C88">
        <v>0.08</v>
      </c>
      <c r="D88">
        <v>4.91</v>
      </c>
      <c r="E88">
        <v>0.5</v>
      </c>
      <c r="F88">
        <v>2488</v>
      </c>
      <c r="G88" t="s">
        <v>1097</v>
      </c>
      <c r="H88" t="s">
        <v>71</v>
      </c>
      <c r="I88" t="s">
        <v>80</v>
      </c>
      <c r="J88" t="s">
        <v>15</v>
      </c>
      <c r="K88" t="s">
        <v>24</v>
      </c>
      <c r="L88" t="s">
        <v>73</v>
      </c>
      <c r="M88" t="s">
        <v>1086</v>
      </c>
      <c r="N88">
        <v>0.36</v>
      </c>
      <c r="O88" t="s">
        <v>75</v>
      </c>
      <c r="P88" t="s">
        <v>12</v>
      </c>
      <c r="Q88" t="s">
        <v>283</v>
      </c>
      <c r="R88" t="s">
        <v>1098</v>
      </c>
      <c r="S88">
        <v>72023</v>
      </c>
      <c r="T88" s="6">
        <v>42103</v>
      </c>
      <c r="U88" s="6">
        <v>42103</v>
      </c>
      <c r="V88">
        <v>12.726000000000001</v>
      </c>
      <c r="W88">
        <v>9</v>
      </c>
      <c r="X88">
        <v>42.69</v>
      </c>
      <c r="Y88">
        <v>86887</v>
      </c>
      <c r="Z88" t="s">
        <v>6</v>
      </c>
      <c r="AA88">
        <v>4</v>
      </c>
    </row>
    <row r="89" spans="1:27" x14ac:dyDescent="0.25">
      <c r="A89">
        <v>2065</v>
      </c>
      <c r="B89" t="s">
        <v>122</v>
      </c>
      <c r="C89">
        <v>0.08</v>
      </c>
      <c r="D89">
        <v>4.91</v>
      </c>
      <c r="E89">
        <v>0.5</v>
      </c>
      <c r="F89">
        <v>2491</v>
      </c>
      <c r="G89" t="s">
        <v>227</v>
      </c>
      <c r="H89" t="s">
        <v>71</v>
      </c>
      <c r="I89" t="s">
        <v>80</v>
      </c>
      <c r="J89" t="s">
        <v>15</v>
      </c>
      <c r="K89" t="s">
        <v>24</v>
      </c>
      <c r="L89" t="s">
        <v>73</v>
      </c>
      <c r="M89" t="s">
        <v>1086</v>
      </c>
      <c r="N89">
        <v>0.36</v>
      </c>
      <c r="O89" t="s">
        <v>75</v>
      </c>
      <c r="P89" t="s">
        <v>13</v>
      </c>
      <c r="Q89" t="s">
        <v>76</v>
      </c>
      <c r="R89" t="s">
        <v>228</v>
      </c>
      <c r="S89">
        <v>90045</v>
      </c>
      <c r="T89" s="6">
        <v>42103</v>
      </c>
      <c r="U89" s="6">
        <v>42103</v>
      </c>
      <c r="V89">
        <v>31.751999999999999</v>
      </c>
      <c r="W89">
        <v>36</v>
      </c>
      <c r="X89">
        <v>170.75</v>
      </c>
      <c r="Y89">
        <v>14785</v>
      </c>
      <c r="Z89" t="s">
        <v>6</v>
      </c>
      <c r="AA89">
        <v>4</v>
      </c>
    </row>
    <row r="90" spans="1:27" x14ac:dyDescent="0.25">
      <c r="A90">
        <v>22839</v>
      </c>
      <c r="B90" t="s">
        <v>78</v>
      </c>
      <c r="C90">
        <v>0.08</v>
      </c>
      <c r="D90">
        <v>12.53</v>
      </c>
      <c r="E90">
        <v>0.5</v>
      </c>
      <c r="F90">
        <v>2539</v>
      </c>
      <c r="G90" t="s">
        <v>1099</v>
      </c>
      <c r="H90" t="s">
        <v>71</v>
      </c>
      <c r="I90" t="s">
        <v>103</v>
      </c>
      <c r="J90" t="s">
        <v>15</v>
      </c>
      <c r="K90" t="s">
        <v>24</v>
      </c>
      <c r="L90" t="s">
        <v>73</v>
      </c>
      <c r="M90" t="s">
        <v>1100</v>
      </c>
      <c r="N90">
        <v>0.38</v>
      </c>
      <c r="O90" t="s">
        <v>75</v>
      </c>
      <c r="P90" t="s">
        <v>12</v>
      </c>
      <c r="Q90" t="s">
        <v>112</v>
      </c>
      <c r="R90" t="s">
        <v>1101</v>
      </c>
      <c r="S90">
        <v>32789</v>
      </c>
      <c r="T90" s="6">
        <v>42101</v>
      </c>
      <c r="U90" s="6">
        <v>42102</v>
      </c>
      <c r="V90">
        <v>215.71799999999999</v>
      </c>
      <c r="W90">
        <v>5</v>
      </c>
      <c r="X90">
        <v>61.1</v>
      </c>
      <c r="Y90">
        <v>91017</v>
      </c>
      <c r="Z90" t="s">
        <v>6</v>
      </c>
      <c r="AA90">
        <v>4</v>
      </c>
    </row>
    <row r="91" spans="1:27" x14ac:dyDescent="0.25">
      <c r="A91">
        <v>20697</v>
      </c>
      <c r="B91" t="s">
        <v>101</v>
      </c>
      <c r="C91">
        <v>0.06</v>
      </c>
      <c r="D91">
        <v>3.8</v>
      </c>
      <c r="E91">
        <v>1.49</v>
      </c>
      <c r="F91">
        <v>56</v>
      </c>
      <c r="G91" t="s">
        <v>1102</v>
      </c>
      <c r="H91" t="s">
        <v>71</v>
      </c>
      <c r="I91" t="s">
        <v>80</v>
      </c>
      <c r="J91" t="s">
        <v>15</v>
      </c>
      <c r="K91" t="s">
        <v>22</v>
      </c>
      <c r="L91" t="s">
        <v>73</v>
      </c>
      <c r="M91" t="s">
        <v>1103</v>
      </c>
      <c r="N91">
        <v>0.38</v>
      </c>
      <c r="O91" t="s">
        <v>75</v>
      </c>
      <c r="P91" t="s">
        <v>11</v>
      </c>
      <c r="Q91" t="s">
        <v>185</v>
      </c>
      <c r="R91" t="s">
        <v>1104</v>
      </c>
      <c r="S91">
        <v>14150</v>
      </c>
      <c r="T91" s="6">
        <v>42114</v>
      </c>
      <c r="U91" s="6">
        <v>42115</v>
      </c>
      <c r="V91">
        <v>19.6282</v>
      </c>
      <c r="W91">
        <v>20</v>
      </c>
      <c r="X91">
        <v>73.55</v>
      </c>
      <c r="Y91">
        <v>88075</v>
      </c>
      <c r="Z91" t="s">
        <v>6</v>
      </c>
      <c r="AA91">
        <v>4</v>
      </c>
    </row>
    <row r="92" spans="1:27" x14ac:dyDescent="0.25">
      <c r="A92">
        <v>19314</v>
      </c>
      <c r="B92" t="s">
        <v>84</v>
      </c>
      <c r="C92">
        <v>0.05</v>
      </c>
      <c r="D92">
        <v>1.88</v>
      </c>
      <c r="E92">
        <v>1.49</v>
      </c>
      <c r="F92">
        <v>171</v>
      </c>
      <c r="G92" t="s">
        <v>1105</v>
      </c>
      <c r="H92" t="s">
        <v>71</v>
      </c>
      <c r="I92" t="s">
        <v>94</v>
      </c>
      <c r="J92" t="s">
        <v>15</v>
      </c>
      <c r="K92" t="s">
        <v>22</v>
      </c>
      <c r="L92" t="s">
        <v>73</v>
      </c>
      <c r="M92" t="s">
        <v>370</v>
      </c>
      <c r="N92">
        <v>0.37</v>
      </c>
      <c r="O92" t="s">
        <v>75</v>
      </c>
      <c r="P92" t="s">
        <v>11</v>
      </c>
      <c r="Q92" t="s">
        <v>276</v>
      </c>
      <c r="R92" t="s">
        <v>710</v>
      </c>
      <c r="S92">
        <v>7024</v>
      </c>
      <c r="T92" s="6">
        <v>42107</v>
      </c>
      <c r="U92" s="6">
        <v>42109</v>
      </c>
      <c r="V92">
        <v>-2.9094999999999995</v>
      </c>
      <c r="W92">
        <v>1</v>
      </c>
      <c r="X92">
        <v>3.42</v>
      </c>
      <c r="Y92">
        <v>87464</v>
      </c>
      <c r="Z92" t="s">
        <v>6</v>
      </c>
      <c r="AA92">
        <v>4</v>
      </c>
    </row>
    <row r="93" spans="1:27" x14ac:dyDescent="0.25">
      <c r="A93">
        <v>20520</v>
      </c>
      <c r="B93" t="s">
        <v>78</v>
      </c>
      <c r="C93">
        <v>0.05</v>
      </c>
      <c r="D93">
        <v>3.8</v>
      </c>
      <c r="E93">
        <v>1.49</v>
      </c>
      <c r="F93">
        <v>191</v>
      </c>
      <c r="G93" t="s">
        <v>977</v>
      </c>
      <c r="H93" t="s">
        <v>71</v>
      </c>
      <c r="I93" t="s">
        <v>94</v>
      </c>
      <c r="J93" t="s">
        <v>15</v>
      </c>
      <c r="K93" t="s">
        <v>22</v>
      </c>
      <c r="L93" t="s">
        <v>73</v>
      </c>
      <c r="M93" t="s">
        <v>1103</v>
      </c>
      <c r="N93">
        <v>0.38</v>
      </c>
      <c r="O93" t="s">
        <v>75</v>
      </c>
      <c r="P93" t="s">
        <v>10</v>
      </c>
      <c r="Q93" t="s">
        <v>87</v>
      </c>
      <c r="R93" t="s">
        <v>978</v>
      </c>
      <c r="S93">
        <v>60505</v>
      </c>
      <c r="T93" s="6">
        <v>42103</v>
      </c>
      <c r="U93" s="6">
        <v>42105</v>
      </c>
      <c r="V93">
        <v>14.466999999999999</v>
      </c>
      <c r="W93">
        <v>14</v>
      </c>
      <c r="X93">
        <v>53.26</v>
      </c>
      <c r="Y93">
        <v>89093</v>
      </c>
      <c r="Z93" t="s">
        <v>6</v>
      </c>
      <c r="AA93">
        <v>4</v>
      </c>
    </row>
    <row r="94" spans="1:27" x14ac:dyDescent="0.25">
      <c r="A94">
        <v>22864</v>
      </c>
      <c r="B94" t="s">
        <v>78</v>
      </c>
      <c r="C94">
        <v>0.06</v>
      </c>
      <c r="D94">
        <v>3.36</v>
      </c>
      <c r="E94">
        <v>6.27</v>
      </c>
      <c r="F94">
        <v>483</v>
      </c>
      <c r="G94" t="s">
        <v>257</v>
      </c>
      <c r="H94" t="s">
        <v>71</v>
      </c>
      <c r="I94" t="s">
        <v>94</v>
      </c>
      <c r="J94" t="s">
        <v>15</v>
      </c>
      <c r="K94" t="s">
        <v>22</v>
      </c>
      <c r="L94" t="s">
        <v>73</v>
      </c>
      <c r="M94" t="s">
        <v>431</v>
      </c>
      <c r="N94">
        <v>0.4</v>
      </c>
      <c r="O94" t="s">
        <v>75</v>
      </c>
      <c r="P94" t="s">
        <v>10</v>
      </c>
      <c r="Q94" t="s">
        <v>87</v>
      </c>
      <c r="R94" t="s">
        <v>259</v>
      </c>
      <c r="S94">
        <v>60543</v>
      </c>
      <c r="T94" s="6">
        <v>42117</v>
      </c>
      <c r="U94" s="6">
        <v>42118</v>
      </c>
      <c r="V94">
        <v>-24.057540000000003</v>
      </c>
      <c r="W94">
        <v>2</v>
      </c>
      <c r="X94">
        <v>8.82</v>
      </c>
      <c r="Y94">
        <v>90354</v>
      </c>
      <c r="Z94" t="s">
        <v>6</v>
      </c>
      <c r="AA94">
        <v>4</v>
      </c>
    </row>
    <row r="95" spans="1:27" x14ac:dyDescent="0.25">
      <c r="A95">
        <v>26210</v>
      </c>
      <c r="B95" t="s">
        <v>69</v>
      </c>
      <c r="C95">
        <v>0</v>
      </c>
      <c r="D95">
        <v>15.99</v>
      </c>
      <c r="E95">
        <v>13.18</v>
      </c>
      <c r="F95">
        <v>535</v>
      </c>
      <c r="G95" t="s">
        <v>1106</v>
      </c>
      <c r="H95" t="s">
        <v>71</v>
      </c>
      <c r="I95" t="s">
        <v>94</v>
      </c>
      <c r="J95" t="s">
        <v>15</v>
      </c>
      <c r="K95" t="s">
        <v>22</v>
      </c>
      <c r="L95" t="s">
        <v>73</v>
      </c>
      <c r="M95" t="s">
        <v>378</v>
      </c>
      <c r="N95">
        <v>0.37</v>
      </c>
      <c r="O95" t="s">
        <v>75</v>
      </c>
      <c r="P95" t="s">
        <v>12</v>
      </c>
      <c r="Q95" t="s">
        <v>120</v>
      </c>
      <c r="R95" t="s">
        <v>1107</v>
      </c>
      <c r="S95">
        <v>22025</v>
      </c>
      <c r="T95" s="6">
        <v>42115</v>
      </c>
      <c r="U95" s="6">
        <v>42119</v>
      </c>
      <c r="V95">
        <v>46.488</v>
      </c>
      <c r="W95">
        <v>23</v>
      </c>
      <c r="X95">
        <v>403.25</v>
      </c>
      <c r="Y95">
        <v>88511</v>
      </c>
      <c r="Z95" t="s">
        <v>6</v>
      </c>
      <c r="AA95">
        <v>4</v>
      </c>
    </row>
    <row r="96" spans="1:27" x14ac:dyDescent="0.25">
      <c r="A96">
        <v>24776</v>
      </c>
      <c r="B96" t="s">
        <v>69</v>
      </c>
      <c r="C96">
        <v>0.02</v>
      </c>
      <c r="D96">
        <v>4.57</v>
      </c>
      <c r="E96">
        <v>5.42</v>
      </c>
      <c r="F96">
        <v>666</v>
      </c>
      <c r="G96" t="s">
        <v>1108</v>
      </c>
      <c r="H96" t="s">
        <v>71</v>
      </c>
      <c r="I96" t="s">
        <v>94</v>
      </c>
      <c r="J96" t="s">
        <v>15</v>
      </c>
      <c r="K96" t="s">
        <v>22</v>
      </c>
      <c r="L96" t="s">
        <v>73</v>
      </c>
      <c r="M96" t="s">
        <v>1109</v>
      </c>
      <c r="N96">
        <v>0.37</v>
      </c>
      <c r="O96" t="s">
        <v>75</v>
      </c>
      <c r="P96" t="s">
        <v>12</v>
      </c>
      <c r="Q96" t="s">
        <v>82</v>
      </c>
      <c r="R96" t="s">
        <v>1110</v>
      </c>
      <c r="S96">
        <v>37211</v>
      </c>
      <c r="T96" s="6">
        <v>42116</v>
      </c>
      <c r="U96" s="6">
        <v>42120</v>
      </c>
      <c r="V96">
        <v>-352.81399999999996</v>
      </c>
      <c r="W96">
        <v>11</v>
      </c>
      <c r="X96">
        <v>54.04</v>
      </c>
      <c r="Y96">
        <v>88679</v>
      </c>
      <c r="Z96" t="s">
        <v>6</v>
      </c>
      <c r="AA96">
        <v>4</v>
      </c>
    </row>
    <row r="97" spans="1:27" x14ac:dyDescent="0.25">
      <c r="A97">
        <v>6776</v>
      </c>
      <c r="B97" t="s">
        <v>69</v>
      </c>
      <c r="C97">
        <v>0.02</v>
      </c>
      <c r="D97">
        <v>4.57</v>
      </c>
      <c r="E97">
        <v>5.42</v>
      </c>
      <c r="F97">
        <v>667</v>
      </c>
      <c r="G97" t="s">
        <v>795</v>
      </c>
      <c r="H97" t="s">
        <v>71</v>
      </c>
      <c r="I97" t="s">
        <v>94</v>
      </c>
      <c r="J97" t="s">
        <v>15</v>
      </c>
      <c r="K97" t="s">
        <v>22</v>
      </c>
      <c r="L97" t="s">
        <v>73</v>
      </c>
      <c r="M97" t="s">
        <v>1109</v>
      </c>
      <c r="N97">
        <v>0.37</v>
      </c>
      <c r="O97" t="s">
        <v>75</v>
      </c>
      <c r="P97" t="s">
        <v>10</v>
      </c>
      <c r="Q97" t="s">
        <v>99</v>
      </c>
      <c r="R97" t="s">
        <v>796</v>
      </c>
      <c r="S97">
        <v>75203</v>
      </c>
      <c r="T97" s="6">
        <v>42116</v>
      </c>
      <c r="U97" s="6">
        <v>42120</v>
      </c>
      <c r="V97">
        <v>-124.28049999999999</v>
      </c>
      <c r="W97">
        <v>45</v>
      </c>
      <c r="X97">
        <v>221.06</v>
      </c>
      <c r="Y97">
        <v>48257</v>
      </c>
      <c r="Z97" t="s">
        <v>6</v>
      </c>
      <c r="AA97">
        <v>4</v>
      </c>
    </row>
    <row r="98" spans="1:27" x14ac:dyDescent="0.25">
      <c r="A98">
        <v>25678</v>
      </c>
      <c r="B98" t="s">
        <v>122</v>
      </c>
      <c r="C98">
        <v>0.03</v>
      </c>
      <c r="D98">
        <v>8.0399999999999991</v>
      </c>
      <c r="E98">
        <v>8.94</v>
      </c>
      <c r="F98">
        <v>920</v>
      </c>
      <c r="G98" t="s">
        <v>1111</v>
      </c>
      <c r="H98" t="s">
        <v>71</v>
      </c>
      <c r="I98" t="s">
        <v>80</v>
      </c>
      <c r="J98" t="s">
        <v>15</v>
      </c>
      <c r="K98" t="s">
        <v>22</v>
      </c>
      <c r="L98" t="s">
        <v>73</v>
      </c>
      <c r="M98" t="s">
        <v>1112</v>
      </c>
      <c r="N98">
        <v>0.4</v>
      </c>
      <c r="O98" t="s">
        <v>75</v>
      </c>
      <c r="P98" t="s">
        <v>13</v>
      </c>
      <c r="Q98" t="s">
        <v>76</v>
      </c>
      <c r="R98" t="s">
        <v>1113</v>
      </c>
      <c r="S98">
        <v>92374</v>
      </c>
      <c r="T98" s="6">
        <v>42106</v>
      </c>
      <c r="U98" s="6">
        <v>42108</v>
      </c>
      <c r="V98">
        <v>-160.27549999999999</v>
      </c>
      <c r="W98">
        <v>9</v>
      </c>
      <c r="X98">
        <v>76.77</v>
      </c>
      <c r="Y98">
        <v>90492</v>
      </c>
      <c r="Z98" t="s">
        <v>6</v>
      </c>
      <c r="AA98">
        <v>4</v>
      </c>
    </row>
    <row r="99" spans="1:27" x14ac:dyDescent="0.25">
      <c r="A99">
        <v>25280</v>
      </c>
      <c r="B99" t="s">
        <v>122</v>
      </c>
      <c r="C99">
        <v>0.04</v>
      </c>
      <c r="D99">
        <v>14.27</v>
      </c>
      <c r="E99">
        <v>7.27</v>
      </c>
      <c r="F99">
        <v>1086</v>
      </c>
      <c r="G99" t="s">
        <v>1114</v>
      </c>
      <c r="H99" t="s">
        <v>71</v>
      </c>
      <c r="I99" t="s">
        <v>103</v>
      </c>
      <c r="J99" t="s">
        <v>15</v>
      </c>
      <c r="K99" t="s">
        <v>22</v>
      </c>
      <c r="L99" t="s">
        <v>73</v>
      </c>
      <c r="M99" t="s">
        <v>1115</v>
      </c>
      <c r="N99">
        <v>0.38</v>
      </c>
      <c r="O99" t="s">
        <v>75</v>
      </c>
      <c r="P99" t="s">
        <v>11</v>
      </c>
      <c r="Q99" t="s">
        <v>185</v>
      </c>
      <c r="R99" t="s">
        <v>1116</v>
      </c>
      <c r="S99">
        <v>11746</v>
      </c>
      <c r="T99" s="6">
        <v>42118</v>
      </c>
      <c r="U99" s="6">
        <v>42119</v>
      </c>
      <c r="V99">
        <v>2.125</v>
      </c>
      <c r="W99">
        <v>3</v>
      </c>
      <c r="X99">
        <v>45.24</v>
      </c>
      <c r="Y99">
        <v>86123</v>
      </c>
      <c r="Z99" t="s">
        <v>6</v>
      </c>
      <c r="AA99">
        <v>4</v>
      </c>
    </row>
    <row r="100" spans="1:27" x14ac:dyDescent="0.25">
      <c r="A100">
        <v>5117</v>
      </c>
      <c r="B100" t="s">
        <v>122</v>
      </c>
      <c r="C100">
        <v>0.1</v>
      </c>
      <c r="D100">
        <v>22.38</v>
      </c>
      <c r="E100">
        <v>15.1</v>
      </c>
      <c r="F100">
        <v>1246</v>
      </c>
      <c r="G100" t="s">
        <v>1117</v>
      </c>
      <c r="H100" t="s">
        <v>71</v>
      </c>
      <c r="I100" t="s">
        <v>103</v>
      </c>
      <c r="J100" t="s">
        <v>15</v>
      </c>
      <c r="K100" t="s">
        <v>22</v>
      </c>
      <c r="L100" t="s">
        <v>73</v>
      </c>
      <c r="M100" t="s">
        <v>1118</v>
      </c>
      <c r="N100">
        <v>0.38</v>
      </c>
      <c r="O100" t="s">
        <v>75</v>
      </c>
      <c r="P100" t="s">
        <v>11</v>
      </c>
      <c r="Q100" t="s">
        <v>185</v>
      </c>
      <c r="R100" t="s">
        <v>231</v>
      </c>
      <c r="S100">
        <v>10009</v>
      </c>
      <c r="T100" s="6">
        <v>42099</v>
      </c>
      <c r="U100" s="6">
        <v>42100</v>
      </c>
      <c r="V100">
        <v>-107.51349999999999</v>
      </c>
      <c r="W100">
        <v>26</v>
      </c>
      <c r="X100">
        <v>564.98</v>
      </c>
      <c r="Y100">
        <v>36452</v>
      </c>
      <c r="Z100" t="s">
        <v>6</v>
      </c>
      <c r="AA100">
        <v>4</v>
      </c>
    </row>
    <row r="101" spans="1:27" x14ac:dyDescent="0.25">
      <c r="A101">
        <v>23117</v>
      </c>
      <c r="B101" t="s">
        <v>122</v>
      </c>
      <c r="C101">
        <v>0.1</v>
      </c>
      <c r="D101">
        <v>22.38</v>
      </c>
      <c r="E101">
        <v>15.1</v>
      </c>
      <c r="F101">
        <v>1247</v>
      </c>
      <c r="G101" t="s">
        <v>1119</v>
      </c>
      <c r="H101" t="s">
        <v>71</v>
      </c>
      <c r="I101" t="s">
        <v>103</v>
      </c>
      <c r="J101" t="s">
        <v>15</v>
      </c>
      <c r="K101" t="s">
        <v>22</v>
      </c>
      <c r="L101" t="s">
        <v>73</v>
      </c>
      <c r="M101" t="s">
        <v>1118</v>
      </c>
      <c r="N101">
        <v>0.38</v>
      </c>
      <c r="O101" t="s">
        <v>75</v>
      </c>
      <c r="P101" t="s">
        <v>10</v>
      </c>
      <c r="Q101" t="s">
        <v>99</v>
      </c>
      <c r="R101" t="s">
        <v>1120</v>
      </c>
      <c r="S101">
        <v>78641</v>
      </c>
      <c r="T101" s="6">
        <v>42099</v>
      </c>
      <c r="U101" s="6">
        <v>42100</v>
      </c>
      <c r="V101">
        <v>-107.51349999999999</v>
      </c>
      <c r="W101">
        <v>7</v>
      </c>
      <c r="X101">
        <v>152.11000000000001</v>
      </c>
      <c r="Y101">
        <v>91555</v>
      </c>
      <c r="Z101" t="s">
        <v>6</v>
      </c>
      <c r="AA101">
        <v>4</v>
      </c>
    </row>
    <row r="102" spans="1:27" x14ac:dyDescent="0.25">
      <c r="A102">
        <v>18413</v>
      </c>
      <c r="B102" t="s">
        <v>122</v>
      </c>
      <c r="C102">
        <v>0</v>
      </c>
      <c r="D102">
        <v>3.89</v>
      </c>
      <c r="E102">
        <v>7.01</v>
      </c>
      <c r="F102">
        <v>1250</v>
      </c>
      <c r="G102" t="s">
        <v>1121</v>
      </c>
      <c r="H102" t="s">
        <v>71</v>
      </c>
      <c r="I102" t="s">
        <v>94</v>
      </c>
      <c r="J102" t="s">
        <v>15</v>
      </c>
      <c r="K102" t="s">
        <v>22</v>
      </c>
      <c r="L102" t="s">
        <v>73</v>
      </c>
      <c r="M102" t="s">
        <v>506</v>
      </c>
      <c r="N102">
        <v>0.37</v>
      </c>
      <c r="O102" t="s">
        <v>75</v>
      </c>
      <c r="P102" t="s">
        <v>10</v>
      </c>
      <c r="Q102" t="s">
        <v>87</v>
      </c>
      <c r="R102" t="s">
        <v>1122</v>
      </c>
      <c r="S102">
        <v>60110</v>
      </c>
      <c r="T102" s="6">
        <v>42103</v>
      </c>
      <c r="U102" s="6">
        <v>42103</v>
      </c>
      <c r="V102">
        <v>-255.16890000000001</v>
      </c>
      <c r="W102">
        <v>21</v>
      </c>
      <c r="X102">
        <v>85.64</v>
      </c>
      <c r="Y102">
        <v>87877</v>
      </c>
      <c r="Z102" t="s">
        <v>6</v>
      </c>
      <c r="AA102">
        <v>4</v>
      </c>
    </row>
    <row r="103" spans="1:27" x14ac:dyDescent="0.25">
      <c r="A103">
        <v>25011</v>
      </c>
      <c r="B103" t="s">
        <v>101</v>
      </c>
      <c r="C103">
        <v>0.02</v>
      </c>
      <c r="D103">
        <v>5.53</v>
      </c>
      <c r="E103">
        <v>6.98</v>
      </c>
      <c r="F103">
        <v>1593</v>
      </c>
      <c r="G103" t="s">
        <v>1123</v>
      </c>
      <c r="H103" t="s">
        <v>71</v>
      </c>
      <c r="I103" t="s">
        <v>94</v>
      </c>
      <c r="J103" t="s">
        <v>15</v>
      </c>
      <c r="K103" t="s">
        <v>22</v>
      </c>
      <c r="L103" t="s">
        <v>73</v>
      </c>
      <c r="M103" t="s">
        <v>1124</v>
      </c>
      <c r="N103">
        <v>0.39</v>
      </c>
      <c r="O103" t="s">
        <v>75</v>
      </c>
      <c r="P103" t="s">
        <v>10</v>
      </c>
      <c r="Q103" t="s">
        <v>234</v>
      </c>
      <c r="R103" t="s">
        <v>776</v>
      </c>
      <c r="S103">
        <v>74006</v>
      </c>
      <c r="T103" s="6">
        <v>42098</v>
      </c>
      <c r="U103" s="6">
        <v>42100</v>
      </c>
      <c r="V103">
        <v>-77.823719999999994</v>
      </c>
      <c r="W103">
        <v>8</v>
      </c>
      <c r="X103">
        <v>48.81</v>
      </c>
      <c r="Y103">
        <v>86668</v>
      </c>
      <c r="Z103" t="s">
        <v>6</v>
      </c>
      <c r="AA103">
        <v>4</v>
      </c>
    </row>
    <row r="104" spans="1:27" x14ac:dyDescent="0.25">
      <c r="A104">
        <v>22921</v>
      </c>
      <c r="B104" t="s">
        <v>78</v>
      </c>
      <c r="C104">
        <v>0.01</v>
      </c>
      <c r="D104">
        <v>15.16</v>
      </c>
      <c r="E104">
        <v>15.09</v>
      </c>
      <c r="F104">
        <v>1607</v>
      </c>
      <c r="G104" t="s">
        <v>1125</v>
      </c>
      <c r="H104" t="s">
        <v>71</v>
      </c>
      <c r="I104" t="s">
        <v>103</v>
      </c>
      <c r="J104" t="s">
        <v>15</v>
      </c>
      <c r="K104" t="s">
        <v>22</v>
      </c>
      <c r="L104" t="s">
        <v>73</v>
      </c>
      <c r="M104" t="s">
        <v>1126</v>
      </c>
      <c r="N104">
        <v>0.39</v>
      </c>
      <c r="O104" t="s">
        <v>75</v>
      </c>
      <c r="P104" t="s">
        <v>11</v>
      </c>
      <c r="Q104" t="s">
        <v>185</v>
      </c>
      <c r="R104" t="s">
        <v>1127</v>
      </c>
      <c r="S104">
        <v>11520</v>
      </c>
      <c r="T104" s="6">
        <v>42109</v>
      </c>
      <c r="U104" s="6">
        <v>42109</v>
      </c>
      <c r="V104">
        <v>-200.85899999999998</v>
      </c>
      <c r="W104">
        <v>7</v>
      </c>
      <c r="X104">
        <v>110.93</v>
      </c>
      <c r="Y104">
        <v>87994</v>
      </c>
      <c r="Z104" t="s">
        <v>6</v>
      </c>
      <c r="AA104">
        <v>4</v>
      </c>
    </row>
    <row r="105" spans="1:27" x14ac:dyDescent="0.25">
      <c r="A105">
        <v>24075</v>
      </c>
      <c r="B105" t="s">
        <v>101</v>
      </c>
      <c r="C105">
        <v>0.06</v>
      </c>
      <c r="D105">
        <v>4.24</v>
      </c>
      <c r="E105">
        <v>5.41</v>
      </c>
      <c r="F105">
        <v>2004</v>
      </c>
      <c r="G105" t="s">
        <v>1128</v>
      </c>
      <c r="H105" t="s">
        <v>71</v>
      </c>
      <c r="I105" t="s">
        <v>103</v>
      </c>
      <c r="J105" t="s">
        <v>15</v>
      </c>
      <c r="K105" t="s">
        <v>22</v>
      </c>
      <c r="L105" t="s">
        <v>73</v>
      </c>
      <c r="M105" t="s">
        <v>1129</v>
      </c>
      <c r="N105">
        <v>0.35</v>
      </c>
      <c r="O105" t="s">
        <v>75</v>
      </c>
      <c r="P105" t="s">
        <v>13</v>
      </c>
      <c r="Q105" t="s">
        <v>484</v>
      </c>
      <c r="R105" t="s">
        <v>1130</v>
      </c>
      <c r="S105">
        <v>59715</v>
      </c>
      <c r="T105" s="6">
        <v>42111</v>
      </c>
      <c r="U105" s="6">
        <v>42113</v>
      </c>
      <c r="V105">
        <v>-78.916679999999999</v>
      </c>
      <c r="W105">
        <v>10</v>
      </c>
      <c r="X105">
        <v>45</v>
      </c>
      <c r="Y105">
        <v>91277</v>
      </c>
      <c r="Z105" t="s">
        <v>6</v>
      </c>
      <c r="AA105">
        <v>4</v>
      </c>
    </row>
    <row r="106" spans="1:27" x14ac:dyDescent="0.25">
      <c r="A106">
        <v>25381</v>
      </c>
      <c r="B106" t="s">
        <v>69</v>
      </c>
      <c r="C106">
        <v>0.1</v>
      </c>
      <c r="D106">
        <v>4.24</v>
      </c>
      <c r="E106">
        <v>5.41</v>
      </c>
      <c r="F106">
        <v>2066</v>
      </c>
      <c r="G106" t="s">
        <v>1131</v>
      </c>
      <c r="H106" t="s">
        <v>71</v>
      </c>
      <c r="I106" t="s">
        <v>94</v>
      </c>
      <c r="J106" t="s">
        <v>15</v>
      </c>
      <c r="K106" t="s">
        <v>22</v>
      </c>
      <c r="L106" t="s">
        <v>73</v>
      </c>
      <c r="M106" t="s">
        <v>1129</v>
      </c>
      <c r="N106">
        <v>0.35</v>
      </c>
      <c r="O106" t="s">
        <v>75</v>
      </c>
      <c r="P106" t="s">
        <v>12</v>
      </c>
      <c r="Q106" t="s">
        <v>108</v>
      </c>
      <c r="R106" t="s">
        <v>1132</v>
      </c>
      <c r="S106">
        <v>28079</v>
      </c>
      <c r="T106" s="6">
        <v>42113</v>
      </c>
      <c r="U106" s="6">
        <v>42117</v>
      </c>
      <c r="V106">
        <v>-61.6</v>
      </c>
      <c r="W106">
        <v>8</v>
      </c>
      <c r="X106">
        <v>34.159999999999997</v>
      </c>
      <c r="Y106">
        <v>85835</v>
      </c>
      <c r="Z106" t="s">
        <v>6</v>
      </c>
      <c r="AA106">
        <v>4</v>
      </c>
    </row>
    <row r="107" spans="1:27" x14ac:dyDescent="0.25">
      <c r="A107">
        <v>23161</v>
      </c>
      <c r="B107" t="s">
        <v>78</v>
      </c>
      <c r="C107">
        <v>7.0000000000000007E-2</v>
      </c>
      <c r="D107">
        <v>3.98</v>
      </c>
      <c r="E107">
        <v>5.26</v>
      </c>
      <c r="F107">
        <v>2561</v>
      </c>
      <c r="G107" t="s">
        <v>1133</v>
      </c>
      <c r="H107" t="s">
        <v>71</v>
      </c>
      <c r="I107" t="s">
        <v>80</v>
      </c>
      <c r="J107" t="s">
        <v>15</v>
      </c>
      <c r="K107" t="s">
        <v>22</v>
      </c>
      <c r="L107" t="s">
        <v>73</v>
      </c>
      <c r="M107" t="s">
        <v>1134</v>
      </c>
      <c r="N107">
        <v>0.38</v>
      </c>
      <c r="O107" t="s">
        <v>75</v>
      </c>
      <c r="P107" t="s">
        <v>11</v>
      </c>
      <c r="Q107" t="s">
        <v>185</v>
      </c>
      <c r="R107" t="s">
        <v>1135</v>
      </c>
      <c r="S107">
        <v>10562</v>
      </c>
      <c r="T107" s="6">
        <v>42102</v>
      </c>
      <c r="U107" s="6">
        <v>42104</v>
      </c>
      <c r="V107">
        <v>-59.963760000000001</v>
      </c>
      <c r="W107">
        <v>7</v>
      </c>
      <c r="X107">
        <v>29.77</v>
      </c>
      <c r="Y107">
        <v>86466</v>
      </c>
      <c r="Z107" t="s">
        <v>6</v>
      </c>
      <c r="AA107">
        <v>4</v>
      </c>
    </row>
    <row r="108" spans="1:27" x14ac:dyDescent="0.25">
      <c r="A108">
        <v>22374</v>
      </c>
      <c r="B108" t="s">
        <v>78</v>
      </c>
      <c r="C108">
        <v>0.08</v>
      </c>
      <c r="D108">
        <v>4.55</v>
      </c>
      <c r="E108">
        <v>1.49</v>
      </c>
      <c r="F108">
        <v>2563</v>
      </c>
      <c r="G108" t="s">
        <v>1136</v>
      </c>
      <c r="H108" t="s">
        <v>71</v>
      </c>
      <c r="I108" t="s">
        <v>103</v>
      </c>
      <c r="J108" t="s">
        <v>15</v>
      </c>
      <c r="K108" t="s">
        <v>22</v>
      </c>
      <c r="L108" t="s">
        <v>73</v>
      </c>
      <c r="M108" t="s">
        <v>1137</v>
      </c>
      <c r="N108">
        <v>0.35</v>
      </c>
      <c r="O108" t="s">
        <v>75</v>
      </c>
      <c r="P108" t="s">
        <v>10</v>
      </c>
      <c r="Q108" t="s">
        <v>305</v>
      </c>
      <c r="R108" t="s">
        <v>1138</v>
      </c>
      <c r="S108">
        <v>55432</v>
      </c>
      <c r="T108" s="6">
        <v>42102</v>
      </c>
      <c r="U108" s="6">
        <v>42103</v>
      </c>
      <c r="V108">
        <v>27.0273</v>
      </c>
      <c r="W108">
        <v>9</v>
      </c>
      <c r="X108">
        <v>39.17</v>
      </c>
      <c r="Y108">
        <v>91447</v>
      </c>
      <c r="Z108" t="s">
        <v>6</v>
      </c>
      <c r="AA108">
        <v>4</v>
      </c>
    </row>
    <row r="109" spans="1:27" x14ac:dyDescent="0.25">
      <c r="A109">
        <v>21114</v>
      </c>
      <c r="B109" t="s">
        <v>122</v>
      </c>
      <c r="C109">
        <v>0</v>
      </c>
      <c r="D109">
        <v>7.38</v>
      </c>
      <c r="E109">
        <v>11.51</v>
      </c>
      <c r="F109">
        <v>2685</v>
      </c>
      <c r="G109" t="s">
        <v>1139</v>
      </c>
      <c r="H109" t="s">
        <v>71</v>
      </c>
      <c r="I109" t="s">
        <v>72</v>
      </c>
      <c r="J109" t="s">
        <v>15</v>
      </c>
      <c r="K109" t="s">
        <v>22</v>
      </c>
      <c r="L109" t="s">
        <v>73</v>
      </c>
      <c r="M109" t="s">
        <v>1140</v>
      </c>
      <c r="N109">
        <v>0.36</v>
      </c>
      <c r="O109" t="s">
        <v>75</v>
      </c>
      <c r="P109" t="s">
        <v>11</v>
      </c>
      <c r="Q109" t="s">
        <v>185</v>
      </c>
      <c r="R109" t="s">
        <v>1141</v>
      </c>
      <c r="S109">
        <v>11803</v>
      </c>
      <c r="T109" s="6">
        <v>42098</v>
      </c>
      <c r="U109" s="6">
        <v>42099</v>
      </c>
      <c r="V109">
        <v>-66.170999999999992</v>
      </c>
      <c r="W109">
        <v>2</v>
      </c>
      <c r="X109">
        <v>17.64</v>
      </c>
      <c r="Y109">
        <v>89147</v>
      </c>
      <c r="Z109" t="s">
        <v>6</v>
      </c>
      <c r="AA109">
        <v>4</v>
      </c>
    </row>
    <row r="110" spans="1:27" x14ac:dyDescent="0.25">
      <c r="A110">
        <v>22597</v>
      </c>
      <c r="B110" t="s">
        <v>122</v>
      </c>
      <c r="C110">
        <v>0.09</v>
      </c>
      <c r="D110">
        <v>28.53</v>
      </c>
      <c r="E110">
        <v>1.49</v>
      </c>
      <c r="F110">
        <v>3359</v>
      </c>
      <c r="G110" t="s">
        <v>1142</v>
      </c>
      <c r="H110" t="s">
        <v>71</v>
      </c>
      <c r="I110" t="s">
        <v>103</v>
      </c>
      <c r="J110" t="s">
        <v>15</v>
      </c>
      <c r="K110" t="s">
        <v>22</v>
      </c>
      <c r="L110" t="s">
        <v>73</v>
      </c>
      <c r="M110" t="s">
        <v>1143</v>
      </c>
      <c r="N110">
        <v>0.38</v>
      </c>
      <c r="O110" t="s">
        <v>75</v>
      </c>
      <c r="P110" t="s">
        <v>10</v>
      </c>
      <c r="Q110" t="s">
        <v>181</v>
      </c>
      <c r="R110" t="s">
        <v>1144</v>
      </c>
      <c r="S110">
        <v>53213</v>
      </c>
      <c r="T110" s="6">
        <v>42122</v>
      </c>
      <c r="U110" s="6">
        <v>42124</v>
      </c>
      <c r="V110">
        <v>107.45461999999999</v>
      </c>
      <c r="W110">
        <v>6</v>
      </c>
      <c r="X110">
        <v>157.33000000000001</v>
      </c>
      <c r="Y110">
        <v>91437</v>
      </c>
      <c r="Z110" t="s">
        <v>6</v>
      </c>
      <c r="AA110">
        <v>4</v>
      </c>
    </row>
    <row r="111" spans="1:27" x14ac:dyDescent="0.25">
      <c r="A111">
        <v>25841</v>
      </c>
      <c r="B111" t="s">
        <v>101</v>
      </c>
      <c r="C111">
        <v>0.02</v>
      </c>
      <c r="D111">
        <v>28.53</v>
      </c>
      <c r="E111">
        <v>1.49</v>
      </c>
      <c r="F111">
        <v>3381</v>
      </c>
      <c r="G111" t="s">
        <v>1145</v>
      </c>
      <c r="H111" t="s">
        <v>71</v>
      </c>
      <c r="I111" t="s">
        <v>103</v>
      </c>
      <c r="J111" t="s">
        <v>15</v>
      </c>
      <c r="K111" t="s">
        <v>22</v>
      </c>
      <c r="L111" t="s">
        <v>73</v>
      </c>
      <c r="M111" t="s">
        <v>1143</v>
      </c>
      <c r="N111">
        <v>0.38</v>
      </c>
      <c r="O111" t="s">
        <v>75</v>
      </c>
      <c r="P111" t="s">
        <v>12</v>
      </c>
      <c r="Q111" t="s">
        <v>212</v>
      </c>
      <c r="R111" t="s">
        <v>1146</v>
      </c>
      <c r="S111">
        <v>31204</v>
      </c>
      <c r="T111" s="6">
        <v>42123</v>
      </c>
      <c r="U111" s="6">
        <v>42123</v>
      </c>
      <c r="V111">
        <v>1.9919999999999998</v>
      </c>
      <c r="W111">
        <v>18</v>
      </c>
      <c r="X111">
        <v>513.33000000000004</v>
      </c>
      <c r="Y111">
        <v>88840</v>
      </c>
      <c r="Z111" t="s">
        <v>6</v>
      </c>
      <c r="AA111">
        <v>4</v>
      </c>
    </row>
    <row r="112" spans="1:27" x14ac:dyDescent="0.25">
      <c r="A112">
        <v>22136</v>
      </c>
      <c r="B112" t="s">
        <v>78</v>
      </c>
      <c r="C112">
        <v>0.09</v>
      </c>
      <c r="D112">
        <v>12.28</v>
      </c>
      <c r="E112">
        <v>4.8600000000000003</v>
      </c>
      <c r="F112">
        <v>202</v>
      </c>
      <c r="G112" t="s">
        <v>774</v>
      </c>
      <c r="H112" t="s">
        <v>71</v>
      </c>
      <c r="I112" t="s">
        <v>94</v>
      </c>
      <c r="J112" t="s">
        <v>15</v>
      </c>
      <c r="K112" t="s">
        <v>25</v>
      </c>
      <c r="L112" t="s">
        <v>73</v>
      </c>
      <c r="M112" t="s">
        <v>1147</v>
      </c>
      <c r="N112">
        <v>0.38</v>
      </c>
      <c r="O112" t="s">
        <v>75</v>
      </c>
      <c r="P112" t="s">
        <v>10</v>
      </c>
      <c r="Q112" t="s">
        <v>234</v>
      </c>
      <c r="R112" t="s">
        <v>776</v>
      </c>
      <c r="S112">
        <v>74006</v>
      </c>
      <c r="T112" s="6">
        <v>42121</v>
      </c>
      <c r="U112" s="6">
        <v>42122</v>
      </c>
      <c r="V112">
        <v>1.73</v>
      </c>
      <c r="W112">
        <v>3</v>
      </c>
      <c r="X112">
        <v>34.65</v>
      </c>
      <c r="Y112">
        <v>88971</v>
      </c>
      <c r="Z112" t="s">
        <v>6</v>
      </c>
      <c r="AA112">
        <v>4</v>
      </c>
    </row>
    <row r="113" spans="1:27" x14ac:dyDescent="0.25">
      <c r="A113">
        <v>1115</v>
      </c>
      <c r="B113" t="s">
        <v>69</v>
      </c>
      <c r="C113">
        <v>0.01</v>
      </c>
      <c r="D113">
        <v>4.9800000000000004</v>
      </c>
      <c r="E113">
        <v>7.44</v>
      </c>
      <c r="F113">
        <v>553</v>
      </c>
      <c r="G113" t="s">
        <v>546</v>
      </c>
      <c r="H113" t="s">
        <v>71</v>
      </c>
      <c r="I113" t="s">
        <v>94</v>
      </c>
      <c r="J113" t="s">
        <v>15</v>
      </c>
      <c r="K113" t="s">
        <v>25</v>
      </c>
      <c r="L113" t="s">
        <v>73</v>
      </c>
      <c r="M113" t="s">
        <v>1148</v>
      </c>
      <c r="N113">
        <v>0.36</v>
      </c>
      <c r="O113" t="s">
        <v>75</v>
      </c>
      <c r="P113" t="s">
        <v>13</v>
      </c>
      <c r="Q113" t="s">
        <v>76</v>
      </c>
      <c r="R113" t="s">
        <v>228</v>
      </c>
      <c r="S113">
        <v>90008</v>
      </c>
      <c r="T113" s="6">
        <v>42109</v>
      </c>
      <c r="U113" s="6">
        <v>42118</v>
      </c>
      <c r="V113">
        <v>-179.59199999999998</v>
      </c>
      <c r="W113">
        <v>63</v>
      </c>
      <c r="X113">
        <v>330.21</v>
      </c>
      <c r="Y113">
        <v>8165</v>
      </c>
      <c r="Z113" t="s">
        <v>6</v>
      </c>
      <c r="AA113">
        <v>4</v>
      </c>
    </row>
    <row r="114" spans="1:27" x14ac:dyDescent="0.25">
      <c r="A114">
        <v>19115</v>
      </c>
      <c r="B114" t="s">
        <v>69</v>
      </c>
      <c r="C114">
        <v>0.01</v>
      </c>
      <c r="D114">
        <v>4.9800000000000004</v>
      </c>
      <c r="E114">
        <v>7.44</v>
      </c>
      <c r="F114">
        <v>555</v>
      </c>
      <c r="G114" t="s">
        <v>1149</v>
      </c>
      <c r="H114" t="s">
        <v>71</v>
      </c>
      <c r="I114" t="s">
        <v>94</v>
      </c>
      <c r="J114" t="s">
        <v>15</v>
      </c>
      <c r="K114" t="s">
        <v>25</v>
      </c>
      <c r="L114" t="s">
        <v>73</v>
      </c>
      <c r="M114" t="s">
        <v>1148</v>
      </c>
      <c r="N114">
        <v>0.36</v>
      </c>
      <c r="O114" t="s">
        <v>75</v>
      </c>
      <c r="P114" t="s">
        <v>13</v>
      </c>
      <c r="Q114" t="s">
        <v>327</v>
      </c>
      <c r="R114" t="s">
        <v>1150</v>
      </c>
      <c r="S114">
        <v>84062</v>
      </c>
      <c r="T114" s="6">
        <v>42109</v>
      </c>
      <c r="U114" s="6">
        <v>42118</v>
      </c>
      <c r="V114">
        <v>-161.6328</v>
      </c>
      <c r="W114">
        <v>16</v>
      </c>
      <c r="X114">
        <v>83.86</v>
      </c>
      <c r="Y114">
        <v>86191</v>
      </c>
      <c r="Z114" t="s">
        <v>6</v>
      </c>
      <c r="AA114">
        <v>4</v>
      </c>
    </row>
    <row r="115" spans="1:27" x14ac:dyDescent="0.25">
      <c r="A115">
        <v>18491</v>
      </c>
      <c r="B115" t="s">
        <v>78</v>
      </c>
      <c r="C115">
        <v>0.03</v>
      </c>
      <c r="D115">
        <v>7.35</v>
      </c>
      <c r="E115">
        <v>5.96</v>
      </c>
      <c r="F115">
        <v>618</v>
      </c>
      <c r="G115" t="s">
        <v>1151</v>
      </c>
      <c r="H115" t="s">
        <v>71</v>
      </c>
      <c r="I115" t="s">
        <v>80</v>
      </c>
      <c r="J115" t="s">
        <v>15</v>
      </c>
      <c r="K115" t="s">
        <v>25</v>
      </c>
      <c r="L115" t="s">
        <v>73</v>
      </c>
      <c r="M115" t="s">
        <v>1152</v>
      </c>
      <c r="N115">
        <v>0.38</v>
      </c>
      <c r="O115" t="s">
        <v>75</v>
      </c>
      <c r="P115" t="s">
        <v>13</v>
      </c>
      <c r="Q115" t="s">
        <v>255</v>
      </c>
      <c r="R115" t="s">
        <v>1153</v>
      </c>
      <c r="S115">
        <v>81007</v>
      </c>
      <c r="T115" s="6">
        <v>42123</v>
      </c>
      <c r="U115" s="6">
        <v>42124</v>
      </c>
      <c r="V115">
        <v>-11.113199999999999</v>
      </c>
      <c r="W115">
        <v>1</v>
      </c>
      <c r="X115">
        <v>13.16</v>
      </c>
      <c r="Y115">
        <v>88198</v>
      </c>
      <c r="Z115" t="s">
        <v>6</v>
      </c>
      <c r="AA115">
        <v>4</v>
      </c>
    </row>
    <row r="116" spans="1:27" x14ac:dyDescent="0.25">
      <c r="A116">
        <v>6289</v>
      </c>
      <c r="B116" t="s">
        <v>101</v>
      </c>
      <c r="C116">
        <v>0.03</v>
      </c>
      <c r="D116">
        <v>5.28</v>
      </c>
      <c r="E116">
        <v>5.61</v>
      </c>
      <c r="F116">
        <v>699</v>
      </c>
      <c r="G116" t="s">
        <v>686</v>
      </c>
      <c r="H116" t="s">
        <v>71</v>
      </c>
      <c r="I116" t="s">
        <v>80</v>
      </c>
      <c r="J116" t="s">
        <v>15</v>
      </c>
      <c r="K116" t="s">
        <v>25</v>
      </c>
      <c r="L116" t="s">
        <v>73</v>
      </c>
      <c r="M116" t="s">
        <v>1154</v>
      </c>
      <c r="N116">
        <v>0.4</v>
      </c>
      <c r="O116" t="s">
        <v>75</v>
      </c>
      <c r="P116" t="s">
        <v>13</v>
      </c>
      <c r="Q116" t="s">
        <v>76</v>
      </c>
      <c r="R116" t="s">
        <v>228</v>
      </c>
      <c r="S116">
        <v>90041</v>
      </c>
      <c r="T116" s="6">
        <v>42117</v>
      </c>
      <c r="U116" s="6">
        <v>42118</v>
      </c>
      <c r="V116">
        <v>-16.670000000000002</v>
      </c>
      <c r="W116">
        <v>5</v>
      </c>
      <c r="X116">
        <v>32.5</v>
      </c>
      <c r="Y116">
        <v>44517</v>
      </c>
      <c r="Z116" t="s">
        <v>6</v>
      </c>
      <c r="AA116">
        <v>4</v>
      </c>
    </row>
    <row r="117" spans="1:27" x14ac:dyDescent="0.25">
      <c r="A117">
        <v>24289</v>
      </c>
      <c r="B117" t="s">
        <v>101</v>
      </c>
      <c r="C117">
        <v>0.03</v>
      </c>
      <c r="D117">
        <v>5.28</v>
      </c>
      <c r="E117">
        <v>5.61</v>
      </c>
      <c r="F117">
        <v>702</v>
      </c>
      <c r="G117" t="s">
        <v>1155</v>
      </c>
      <c r="H117" t="s">
        <v>71</v>
      </c>
      <c r="I117" t="s">
        <v>80</v>
      </c>
      <c r="J117" t="s">
        <v>15</v>
      </c>
      <c r="K117" t="s">
        <v>25</v>
      </c>
      <c r="L117" t="s">
        <v>73</v>
      </c>
      <c r="M117" t="s">
        <v>1154</v>
      </c>
      <c r="N117">
        <v>0.4</v>
      </c>
      <c r="O117" t="s">
        <v>75</v>
      </c>
      <c r="P117" t="s">
        <v>13</v>
      </c>
      <c r="Q117" t="s">
        <v>76</v>
      </c>
      <c r="R117" t="s">
        <v>1156</v>
      </c>
      <c r="S117">
        <v>95404</v>
      </c>
      <c r="T117" s="6">
        <v>42117</v>
      </c>
      <c r="U117" s="6">
        <v>42118</v>
      </c>
      <c r="V117">
        <v>-16.670000000000002</v>
      </c>
      <c r="W117">
        <v>1</v>
      </c>
      <c r="X117">
        <v>6.5</v>
      </c>
      <c r="Y117">
        <v>87977</v>
      </c>
      <c r="Z117" t="s">
        <v>6</v>
      </c>
      <c r="AA117">
        <v>4</v>
      </c>
    </row>
    <row r="118" spans="1:27" x14ac:dyDescent="0.25">
      <c r="A118">
        <v>22969</v>
      </c>
      <c r="B118" t="s">
        <v>101</v>
      </c>
      <c r="C118">
        <v>0</v>
      </c>
      <c r="D118">
        <v>8.34</v>
      </c>
      <c r="E118">
        <v>4.82</v>
      </c>
      <c r="F118">
        <v>786</v>
      </c>
      <c r="G118" t="s">
        <v>1157</v>
      </c>
      <c r="H118" t="s">
        <v>71</v>
      </c>
      <c r="I118" t="s">
        <v>103</v>
      </c>
      <c r="J118" t="s">
        <v>15</v>
      </c>
      <c r="K118" t="s">
        <v>25</v>
      </c>
      <c r="L118" t="s">
        <v>73</v>
      </c>
      <c r="M118" t="s">
        <v>1158</v>
      </c>
      <c r="N118">
        <v>0.4</v>
      </c>
      <c r="O118" t="s">
        <v>75</v>
      </c>
      <c r="P118" t="s">
        <v>13</v>
      </c>
      <c r="Q118" t="s">
        <v>76</v>
      </c>
      <c r="R118" t="s">
        <v>1159</v>
      </c>
      <c r="S118">
        <v>92691</v>
      </c>
      <c r="T118" s="6">
        <v>42100</v>
      </c>
      <c r="U118" s="6">
        <v>42101</v>
      </c>
      <c r="V118">
        <v>-5.05</v>
      </c>
      <c r="W118">
        <v>9</v>
      </c>
      <c r="X118">
        <v>76.23</v>
      </c>
      <c r="Y118">
        <v>91513</v>
      </c>
      <c r="Z118" t="s">
        <v>6</v>
      </c>
      <c r="AA118">
        <v>4</v>
      </c>
    </row>
    <row r="119" spans="1:27" x14ac:dyDescent="0.25">
      <c r="A119">
        <v>25028</v>
      </c>
      <c r="B119" t="s">
        <v>101</v>
      </c>
      <c r="C119">
        <v>0</v>
      </c>
      <c r="D119">
        <v>11.48</v>
      </c>
      <c r="E119">
        <v>5.43</v>
      </c>
      <c r="F119">
        <v>1018</v>
      </c>
      <c r="G119" t="s">
        <v>1069</v>
      </c>
      <c r="H119" t="s">
        <v>71</v>
      </c>
      <c r="I119" t="s">
        <v>103</v>
      </c>
      <c r="J119" t="s">
        <v>15</v>
      </c>
      <c r="K119" t="s">
        <v>25</v>
      </c>
      <c r="L119" t="s">
        <v>73</v>
      </c>
      <c r="M119" t="s">
        <v>1160</v>
      </c>
      <c r="N119">
        <v>0.36</v>
      </c>
      <c r="O119" t="s">
        <v>75</v>
      </c>
      <c r="P119" t="s">
        <v>12</v>
      </c>
      <c r="Q119" t="s">
        <v>108</v>
      </c>
      <c r="R119" t="s">
        <v>1071</v>
      </c>
      <c r="S119">
        <v>27511</v>
      </c>
      <c r="T119" s="6">
        <v>42102</v>
      </c>
      <c r="U119" s="6">
        <v>42102</v>
      </c>
      <c r="V119">
        <v>115.72799999999999</v>
      </c>
      <c r="W119">
        <v>6</v>
      </c>
      <c r="X119">
        <v>75.52</v>
      </c>
      <c r="Y119">
        <v>88391</v>
      </c>
      <c r="Z119" t="s">
        <v>6</v>
      </c>
      <c r="AA119">
        <v>4</v>
      </c>
    </row>
    <row r="120" spans="1:27" x14ac:dyDescent="0.25">
      <c r="A120">
        <v>25279</v>
      </c>
      <c r="B120" t="s">
        <v>122</v>
      </c>
      <c r="C120">
        <v>0.04</v>
      </c>
      <c r="D120">
        <v>9.06</v>
      </c>
      <c r="E120">
        <v>9.86</v>
      </c>
      <c r="F120">
        <v>1085</v>
      </c>
      <c r="G120" t="s">
        <v>860</v>
      </c>
      <c r="H120" t="s">
        <v>71</v>
      </c>
      <c r="I120" t="s">
        <v>103</v>
      </c>
      <c r="J120" t="s">
        <v>15</v>
      </c>
      <c r="K120" t="s">
        <v>25</v>
      </c>
      <c r="L120" t="s">
        <v>73</v>
      </c>
      <c r="M120" t="s">
        <v>1161</v>
      </c>
      <c r="N120">
        <v>0.4</v>
      </c>
      <c r="O120" t="s">
        <v>75</v>
      </c>
      <c r="P120" t="s">
        <v>11</v>
      </c>
      <c r="Q120" t="s">
        <v>185</v>
      </c>
      <c r="R120" t="s">
        <v>861</v>
      </c>
      <c r="S120">
        <v>11729</v>
      </c>
      <c r="T120" s="6">
        <v>42118</v>
      </c>
      <c r="U120" s="6">
        <v>42119</v>
      </c>
      <c r="V120">
        <v>-53.25</v>
      </c>
      <c r="W120">
        <v>3</v>
      </c>
      <c r="X120">
        <v>30.87</v>
      </c>
      <c r="Y120">
        <v>86123</v>
      </c>
      <c r="Z120" t="s">
        <v>6</v>
      </c>
      <c r="AA120">
        <v>4</v>
      </c>
    </row>
    <row r="121" spans="1:27" x14ac:dyDescent="0.25">
      <c r="A121">
        <v>18415</v>
      </c>
      <c r="B121" t="s">
        <v>122</v>
      </c>
      <c r="C121">
        <v>0.1</v>
      </c>
      <c r="D121">
        <v>30.98</v>
      </c>
      <c r="E121">
        <v>5.76</v>
      </c>
      <c r="F121">
        <v>1250</v>
      </c>
      <c r="G121" t="s">
        <v>1121</v>
      </c>
      <c r="H121" t="s">
        <v>71</v>
      </c>
      <c r="I121" t="s">
        <v>94</v>
      </c>
      <c r="J121" t="s">
        <v>15</v>
      </c>
      <c r="K121" t="s">
        <v>25</v>
      </c>
      <c r="L121" t="s">
        <v>73</v>
      </c>
      <c r="M121" t="s">
        <v>450</v>
      </c>
      <c r="N121">
        <v>0.4</v>
      </c>
      <c r="O121" t="s">
        <v>75</v>
      </c>
      <c r="P121" t="s">
        <v>10</v>
      </c>
      <c r="Q121" t="s">
        <v>87</v>
      </c>
      <c r="R121" t="s">
        <v>1122</v>
      </c>
      <c r="S121">
        <v>60110</v>
      </c>
      <c r="T121" s="6">
        <v>42103</v>
      </c>
      <c r="U121" s="6">
        <v>42104</v>
      </c>
      <c r="V121">
        <v>109.42479999999999</v>
      </c>
      <c r="W121">
        <v>8</v>
      </c>
      <c r="X121">
        <v>225.62</v>
      </c>
      <c r="Y121">
        <v>87877</v>
      </c>
      <c r="Z121" t="s">
        <v>6</v>
      </c>
      <c r="AA121">
        <v>4</v>
      </c>
    </row>
    <row r="122" spans="1:27" x14ac:dyDescent="0.25">
      <c r="A122">
        <v>23590</v>
      </c>
      <c r="B122" t="s">
        <v>122</v>
      </c>
      <c r="C122">
        <v>0.01</v>
      </c>
      <c r="D122">
        <v>5.98</v>
      </c>
      <c r="E122">
        <v>5.46</v>
      </c>
      <c r="F122">
        <v>1837</v>
      </c>
      <c r="G122" t="s">
        <v>1162</v>
      </c>
      <c r="H122" t="s">
        <v>71</v>
      </c>
      <c r="I122" t="s">
        <v>94</v>
      </c>
      <c r="J122" t="s">
        <v>15</v>
      </c>
      <c r="K122" t="s">
        <v>25</v>
      </c>
      <c r="L122" t="s">
        <v>73</v>
      </c>
      <c r="M122" t="s">
        <v>1163</v>
      </c>
      <c r="N122">
        <v>0.36</v>
      </c>
      <c r="O122" t="s">
        <v>75</v>
      </c>
      <c r="P122" t="s">
        <v>13</v>
      </c>
      <c r="Q122" t="s">
        <v>76</v>
      </c>
      <c r="R122" t="s">
        <v>1164</v>
      </c>
      <c r="S122">
        <v>91776</v>
      </c>
      <c r="T122" s="6">
        <v>42113</v>
      </c>
      <c r="U122" s="6">
        <v>42115</v>
      </c>
      <c r="V122">
        <v>-18.878399999999999</v>
      </c>
      <c r="W122">
        <v>4</v>
      </c>
      <c r="X122">
        <v>28</v>
      </c>
      <c r="Y122">
        <v>86600</v>
      </c>
      <c r="Z122" t="s">
        <v>6</v>
      </c>
      <c r="AA122">
        <v>4</v>
      </c>
    </row>
    <row r="123" spans="1:27" x14ac:dyDescent="0.25">
      <c r="A123">
        <v>3684</v>
      </c>
      <c r="B123" t="s">
        <v>69</v>
      </c>
      <c r="C123">
        <v>0.02</v>
      </c>
      <c r="D123">
        <v>9.99</v>
      </c>
      <c r="E123">
        <v>11.59</v>
      </c>
      <c r="F123">
        <v>1959</v>
      </c>
      <c r="G123" t="s">
        <v>160</v>
      </c>
      <c r="H123" t="s">
        <v>71</v>
      </c>
      <c r="I123" t="s">
        <v>103</v>
      </c>
      <c r="J123" t="s">
        <v>15</v>
      </c>
      <c r="K123" t="s">
        <v>25</v>
      </c>
      <c r="L123" t="s">
        <v>73</v>
      </c>
      <c r="M123" t="s">
        <v>1165</v>
      </c>
      <c r="N123">
        <v>0.4</v>
      </c>
      <c r="O123" t="s">
        <v>75</v>
      </c>
      <c r="P123" t="s">
        <v>12</v>
      </c>
      <c r="Q123" t="s">
        <v>112</v>
      </c>
      <c r="R123" t="s">
        <v>162</v>
      </c>
      <c r="S123">
        <v>33916</v>
      </c>
      <c r="T123" s="6">
        <v>42112</v>
      </c>
      <c r="U123" s="6">
        <v>42121</v>
      </c>
      <c r="V123">
        <v>-171.15770000000001</v>
      </c>
      <c r="W123">
        <v>43</v>
      </c>
      <c r="X123">
        <v>475.42</v>
      </c>
      <c r="Y123">
        <v>26342</v>
      </c>
      <c r="Z123" t="s">
        <v>6</v>
      </c>
      <c r="AA123">
        <v>4</v>
      </c>
    </row>
    <row r="124" spans="1:27" x14ac:dyDescent="0.25">
      <c r="A124">
        <v>22018</v>
      </c>
      <c r="B124" t="s">
        <v>122</v>
      </c>
      <c r="C124">
        <v>0.06</v>
      </c>
      <c r="D124">
        <v>40.99</v>
      </c>
      <c r="E124">
        <v>17.48</v>
      </c>
      <c r="F124">
        <v>2038</v>
      </c>
      <c r="G124" t="s">
        <v>1166</v>
      </c>
      <c r="H124" t="s">
        <v>71</v>
      </c>
      <c r="I124" t="s">
        <v>72</v>
      </c>
      <c r="J124" t="s">
        <v>15</v>
      </c>
      <c r="K124" t="s">
        <v>25</v>
      </c>
      <c r="L124" t="s">
        <v>73</v>
      </c>
      <c r="M124" t="s">
        <v>1167</v>
      </c>
      <c r="N124">
        <v>0.36</v>
      </c>
      <c r="O124" t="s">
        <v>75</v>
      </c>
      <c r="P124" t="s">
        <v>11</v>
      </c>
      <c r="Q124" t="s">
        <v>185</v>
      </c>
      <c r="R124" t="s">
        <v>747</v>
      </c>
      <c r="S124">
        <v>10550</v>
      </c>
      <c r="T124" s="6">
        <v>42115</v>
      </c>
      <c r="U124" s="6">
        <v>42115</v>
      </c>
      <c r="V124">
        <v>109.16</v>
      </c>
      <c r="W124">
        <v>7</v>
      </c>
      <c r="X124">
        <v>277.12</v>
      </c>
      <c r="Y124">
        <v>89334</v>
      </c>
      <c r="Z124" t="s">
        <v>6</v>
      </c>
      <c r="AA124">
        <v>4</v>
      </c>
    </row>
    <row r="125" spans="1:27" x14ac:dyDescent="0.25">
      <c r="A125">
        <v>20639</v>
      </c>
      <c r="B125" t="s">
        <v>122</v>
      </c>
      <c r="C125">
        <v>0.1</v>
      </c>
      <c r="D125">
        <v>48.91</v>
      </c>
      <c r="E125">
        <v>5.97</v>
      </c>
      <c r="F125">
        <v>2254</v>
      </c>
      <c r="G125" t="s">
        <v>349</v>
      </c>
      <c r="H125" t="s">
        <v>71</v>
      </c>
      <c r="I125" t="s">
        <v>94</v>
      </c>
      <c r="J125" t="s">
        <v>15</v>
      </c>
      <c r="K125" t="s">
        <v>25</v>
      </c>
      <c r="L125" t="s">
        <v>73</v>
      </c>
      <c r="M125" t="s">
        <v>1168</v>
      </c>
      <c r="N125">
        <v>0.38</v>
      </c>
      <c r="O125" t="s">
        <v>75</v>
      </c>
      <c r="P125" t="s">
        <v>12</v>
      </c>
      <c r="Q125" t="s">
        <v>96</v>
      </c>
      <c r="R125" t="s">
        <v>351</v>
      </c>
      <c r="S125">
        <v>42003</v>
      </c>
      <c r="T125" s="6">
        <v>42122</v>
      </c>
      <c r="U125" s="6">
        <v>42124</v>
      </c>
      <c r="V125">
        <v>156.74339999999998</v>
      </c>
      <c r="W125">
        <v>14</v>
      </c>
      <c r="X125">
        <v>618.96</v>
      </c>
      <c r="Y125">
        <v>89279</v>
      </c>
      <c r="Z125" t="s">
        <v>6</v>
      </c>
      <c r="AA125">
        <v>4</v>
      </c>
    </row>
    <row r="126" spans="1:27" x14ac:dyDescent="0.25">
      <c r="A126">
        <v>20640</v>
      </c>
      <c r="B126" t="s">
        <v>122</v>
      </c>
      <c r="C126">
        <v>0.08</v>
      </c>
      <c r="D126">
        <v>5.98</v>
      </c>
      <c r="E126">
        <v>5.46</v>
      </c>
      <c r="F126">
        <v>2254</v>
      </c>
      <c r="G126" t="s">
        <v>349</v>
      </c>
      <c r="H126" t="s">
        <v>71</v>
      </c>
      <c r="I126" t="s">
        <v>94</v>
      </c>
      <c r="J126" t="s">
        <v>15</v>
      </c>
      <c r="K126" t="s">
        <v>25</v>
      </c>
      <c r="L126" t="s">
        <v>73</v>
      </c>
      <c r="M126" t="s">
        <v>1163</v>
      </c>
      <c r="N126">
        <v>0.36</v>
      </c>
      <c r="O126" t="s">
        <v>75</v>
      </c>
      <c r="P126" t="s">
        <v>12</v>
      </c>
      <c r="Q126" t="s">
        <v>96</v>
      </c>
      <c r="R126" t="s">
        <v>351</v>
      </c>
      <c r="S126">
        <v>42003</v>
      </c>
      <c r="T126" s="6">
        <v>42122</v>
      </c>
      <c r="U126" s="6">
        <v>42122</v>
      </c>
      <c r="V126">
        <v>110.11799999999999</v>
      </c>
      <c r="W126">
        <v>13</v>
      </c>
      <c r="X126">
        <v>77.540000000000006</v>
      </c>
      <c r="Y126">
        <v>89279</v>
      </c>
      <c r="Z126" t="s">
        <v>6</v>
      </c>
      <c r="AA126">
        <v>4</v>
      </c>
    </row>
    <row r="127" spans="1:27" x14ac:dyDescent="0.25">
      <c r="A127">
        <v>19816</v>
      </c>
      <c r="B127" t="s">
        <v>84</v>
      </c>
      <c r="C127">
        <v>0.05</v>
      </c>
      <c r="D127">
        <v>35.44</v>
      </c>
      <c r="E127">
        <v>5.09</v>
      </c>
      <c r="F127">
        <v>3098</v>
      </c>
      <c r="G127" t="s">
        <v>1169</v>
      </c>
      <c r="H127" t="s">
        <v>71</v>
      </c>
      <c r="I127" t="s">
        <v>80</v>
      </c>
      <c r="J127" t="s">
        <v>15</v>
      </c>
      <c r="K127" t="s">
        <v>25</v>
      </c>
      <c r="L127" t="s">
        <v>73</v>
      </c>
      <c r="M127" t="s">
        <v>1170</v>
      </c>
      <c r="N127">
        <v>0.38</v>
      </c>
      <c r="O127" t="s">
        <v>75</v>
      </c>
      <c r="P127" t="s">
        <v>11</v>
      </c>
      <c r="Q127" t="s">
        <v>185</v>
      </c>
      <c r="R127" t="s">
        <v>1171</v>
      </c>
      <c r="S127">
        <v>11967</v>
      </c>
      <c r="T127" s="6">
        <v>42102</v>
      </c>
      <c r="U127" s="6">
        <v>42103</v>
      </c>
      <c r="V127">
        <v>240.17519999999996</v>
      </c>
      <c r="W127">
        <v>10</v>
      </c>
      <c r="X127">
        <v>348.08</v>
      </c>
      <c r="Y127">
        <v>89314</v>
      </c>
      <c r="Z127" t="s">
        <v>6</v>
      </c>
      <c r="AA127">
        <v>4</v>
      </c>
    </row>
    <row r="128" spans="1:27" x14ac:dyDescent="0.25">
      <c r="A128">
        <v>24880</v>
      </c>
      <c r="B128" t="s">
        <v>122</v>
      </c>
      <c r="C128">
        <v>0.05</v>
      </c>
      <c r="D128">
        <v>6.48</v>
      </c>
      <c r="E128">
        <v>8.4</v>
      </c>
      <c r="F128">
        <v>623</v>
      </c>
      <c r="G128" t="s">
        <v>1172</v>
      </c>
      <c r="H128" t="s">
        <v>71</v>
      </c>
      <c r="I128" t="s">
        <v>103</v>
      </c>
      <c r="J128" t="s">
        <v>15</v>
      </c>
      <c r="K128" t="s">
        <v>25</v>
      </c>
      <c r="L128" t="s">
        <v>73</v>
      </c>
      <c r="M128" t="s">
        <v>1173</v>
      </c>
      <c r="N128">
        <v>0.37</v>
      </c>
      <c r="O128" t="s">
        <v>75</v>
      </c>
      <c r="P128" t="s">
        <v>11</v>
      </c>
      <c r="Q128" t="s">
        <v>1174</v>
      </c>
      <c r="R128" t="s">
        <v>1175</v>
      </c>
      <c r="S128">
        <v>3101</v>
      </c>
      <c r="T128" s="6">
        <v>42095</v>
      </c>
      <c r="U128" s="6">
        <v>42097</v>
      </c>
      <c r="V128">
        <v>-226.34640000000002</v>
      </c>
      <c r="W128">
        <v>21</v>
      </c>
      <c r="X128">
        <v>136.99</v>
      </c>
      <c r="Y128">
        <v>91433</v>
      </c>
      <c r="Z128" t="s">
        <v>6</v>
      </c>
      <c r="AA128">
        <v>4</v>
      </c>
    </row>
    <row r="129" spans="1:27" x14ac:dyDescent="0.25">
      <c r="A129">
        <v>24574</v>
      </c>
      <c r="B129" t="s">
        <v>101</v>
      </c>
      <c r="C129">
        <v>0.01</v>
      </c>
      <c r="D129">
        <v>7.28</v>
      </c>
      <c r="E129">
        <v>11.15</v>
      </c>
      <c r="F129">
        <v>721</v>
      </c>
      <c r="G129" t="s">
        <v>1176</v>
      </c>
      <c r="H129" t="s">
        <v>71</v>
      </c>
      <c r="I129" t="s">
        <v>94</v>
      </c>
      <c r="J129" t="s">
        <v>15</v>
      </c>
      <c r="K129" t="s">
        <v>25</v>
      </c>
      <c r="L129" t="s">
        <v>73</v>
      </c>
      <c r="M129" t="s">
        <v>1177</v>
      </c>
      <c r="N129">
        <v>0.37</v>
      </c>
      <c r="O129" t="s">
        <v>75</v>
      </c>
      <c r="P129" t="s">
        <v>10</v>
      </c>
      <c r="Q129" t="s">
        <v>388</v>
      </c>
      <c r="R129" t="s">
        <v>1178</v>
      </c>
      <c r="S129">
        <v>46041</v>
      </c>
      <c r="T129" s="6">
        <v>42105</v>
      </c>
      <c r="U129" s="6">
        <v>42107</v>
      </c>
      <c r="V129">
        <v>-24.245999999999999</v>
      </c>
      <c r="W129">
        <v>1</v>
      </c>
      <c r="X129">
        <v>11.21</v>
      </c>
      <c r="Y129">
        <v>91054</v>
      </c>
      <c r="Z129" t="s">
        <v>6</v>
      </c>
      <c r="AA129">
        <v>4</v>
      </c>
    </row>
    <row r="130" spans="1:27" x14ac:dyDescent="0.25">
      <c r="A130">
        <v>23415</v>
      </c>
      <c r="B130" t="s">
        <v>84</v>
      </c>
      <c r="C130">
        <v>0.05</v>
      </c>
      <c r="D130">
        <v>6.48</v>
      </c>
      <c r="E130">
        <v>6.22</v>
      </c>
      <c r="F130">
        <v>1439</v>
      </c>
      <c r="G130" t="s">
        <v>1179</v>
      </c>
      <c r="H130" t="s">
        <v>71</v>
      </c>
      <c r="I130" t="s">
        <v>94</v>
      </c>
      <c r="J130" t="s">
        <v>15</v>
      </c>
      <c r="K130" t="s">
        <v>25</v>
      </c>
      <c r="L130" t="s">
        <v>73</v>
      </c>
      <c r="M130" t="s">
        <v>1180</v>
      </c>
      <c r="N130">
        <v>0.37</v>
      </c>
      <c r="O130" t="s">
        <v>75</v>
      </c>
      <c r="P130" t="s">
        <v>11</v>
      </c>
      <c r="Q130" t="s">
        <v>247</v>
      </c>
      <c r="R130" t="s">
        <v>1181</v>
      </c>
      <c r="S130">
        <v>44117</v>
      </c>
      <c r="T130" s="6">
        <v>42122</v>
      </c>
      <c r="U130" s="6">
        <v>42123</v>
      </c>
      <c r="V130">
        <v>-29.07</v>
      </c>
      <c r="W130">
        <v>3</v>
      </c>
      <c r="X130">
        <v>21.46</v>
      </c>
      <c r="Y130">
        <v>90121</v>
      </c>
      <c r="Z130" t="s">
        <v>6</v>
      </c>
      <c r="AA130">
        <v>4</v>
      </c>
    </row>
    <row r="131" spans="1:27" x14ac:dyDescent="0.25">
      <c r="A131">
        <v>3685</v>
      </c>
      <c r="B131" t="s">
        <v>69</v>
      </c>
      <c r="C131">
        <v>0.02</v>
      </c>
      <c r="D131">
        <v>48.04</v>
      </c>
      <c r="E131">
        <v>5.79</v>
      </c>
      <c r="F131">
        <v>1959</v>
      </c>
      <c r="G131" t="s">
        <v>160</v>
      </c>
      <c r="H131" t="s">
        <v>71</v>
      </c>
      <c r="I131" t="s">
        <v>103</v>
      </c>
      <c r="J131" t="s">
        <v>15</v>
      </c>
      <c r="K131" t="s">
        <v>25</v>
      </c>
      <c r="L131" t="s">
        <v>73</v>
      </c>
      <c r="M131" t="s">
        <v>1182</v>
      </c>
      <c r="N131">
        <v>0.37</v>
      </c>
      <c r="O131" t="s">
        <v>75</v>
      </c>
      <c r="P131" t="s">
        <v>12</v>
      </c>
      <c r="Q131" t="s">
        <v>112</v>
      </c>
      <c r="R131" t="s">
        <v>162</v>
      </c>
      <c r="S131">
        <v>33916</v>
      </c>
      <c r="T131" s="6">
        <v>42112</v>
      </c>
      <c r="U131" s="6">
        <v>42117</v>
      </c>
      <c r="V131">
        <v>624.23900000000003</v>
      </c>
      <c r="W131">
        <v>74</v>
      </c>
      <c r="X131">
        <v>3598.82</v>
      </c>
      <c r="Y131">
        <v>26342</v>
      </c>
      <c r="Z131" t="s">
        <v>6</v>
      </c>
      <c r="AA131">
        <v>4</v>
      </c>
    </row>
    <row r="132" spans="1:27" x14ac:dyDescent="0.25">
      <c r="A132">
        <v>3686</v>
      </c>
      <c r="B132" t="s">
        <v>69</v>
      </c>
      <c r="C132">
        <v>0.04</v>
      </c>
      <c r="D132">
        <v>6.68</v>
      </c>
      <c r="E132">
        <v>4.91</v>
      </c>
      <c r="F132">
        <v>1959</v>
      </c>
      <c r="G132" t="s">
        <v>160</v>
      </c>
      <c r="H132" t="s">
        <v>71</v>
      </c>
      <c r="I132" t="s">
        <v>103</v>
      </c>
      <c r="J132" t="s">
        <v>15</v>
      </c>
      <c r="K132" t="s">
        <v>25</v>
      </c>
      <c r="L132" t="s">
        <v>73</v>
      </c>
      <c r="M132" t="s">
        <v>483</v>
      </c>
      <c r="N132">
        <v>0.37</v>
      </c>
      <c r="O132" t="s">
        <v>75</v>
      </c>
      <c r="P132" t="s">
        <v>12</v>
      </c>
      <c r="Q132" t="s">
        <v>112</v>
      </c>
      <c r="R132" t="s">
        <v>162</v>
      </c>
      <c r="S132">
        <v>33916</v>
      </c>
      <c r="T132" s="6">
        <v>42112</v>
      </c>
      <c r="U132" s="6">
        <v>42119</v>
      </c>
      <c r="V132">
        <v>-14.3241</v>
      </c>
      <c r="W132">
        <v>5</v>
      </c>
      <c r="X132">
        <v>41.22</v>
      </c>
      <c r="Y132">
        <v>26342</v>
      </c>
      <c r="Z132" t="s">
        <v>6</v>
      </c>
      <c r="AA132">
        <v>4</v>
      </c>
    </row>
    <row r="133" spans="1:27" x14ac:dyDescent="0.25">
      <c r="A133">
        <v>21685</v>
      </c>
      <c r="B133" t="s">
        <v>69</v>
      </c>
      <c r="C133">
        <v>0.02</v>
      </c>
      <c r="D133">
        <v>48.04</v>
      </c>
      <c r="E133">
        <v>5.79</v>
      </c>
      <c r="F133">
        <v>1962</v>
      </c>
      <c r="G133" t="s">
        <v>1183</v>
      </c>
      <c r="H133" t="s">
        <v>71</v>
      </c>
      <c r="I133" t="s">
        <v>103</v>
      </c>
      <c r="J133" t="s">
        <v>15</v>
      </c>
      <c r="K133" t="s">
        <v>25</v>
      </c>
      <c r="L133" t="s">
        <v>73</v>
      </c>
      <c r="M133" t="s">
        <v>1182</v>
      </c>
      <c r="N133">
        <v>0.37</v>
      </c>
      <c r="O133" t="s">
        <v>75</v>
      </c>
      <c r="P133" t="s">
        <v>10</v>
      </c>
      <c r="Q133" t="s">
        <v>154</v>
      </c>
      <c r="R133" t="s">
        <v>1184</v>
      </c>
      <c r="S133">
        <v>48601</v>
      </c>
      <c r="T133" s="6">
        <v>42112</v>
      </c>
      <c r="U133" s="6">
        <v>42117</v>
      </c>
      <c r="V133">
        <v>604.01909999999998</v>
      </c>
      <c r="W133">
        <v>18</v>
      </c>
      <c r="X133">
        <v>875.39</v>
      </c>
      <c r="Y133">
        <v>88857</v>
      </c>
      <c r="Z133" t="s">
        <v>6</v>
      </c>
      <c r="AA133">
        <v>4</v>
      </c>
    </row>
    <row r="134" spans="1:27" x14ac:dyDescent="0.25">
      <c r="A134">
        <v>21686</v>
      </c>
      <c r="B134" t="s">
        <v>69</v>
      </c>
      <c r="C134">
        <v>0.04</v>
      </c>
      <c r="D134">
        <v>6.68</v>
      </c>
      <c r="E134">
        <v>4.91</v>
      </c>
      <c r="F134">
        <v>1962</v>
      </c>
      <c r="G134" t="s">
        <v>1183</v>
      </c>
      <c r="H134" t="s">
        <v>71</v>
      </c>
      <c r="I134" t="s">
        <v>103</v>
      </c>
      <c r="J134" t="s">
        <v>15</v>
      </c>
      <c r="K134" t="s">
        <v>25</v>
      </c>
      <c r="L134" t="s">
        <v>73</v>
      </c>
      <c r="M134" t="s">
        <v>483</v>
      </c>
      <c r="N134">
        <v>0.37</v>
      </c>
      <c r="O134" t="s">
        <v>75</v>
      </c>
      <c r="P134" t="s">
        <v>10</v>
      </c>
      <c r="Q134" t="s">
        <v>154</v>
      </c>
      <c r="R134" t="s">
        <v>1184</v>
      </c>
      <c r="S134">
        <v>48601</v>
      </c>
      <c r="T134" s="6">
        <v>42112</v>
      </c>
      <c r="U134" s="6">
        <v>42119</v>
      </c>
      <c r="V134">
        <v>-11.631599999999999</v>
      </c>
      <c r="W134">
        <v>1</v>
      </c>
      <c r="X134">
        <v>8.24</v>
      </c>
      <c r="Y134">
        <v>88857</v>
      </c>
      <c r="Z134" t="s">
        <v>6</v>
      </c>
      <c r="AA134">
        <v>4</v>
      </c>
    </row>
    <row r="135" spans="1:27" x14ac:dyDescent="0.25">
      <c r="A135">
        <v>21573</v>
      </c>
      <c r="B135" t="s">
        <v>84</v>
      </c>
      <c r="C135">
        <v>0.06</v>
      </c>
      <c r="D135">
        <v>6.48</v>
      </c>
      <c r="E135">
        <v>7.49</v>
      </c>
      <c r="F135">
        <v>2014</v>
      </c>
      <c r="G135" t="s">
        <v>1185</v>
      </c>
      <c r="H135" t="s">
        <v>71</v>
      </c>
      <c r="I135" t="s">
        <v>103</v>
      </c>
      <c r="J135" t="s">
        <v>15</v>
      </c>
      <c r="K135" t="s">
        <v>25</v>
      </c>
      <c r="L135" t="s">
        <v>73</v>
      </c>
      <c r="M135" t="s">
        <v>1186</v>
      </c>
      <c r="N135">
        <v>0.37</v>
      </c>
      <c r="O135" t="s">
        <v>75</v>
      </c>
      <c r="P135" t="s">
        <v>10</v>
      </c>
      <c r="Q135" t="s">
        <v>158</v>
      </c>
      <c r="R135" t="s">
        <v>1187</v>
      </c>
      <c r="S135">
        <v>51503</v>
      </c>
      <c r="T135" s="6">
        <v>42098</v>
      </c>
      <c r="U135" s="6">
        <v>42098</v>
      </c>
      <c r="V135">
        <v>-191.49</v>
      </c>
      <c r="W135">
        <v>12</v>
      </c>
      <c r="X135">
        <v>74.930000000000007</v>
      </c>
      <c r="Y135">
        <v>88368</v>
      </c>
      <c r="Z135" t="s">
        <v>6</v>
      </c>
      <c r="AA135">
        <v>4</v>
      </c>
    </row>
    <row r="136" spans="1:27" x14ac:dyDescent="0.25">
      <c r="A136">
        <v>25460</v>
      </c>
      <c r="B136" t="s">
        <v>69</v>
      </c>
      <c r="C136">
        <v>7.0000000000000007E-2</v>
      </c>
      <c r="D136">
        <v>6.48</v>
      </c>
      <c r="E136">
        <v>9.5399999999999991</v>
      </c>
      <c r="F136">
        <v>2547</v>
      </c>
      <c r="G136" t="s">
        <v>1188</v>
      </c>
      <c r="H136" t="s">
        <v>71</v>
      </c>
      <c r="I136" t="s">
        <v>72</v>
      </c>
      <c r="J136" t="s">
        <v>15</v>
      </c>
      <c r="K136" t="s">
        <v>25</v>
      </c>
      <c r="L136" t="s">
        <v>73</v>
      </c>
      <c r="M136" t="s">
        <v>1189</v>
      </c>
      <c r="N136">
        <v>0.37</v>
      </c>
      <c r="O136" t="s">
        <v>75</v>
      </c>
      <c r="P136" t="s">
        <v>12</v>
      </c>
      <c r="Q136" t="s">
        <v>120</v>
      </c>
      <c r="R136" t="s">
        <v>1190</v>
      </c>
      <c r="S136">
        <v>23464</v>
      </c>
      <c r="T136" s="6">
        <v>42113</v>
      </c>
      <c r="U136" s="6">
        <v>42113</v>
      </c>
      <c r="V136">
        <v>2.2320000000000002</v>
      </c>
      <c r="W136">
        <v>1</v>
      </c>
      <c r="X136">
        <v>10.86</v>
      </c>
      <c r="Y136">
        <v>87916</v>
      </c>
      <c r="Z136" t="s">
        <v>6</v>
      </c>
      <c r="AA136">
        <v>4</v>
      </c>
    </row>
    <row r="137" spans="1:27" x14ac:dyDescent="0.25">
      <c r="A137">
        <v>21291</v>
      </c>
      <c r="B137" t="s">
        <v>122</v>
      </c>
      <c r="C137">
        <v>0.06</v>
      </c>
      <c r="D137">
        <v>55.48</v>
      </c>
      <c r="E137">
        <v>14.3</v>
      </c>
      <c r="F137">
        <v>2912</v>
      </c>
      <c r="G137" t="s">
        <v>1191</v>
      </c>
      <c r="H137" t="s">
        <v>71</v>
      </c>
      <c r="I137" t="s">
        <v>103</v>
      </c>
      <c r="J137" t="s">
        <v>15</v>
      </c>
      <c r="K137" t="s">
        <v>25</v>
      </c>
      <c r="L137" t="s">
        <v>73</v>
      </c>
      <c r="M137" t="s">
        <v>470</v>
      </c>
      <c r="N137">
        <v>0.37</v>
      </c>
      <c r="O137" t="s">
        <v>75</v>
      </c>
      <c r="P137" t="s">
        <v>10</v>
      </c>
      <c r="Q137" t="s">
        <v>464</v>
      </c>
      <c r="R137" t="s">
        <v>1192</v>
      </c>
      <c r="S137">
        <v>58201</v>
      </c>
      <c r="T137" s="6">
        <v>42122</v>
      </c>
      <c r="U137" s="6">
        <v>42124</v>
      </c>
      <c r="V137">
        <v>443.02139999999991</v>
      </c>
      <c r="W137">
        <v>12</v>
      </c>
      <c r="X137">
        <v>642.05999999999995</v>
      </c>
      <c r="Y137">
        <v>87396</v>
      </c>
      <c r="Z137" t="s">
        <v>6</v>
      </c>
      <c r="AA137">
        <v>4</v>
      </c>
    </row>
    <row r="138" spans="1:27" x14ac:dyDescent="0.25">
      <c r="A138">
        <v>24865</v>
      </c>
      <c r="B138" t="s">
        <v>122</v>
      </c>
      <c r="C138">
        <v>0.03</v>
      </c>
      <c r="D138">
        <v>47.9</v>
      </c>
      <c r="E138">
        <v>5.86</v>
      </c>
      <c r="F138">
        <v>2938</v>
      </c>
      <c r="G138" t="s">
        <v>1193</v>
      </c>
      <c r="H138" t="s">
        <v>71</v>
      </c>
      <c r="I138" t="s">
        <v>72</v>
      </c>
      <c r="J138" t="s">
        <v>15</v>
      </c>
      <c r="K138" t="s">
        <v>25</v>
      </c>
      <c r="L138" t="s">
        <v>73</v>
      </c>
      <c r="M138" t="s">
        <v>1194</v>
      </c>
      <c r="N138">
        <v>0.37</v>
      </c>
      <c r="O138" t="s">
        <v>75</v>
      </c>
      <c r="P138" t="s">
        <v>11</v>
      </c>
      <c r="Q138" t="s">
        <v>265</v>
      </c>
      <c r="R138" t="s">
        <v>1195</v>
      </c>
      <c r="S138">
        <v>2180</v>
      </c>
      <c r="T138" s="6">
        <v>42116</v>
      </c>
      <c r="U138" s="6">
        <v>42119</v>
      </c>
      <c r="V138">
        <v>642.99029999999993</v>
      </c>
      <c r="W138">
        <v>20</v>
      </c>
      <c r="X138">
        <v>931.87</v>
      </c>
      <c r="Y138">
        <v>87620</v>
      </c>
      <c r="Z138" t="s">
        <v>6</v>
      </c>
      <c r="AA138">
        <v>4</v>
      </c>
    </row>
    <row r="139" spans="1:27" x14ac:dyDescent="0.25">
      <c r="A139">
        <v>1043</v>
      </c>
      <c r="B139" t="s">
        <v>84</v>
      </c>
      <c r="C139">
        <v>0.1</v>
      </c>
      <c r="D139">
        <v>104.85</v>
      </c>
      <c r="E139">
        <v>4.6500000000000004</v>
      </c>
      <c r="F139">
        <v>3011</v>
      </c>
      <c r="G139" t="s">
        <v>971</v>
      </c>
      <c r="H139" t="s">
        <v>71</v>
      </c>
      <c r="I139" t="s">
        <v>94</v>
      </c>
      <c r="J139" t="s">
        <v>15</v>
      </c>
      <c r="K139" t="s">
        <v>25</v>
      </c>
      <c r="L139" t="s">
        <v>73</v>
      </c>
      <c r="M139" t="s">
        <v>1196</v>
      </c>
      <c r="N139">
        <v>0.37</v>
      </c>
      <c r="O139" t="s">
        <v>75</v>
      </c>
      <c r="P139" t="s">
        <v>11</v>
      </c>
      <c r="Q139" t="s">
        <v>265</v>
      </c>
      <c r="R139" t="s">
        <v>446</v>
      </c>
      <c r="S139">
        <v>2113</v>
      </c>
      <c r="T139" s="6">
        <v>42122</v>
      </c>
      <c r="U139" s="6">
        <v>42123</v>
      </c>
      <c r="V139">
        <v>1184.1200000000001</v>
      </c>
      <c r="W139">
        <v>58</v>
      </c>
      <c r="X139">
        <v>5582.63</v>
      </c>
      <c r="Y139">
        <v>7623</v>
      </c>
      <c r="Z139" t="s">
        <v>6</v>
      </c>
      <c r="AA139">
        <v>4</v>
      </c>
    </row>
    <row r="140" spans="1:27" x14ac:dyDescent="0.25">
      <c r="A140">
        <v>19043</v>
      </c>
      <c r="B140" t="s">
        <v>84</v>
      </c>
      <c r="C140">
        <v>0.1</v>
      </c>
      <c r="D140">
        <v>104.85</v>
      </c>
      <c r="E140">
        <v>4.6500000000000004</v>
      </c>
      <c r="F140">
        <v>3012</v>
      </c>
      <c r="G140" t="s">
        <v>972</v>
      </c>
      <c r="H140" t="s">
        <v>71</v>
      </c>
      <c r="I140" t="s">
        <v>94</v>
      </c>
      <c r="J140" t="s">
        <v>15</v>
      </c>
      <c r="K140" t="s">
        <v>25</v>
      </c>
      <c r="L140" t="s">
        <v>73</v>
      </c>
      <c r="M140" t="s">
        <v>1196</v>
      </c>
      <c r="N140">
        <v>0.37</v>
      </c>
      <c r="O140" t="s">
        <v>75</v>
      </c>
      <c r="P140" t="s">
        <v>11</v>
      </c>
      <c r="Q140" t="s">
        <v>185</v>
      </c>
      <c r="R140" t="s">
        <v>973</v>
      </c>
      <c r="S140">
        <v>14609</v>
      </c>
      <c r="T140" s="6">
        <v>42122</v>
      </c>
      <c r="U140" s="6">
        <v>42123</v>
      </c>
      <c r="V140">
        <v>929.7956999999999</v>
      </c>
      <c r="W140">
        <v>14</v>
      </c>
      <c r="X140">
        <v>1347.53</v>
      </c>
      <c r="Y140">
        <v>86346</v>
      </c>
      <c r="Z140" t="s">
        <v>6</v>
      </c>
      <c r="AA140">
        <v>4</v>
      </c>
    </row>
    <row r="141" spans="1:27" x14ac:dyDescent="0.25">
      <c r="A141">
        <v>24327</v>
      </c>
      <c r="B141" t="s">
        <v>101</v>
      </c>
      <c r="C141">
        <v>0.1</v>
      </c>
      <c r="D141">
        <v>19.98</v>
      </c>
      <c r="E141">
        <v>5.77</v>
      </c>
      <c r="F141">
        <v>240</v>
      </c>
      <c r="G141" t="s">
        <v>1197</v>
      </c>
      <c r="H141" t="s">
        <v>495</v>
      </c>
      <c r="I141" t="s">
        <v>72</v>
      </c>
      <c r="J141" t="s">
        <v>15</v>
      </c>
      <c r="K141" t="s">
        <v>25</v>
      </c>
      <c r="L141" t="s">
        <v>73</v>
      </c>
      <c r="M141" t="s">
        <v>1198</v>
      </c>
      <c r="N141">
        <v>0.38</v>
      </c>
      <c r="O141" t="s">
        <v>75</v>
      </c>
      <c r="P141" t="s">
        <v>13</v>
      </c>
      <c r="Q141" t="s">
        <v>255</v>
      </c>
      <c r="R141" t="s">
        <v>1199</v>
      </c>
      <c r="S141">
        <v>80817</v>
      </c>
      <c r="T141" s="6">
        <v>42114</v>
      </c>
      <c r="U141" s="6">
        <v>42114</v>
      </c>
      <c r="V141">
        <v>35.090000000000003</v>
      </c>
      <c r="W141">
        <v>3</v>
      </c>
      <c r="X141">
        <v>57.41</v>
      </c>
      <c r="Y141">
        <v>90479</v>
      </c>
      <c r="Z141" t="s">
        <v>6</v>
      </c>
      <c r="AA141">
        <v>4</v>
      </c>
    </row>
    <row r="142" spans="1:27" x14ac:dyDescent="0.25">
      <c r="A142">
        <v>18303</v>
      </c>
      <c r="B142" t="s">
        <v>84</v>
      </c>
      <c r="C142">
        <v>0.01</v>
      </c>
      <c r="D142">
        <v>55.98</v>
      </c>
      <c r="E142">
        <v>4.8600000000000003</v>
      </c>
      <c r="F142">
        <v>507</v>
      </c>
      <c r="G142" t="s">
        <v>1010</v>
      </c>
      <c r="H142" t="s">
        <v>495</v>
      </c>
      <c r="I142" t="s">
        <v>94</v>
      </c>
      <c r="J142" t="s">
        <v>15</v>
      </c>
      <c r="K142" t="s">
        <v>25</v>
      </c>
      <c r="L142" t="s">
        <v>73</v>
      </c>
      <c r="M142" t="s">
        <v>1200</v>
      </c>
      <c r="N142">
        <v>0.36</v>
      </c>
      <c r="O142" t="s">
        <v>75</v>
      </c>
      <c r="P142" t="s">
        <v>12</v>
      </c>
      <c r="Q142" t="s">
        <v>96</v>
      </c>
      <c r="R142" t="s">
        <v>1012</v>
      </c>
      <c r="S142">
        <v>42104</v>
      </c>
      <c r="T142" s="6">
        <v>42112</v>
      </c>
      <c r="U142" s="6">
        <v>42114</v>
      </c>
      <c r="V142">
        <v>32.940899999999999</v>
      </c>
      <c r="W142">
        <v>11</v>
      </c>
      <c r="X142">
        <v>646.97</v>
      </c>
      <c r="Y142">
        <v>87357</v>
      </c>
      <c r="Z142" t="s">
        <v>6</v>
      </c>
      <c r="AA142">
        <v>4</v>
      </c>
    </row>
    <row r="143" spans="1:27" x14ac:dyDescent="0.25">
      <c r="A143">
        <v>22736</v>
      </c>
      <c r="B143" t="s">
        <v>101</v>
      </c>
      <c r="C143">
        <v>0.08</v>
      </c>
      <c r="D143">
        <v>67.28</v>
      </c>
      <c r="E143">
        <v>19.989999999999998</v>
      </c>
      <c r="F143">
        <v>568</v>
      </c>
      <c r="G143" t="s">
        <v>1050</v>
      </c>
      <c r="H143" t="s">
        <v>495</v>
      </c>
      <c r="I143" t="s">
        <v>80</v>
      </c>
      <c r="J143" t="s">
        <v>15</v>
      </c>
      <c r="K143" t="s">
        <v>22</v>
      </c>
      <c r="L143" t="s">
        <v>73</v>
      </c>
      <c r="M143" t="s">
        <v>1201</v>
      </c>
      <c r="N143">
        <v>0.4</v>
      </c>
      <c r="O143" t="s">
        <v>75</v>
      </c>
      <c r="P143" t="s">
        <v>12</v>
      </c>
      <c r="Q143" t="s">
        <v>287</v>
      </c>
      <c r="R143" t="s">
        <v>1052</v>
      </c>
      <c r="S143">
        <v>39701</v>
      </c>
      <c r="T143" s="6">
        <v>42095</v>
      </c>
      <c r="U143" s="6">
        <v>42097</v>
      </c>
      <c r="V143">
        <v>224.85059999999999</v>
      </c>
      <c r="W143">
        <v>16</v>
      </c>
      <c r="X143">
        <v>1066.54</v>
      </c>
      <c r="Y143">
        <v>88882</v>
      </c>
      <c r="Z143" t="s">
        <v>6</v>
      </c>
      <c r="AA143">
        <v>4</v>
      </c>
    </row>
    <row r="144" spans="1:27" x14ac:dyDescent="0.25">
      <c r="A144">
        <v>18490</v>
      </c>
      <c r="B144" t="s">
        <v>78</v>
      </c>
      <c r="C144">
        <v>0.06</v>
      </c>
      <c r="D144">
        <v>5.38</v>
      </c>
      <c r="E144">
        <v>5.24</v>
      </c>
      <c r="F144">
        <v>618</v>
      </c>
      <c r="G144" t="s">
        <v>1151</v>
      </c>
      <c r="H144" t="s">
        <v>495</v>
      </c>
      <c r="I144" t="s">
        <v>80</v>
      </c>
      <c r="J144" t="s">
        <v>15</v>
      </c>
      <c r="K144" t="s">
        <v>22</v>
      </c>
      <c r="L144" t="s">
        <v>73</v>
      </c>
      <c r="M144" t="s">
        <v>1202</v>
      </c>
      <c r="N144">
        <v>0.36</v>
      </c>
      <c r="O144" t="s">
        <v>75</v>
      </c>
      <c r="P144" t="s">
        <v>13</v>
      </c>
      <c r="Q144" t="s">
        <v>255</v>
      </c>
      <c r="R144" t="s">
        <v>1153</v>
      </c>
      <c r="S144">
        <v>81007</v>
      </c>
      <c r="T144" s="6">
        <v>42123</v>
      </c>
      <c r="U144" s="6">
        <v>42124</v>
      </c>
      <c r="V144">
        <v>-64.670940000000002</v>
      </c>
      <c r="W144">
        <v>14</v>
      </c>
      <c r="X144">
        <v>81.819999999999993</v>
      </c>
      <c r="Y144">
        <v>88198</v>
      </c>
      <c r="Z144" t="s">
        <v>6</v>
      </c>
      <c r="AA144">
        <v>4</v>
      </c>
    </row>
    <row r="145" spans="1:27" x14ac:dyDescent="0.25">
      <c r="A145">
        <v>25055</v>
      </c>
      <c r="B145" t="s">
        <v>78</v>
      </c>
      <c r="C145">
        <v>0</v>
      </c>
      <c r="D145">
        <v>2.78</v>
      </c>
      <c r="E145">
        <v>1.49</v>
      </c>
      <c r="F145">
        <v>653</v>
      </c>
      <c r="G145" t="s">
        <v>1203</v>
      </c>
      <c r="H145" t="s">
        <v>495</v>
      </c>
      <c r="I145" t="s">
        <v>80</v>
      </c>
      <c r="J145" t="s">
        <v>15</v>
      </c>
      <c r="K145" t="s">
        <v>22</v>
      </c>
      <c r="L145" t="s">
        <v>73</v>
      </c>
      <c r="M145" t="s">
        <v>1204</v>
      </c>
      <c r="N145">
        <v>0.36</v>
      </c>
      <c r="O145" t="s">
        <v>75</v>
      </c>
      <c r="P145" t="s">
        <v>13</v>
      </c>
      <c r="Q145" t="s">
        <v>76</v>
      </c>
      <c r="R145" t="s">
        <v>1066</v>
      </c>
      <c r="S145">
        <v>91730</v>
      </c>
      <c r="T145" s="6">
        <v>42110</v>
      </c>
      <c r="U145" s="6">
        <v>42111</v>
      </c>
      <c r="V145">
        <v>20.6448</v>
      </c>
      <c r="W145">
        <v>9</v>
      </c>
      <c r="X145">
        <v>29.92</v>
      </c>
      <c r="Y145">
        <v>91213</v>
      </c>
      <c r="Z145" t="s">
        <v>6</v>
      </c>
      <c r="AA145">
        <v>4</v>
      </c>
    </row>
    <row r="146" spans="1:27" x14ac:dyDescent="0.25">
      <c r="A146">
        <v>19326</v>
      </c>
      <c r="B146" t="s">
        <v>101</v>
      </c>
      <c r="C146">
        <v>0.04</v>
      </c>
      <c r="D146">
        <v>15.42</v>
      </c>
      <c r="E146">
        <v>10.68</v>
      </c>
      <c r="F146">
        <v>678</v>
      </c>
      <c r="G146" t="s">
        <v>1205</v>
      </c>
      <c r="H146" t="s">
        <v>495</v>
      </c>
      <c r="I146" t="s">
        <v>94</v>
      </c>
      <c r="J146" t="s">
        <v>15</v>
      </c>
      <c r="K146" t="s">
        <v>29</v>
      </c>
      <c r="L146" t="s">
        <v>73</v>
      </c>
      <c r="M146" t="s">
        <v>1206</v>
      </c>
      <c r="N146">
        <v>0.57999999999999996</v>
      </c>
      <c r="O146" t="s">
        <v>75</v>
      </c>
      <c r="P146" t="s">
        <v>12</v>
      </c>
      <c r="Q146" t="s">
        <v>120</v>
      </c>
      <c r="R146" t="s">
        <v>1207</v>
      </c>
      <c r="S146">
        <v>24281</v>
      </c>
      <c r="T146" s="6">
        <v>42116</v>
      </c>
      <c r="U146" s="6">
        <v>42117</v>
      </c>
      <c r="V146">
        <v>-109.70400000000001</v>
      </c>
      <c r="W146">
        <v>5</v>
      </c>
      <c r="X146">
        <v>81.14</v>
      </c>
      <c r="Y146">
        <v>88889</v>
      </c>
      <c r="Z146" t="s">
        <v>6</v>
      </c>
      <c r="AA146">
        <v>4</v>
      </c>
    </row>
    <row r="147" spans="1:27" x14ac:dyDescent="0.25">
      <c r="A147">
        <v>21206</v>
      </c>
      <c r="B147" t="s">
        <v>84</v>
      </c>
      <c r="C147">
        <v>0.1</v>
      </c>
      <c r="D147">
        <v>120.98</v>
      </c>
      <c r="E147">
        <v>9.07</v>
      </c>
      <c r="F147">
        <v>1233</v>
      </c>
      <c r="G147" t="s">
        <v>1208</v>
      </c>
      <c r="H147" t="s">
        <v>495</v>
      </c>
      <c r="I147" t="s">
        <v>80</v>
      </c>
      <c r="J147" t="s">
        <v>15</v>
      </c>
      <c r="K147" t="s">
        <v>22</v>
      </c>
      <c r="L147" t="s">
        <v>73</v>
      </c>
      <c r="M147" t="s">
        <v>1209</v>
      </c>
      <c r="N147">
        <v>0.35</v>
      </c>
      <c r="O147" t="s">
        <v>75</v>
      </c>
      <c r="P147" t="s">
        <v>10</v>
      </c>
      <c r="Q147" t="s">
        <v>99</v>
      </c>
      <c r="R147" t="s">
        <v>1210</v>
      </c>
      <c r="S147">
        <v>75028</v>
      </c>
      <c r="T147" s="6">
        <v>42103</v>
      </c>
      <c r="U147" s="6">
        <v>42105</v>
      </c>
      <c r="V147">
        <v>297.45715999999999</v>
      </c>
      <c r="W147">
        <v>5</v>
      </c>
      <c r="X147">
        <v>568.24</v>
      </c>
      <c r="Y147">
        <v>89375</v>
      </c>
      <c r="Z147" t="s">
        <v>6</v>
      </c>
      <c r="AA147">
        <v>4</v>
      </c>
    </row>
    <row r="148" spans="1:27" x14ac:dyDescent="0.25">
      <c r="A148">
        <v>24939</v>
      </c>
      <c r="B148" t="s">
        <v>122</v>
      </c>
      <c r="C148">
        <v>0.03</v>
      </c>
      <c r="D148">
        <v>3.69</v>
      </c>
      <c r="E148">
        <v>2.5</v>
      </c>
      <c r="F148">
        <v>1259</v>
      </c>
      <c r="G148" t="s">
        <v>1211</v>
      </c>
      <c r="H148" t="s">
        <v>495</v>
      </c>
      <c r="I148" t="s">
        <v>103</v>
      </c>
      <c r="J148" t="s">
        <v>15</v>
      </c>
      <c r="K148" t="s">
        <v>23</v>
      </c>
      <c r="L148" t="s">
        <v>73</v>
      </c>
      <c r="M148" t="s">
        <v>1212</v>
      </c>
      <c r="N148">
        <v>0.39</v>
      </c>
      <c r="O148" t="s">
        <v>75</v>
      </c>
      <c r="P148" t="s">
        <v>12</v>
      </c>
      <c r="Q148" t="s">
        <v>96</v>
      </c>
      <c r="R148" t="s">
        <v>1213</v>
      </c>
      <c r="S148">
        <v>40422</v>
      </c>
      <c r="T148" s="6">
        <v>42114</v>
      </c>
      <c r="U148" s="6">
        <v>42114</v>
      </c>
      <c r="V148">
        <v>-2196.6840000000002</v>
      </c>
      <c r="W148">
        <v>9</v>
      </c>
      <c r="X148">
        <v>38.65</v>
      </c>
      <c r="Y148">
        <v>86534</v>
      </c>
      <c r="Z148" t="s">
        <v>6</v>
      </c>
      <c r="AA148">
        <v>4</v>
      </c>
    </row>
    <row r="149" spans="1:27" x14ac:dyDescent="0.25">
      <c r="A149">
        <v>24623</v>
      </c>
      <c r="B149" t="s">
        <v>78</v>
      </c>
      <c r="C149">
        <v>0.1</v>
      </c>
      <c r="D149">
        <v>9.99</v>
      </c>
      <c r="E149">
        <v>4.78</v>
      </c>
      <c r="F149">
        <v>1818</v>
      </c>
      <c r="G149" t="s">
        <v>1214</v>
      </c>
      <c r="H149" t="s">
        <v>495</v>
      </c>
      <c r="I149" t="s">
        <v>80</v>
      </c>
      <c r="J149" t="s">
        <v>15</v>
      </c>
      <c r="K149" t="s">
        <v>25</v>
      </c>
      <c r="L149" t="s">
        <v>73</v>
      </c>
      <c r="M149" t="s">
        <v>1215</v>
      </c>
      <c r="N149">
        <v>0.4</v>
      </c>
      <c r="O149" t="s">
        <v>75</v>
      </c>
      <c r="P149" t="s">
        <v>10</v>
      </c>
      <c r="Q149" t="s">
        <v>154</v>
      </c>
      <c r="R149" t="s">
        <v>1216</v>
      </c>
      <c r="S149">
        <v>48126</v>
      </c>
      <c r="T149" s="6">
        <v>42109</v>
      </c>
      <c r="U149" s="6">
        <v>42112</v>
      </c>
      <c r="V149">
        <v>9.1539999999999999</v>
      </c>
      <c r="W149">
        <v>12</v>
      </c>
      <c r="X149">
        <v>119.13</v>
      </c>
      <c r="Y149">
        <v>85991</v>
      </c>
      <c r="Z149" t="s">
        <v>6</v>
      </c>
      <c r="AA149">
        <v>4</v>
      </c>
    </row>
    <row r="150" spans="1:27" x14ac:dyDescent="0.25">
      <c r="A150">
        <v>6623</v>
      </c>
      <c r="B150" t="s">
        <v>78</v>
      </c>
      <c r="C150">
        <v>0.1</v>
      </c>
      <c r="D150">
        <v>9.99</v>
      </c>
      <c r="E150">
        <v>4.78</v>
      </c>
      <c r="F150">
        <v>1821</v>
      </c>
      <c r="G150" t="s">
        <v>1217</v>
      </c>
      <c r="H150" t="s">
        <v>495</v>
      </c>
      <c r="I150" t="s">
        <v>80</v>
      </c>
      <c r="J150" t="s">
        <v>15</v>
      </c>
      <c r="K150" t="s">
        <v>25</v>
      </c>
      <c r="L150" t="s">
        <v>73</v>
      </c>
      <c r="M150" t="s">
        <v>1215</v>
      </c>
      <c r="N150">
        <v>0.4</v>
      </c>
      <c r="O150" t="s">
        <v>75</v>
      </c>
      <c r="P150" t="s">
        <v>11</v>
      </c>
      <c r="Q150" t="s">
        <v>185</v>
      </c>
      <c r="R150" t="s">
        <v>231</v>
      </c>
      <c r="S150">
        <v>10177</v>
      </c>
      <c r="T150" s="6">
        <v>42109</v>
      </c>
      <c r="U150" s="6">
        <v>42112</v>
      </c>
      <c r="V150">
        <v>7.9599999999999991</v>
      </c>
      <c r="W150">
        <v>47</v>
      </c>
      <c r="X150">
        <v>466.58</v>
      </c>
      <c r="Y150">
        <v>47108</v>
      </c>
      <c r="Z150" t="s">
        <v>6</v>
      </c>
      <c r="AA150">
        <v>4</v>
      </c>
    </row>
    <row r="151" spans="1:27" x14ac:dyDescent="0.25">
      <c r="A151">
        <v>19596</v>
      </c>
      <c r="B151" t="s">
        <v>101</v>
      </c>
      <c r="C151">
        <v>0.1</v>
      </c>
      <c r="D151">
        <v>52.99</v>
      </c>
      <c r="E151">
        <v>19.989999999999998</v>
      </c>
      <c r="F151">
        <v>1826</v>
      </c>
      <c r="G151" t="s">
        <v>1218</v>
      </c>
      <c r="H151" t="s">
        <v>495</v>
      </c>
      <c r="I151" t="s">
        <v>94</v>
      </c>
      <c r="J151" t="s">
        <v>15</v>
      </c>
      <c r="K151" t="s">
        <v>29</v>
      </c>
      <c r="L151" t="s">
        <v>73</v>
      </c>
      <c r="M151" t="s">
        <v>1219</v>
      </c>
      <c r="N151">
        <v>0.81</v>
      </c>
      <c r="O151" t="s">
        <v>75</v>
      </c>
      <c r="P151" t="s">
        <v>10</v>
      </c>
      <c r="Q151" t="s">
        <v>158</v>
      </c>
      <c r="R151" t="s">
        <v>1220</v>
      </c>
      <c r="S151">
        <v>52722</v>
      </c>
      <c r="T151" s="6">
        <v>42112</v>
      </c>
      <c r="U151" s="6">
        <v>42113</v>
      </c>
      <c r="V151">
        <v>-517.16999999999996</v>
      </c>
      <c r="W151">
        <v>7</v>
      </c>
      <c r="X151">
        <v>337.59</v>
      </c>
      <c r="Y151">
        <v>86958</v>
      </c>
      <c r="Z151" t="s">
        <v>6</v>
      </c>
      <c r="AA151">
        <v>4</v>
      </c>
    </row>
    <row r="152" spans="1:27" x14ac:dyDescent="0.25">
      <c r="A152">
        <v>22246</v>
      </c>
      <c r="B152" t="s">
        <v>69</v>
      </c>
      <c r="C152">
        <v>0.1</v>
      </c>
      <c r="D152">
        <v>10.44</v>
      </c>
      <c r="E152">
        <v>5.75</v>
      </c>
      <c r="F152">
        <v>1918</v>
      </c>
      <c r="G152" t="s">
        <v>1221</v>
      </c>
      <c r="H152" t="s">
        <v>495</v>
      </c>
      <c r="I152" t="s">
        <v>103</v>
      </c>
      <c r="J152" t="s">
        <v>15</v>
      </c>
      <c r="K152" t="s">
        <v>22</v>
      </c>
      <c r="L152" t="s">
        <v>73</v>
      </c>
      <c r="M152" t="s">
        <v>1222</v>
      </c>
      <c r="N152">
        <v>0.39</v>
      </c>
      <c r="O152" t="s">
        <v>75</v>
      </c>
      <c r="P152" t="s">
        <v>12</v>
      </c>
      <c r="Q152" t="s">
        <v>283</v>
      </c>
      <c r="R152" t="s">
        <v>1223</v>
      </c>
      <c r="S152">
        <v>72450</v>
      </c>
      <c r="T152" s="6">
        <v>42098</v>
      </c>
      <c r="U152" s="6">
        <v>42105</v>
      </c>
      <c r="V152">
        <v>125.72399999999999</v>
      </c>
      <c r="W152">
        <v>17</v>
      </c>
      <c r="X152">
        <v>168.04</v>
      </c>
      <c r="Y152">
        <v>85898</v>
      </c>
      <c r="Z152" t="s">
        <v>6</v>
      </c>
      <c r="AA152">
        <v>4</v>
      </c>
    </row>
    <row r="153" spans="1:27" x14ac:dyDescent="0.25">
      <c r="A153">
        <v>19780</v>
      </c>
      <c r="B153" t="s">
        <v>84</v>
      </c>
      <c r="C153">
        <v>0.01</v>
      </c>
      <c r="D153">
        <v>42.98</v>
      </c>
      <c r="E153">
        <v>4.62</v>
      </c>
      <c r="F153">
        <v>1935</v>
      </c>
      <c r="G153" t="s">
        <v>1224</v>
      </c>
      <c r="H153" t="s">
        <v>495</v>
      </c>
      <c r="I153" t="s">
        <v>94</v>
      </c>
      <c r="J153" t="s">
        <v>15</v>
      </c>
      <c r="K153" t="s">
        <v>21</v>
      </c>
      <c r="L153" t="s">
        <v>73</v>
      </c>
      <c r="M153" t="s">
        <v>304</v>
      </c>
      <c r="N153">
        <v>0.56000000000000005</v>
      </c>
      <c r="O153" t="s">
        <v>75</v>
      </c>
      <c r="P153" t="s">
        <v>10</v>
      </c>
      <c r="Q153" t="s">
        <v>99</v>
      </c>
      <c r="R153" t="s">
        <v>1225</v>
      </c>
      <c r="S153">
        <v>75051</v>
      </c>
      <c r="T153" s="6">
        <v>42102</v>
      </c>
      <c r="U153" s="6">
        <v>42104</v>
      </c>
      <c r="V153">
        <v>285.47370000000001</v>
      </c>
      <c r="W153">
        <v>9</v>
      </c>
      <c r="X153">
        <v>413.73</v>
      </c>
      <c r="Y153">
        <v>86686</v>
      </c>
      <c r="Z153" t="s">
        <v>6</v>
      </c>
      <c r="AA153">
        <v>4</v>
      </c>
    </row>
    <row r="154" spans="1:27" x14ac:dyDescent="0.25">
      <c r="A154">
        <v>18820</v>
      </c>
      <c r="B154" t="s">
        <v>69</v>
      </c>
      <c r="C154">
        <v>0.01</v>
      </c>
      <c r="D154">
        <v>13.43</v>
      </c>
      <c r="E154">
        <v>5.5</v>
      </c>
      <c r="F154">
        <v>2240</v>
      </c>
      <c r="G154" t="s">
        <v>1226</v>
      </c>
      <c r="H154" t="s">
        <v>495</v>
      </c>
      <c r="I154" t="s">
        <v>94</v>
      </c>
      <c r="J154" t="s">
        <v>15</v>
      </c>
      <c r="K154" t="s">
        <v>29</v>
      </c>
      <c r="L154" t="s">
        <v>73</v>
      </c>
      <c r="M154" t="s">
        <v>282</v>
      </c>
      <c r="N154">
        <v>0.56999999999999995</v>
      </c>
      <c r="O154" t="s">
        <v>75</v>
      </c>
      <c r="P154" t="s">
        <v>12</v>
      </c>
      <c r="Q154" t="s">
        <v>112</v>
      </c>
      <c r="R154" t="s">
        <v>1227</v>
      </c>
      <c r="S154">
        <v>33801</v>
      </c>
      <c r="T154" s="6">
        <v>42100</v>
      </c>
      <c r="U154" s="6">
        <v>42107</v>
      </c>
      <c r="V154">
        <v>-313.02180000000004</v>
      </c>
      <c r="W154">
        <v>7</v>
      </c>
      <c r="X154">
        <v>99.75</v>
      </c>
      <c r="Y154">
        <v>89102</v>
      </c>
      <c r="Z154" t="s">
        <v>6</v>
      </c>
      <c r="AA154">
        <v>4</v>
      </c>
    </row>
    <row r="155" spans="1:27" x14ac:dyDescent="0.25">
      <c r="A155">
        <v>19766</v>
      </c>
      <c r="B155" t="s">
        <v>84</v>
      </c>
      <c r="C155">
        <v>0.09</v>
      </c>
      <c r="D155">
        <v>58.1</v>
      </c>
      <c r="E155">
        <v>1.49</v>
      </c>
      <c r="F155">
        <v>2468</v>
      </c>
      <c r="G155" t="s">
        <v>1228</v>
      </c>
      <c r="H155" t="s">
        <v>495</v>
      </c>
      <c r="I155" t="s">
        <v>103</v>
      </c>
      <c r="J155" t="s">
        <v>15</v>
      </c>
      <c r="K155" t="s">
        <v>22</v>
      </c>
      <c r="L155" t="s">
        <v>73</v>
      </c>
      <c r="M155" t="s">
        <v>409</v>
      </c>
      <c r="N155">
        <v>0.38</v>
      </c>
      <c r="O155" t="s">
        <v>75</v>
      </c>
      <c r="P155" t="s">
        <v>12</v>
      </c>
      <c r="Q155" t="s">
        <v>108</v>
      </c>
      <c r="R155" t="s">
        <v>1229</v>
      </c>
      <c r="S155">
        <v>28144</v>
      </c>
      <c r="T155" s="6">
        <v>42121</v>
      </c>
      <c r="U155" s="6">
        <v>42123</v>
      </c>
      <c r="V155">
        <v>765.75</v>
      </c>
      <c r="W155">
        <v>3</v>
      </c>
      <c r="X155">
        <v>169.46</v>
      </c>
      <c r="Y155">
        <v>88135</v>
      </c>
      <c r="Z155" t="s">
        <v>6</v>
      </c>
      <c r="AA155">
        <v>4</v>
      </c>
    </row>
    <row r="156" spans="1:27" x14ac:dyDescent="0.25">
      <c r="A156">
        <v>24584</v>
      </c>
      <c r="B156" t="s">
        <v>84</v>
      </c>
      <c r="C156">
        <v>7.0000000000000007E-2</v>
      </c>
      <c r="D156">
        <v>5.18</v>
      </c>
      <c r="E156">
        <v>5.74</v>
      </c>
      <c r="F156">
        <v>2481</v>
      </c>
      <c r="G156" t="s">
        <v>1230</v>
      </c>
      <c r="H156" t="s">
        <v>495</v>
      </c>
      <c r="I156" t="s">
        <v>94</v>
      </c>
      <c r="J156" t="s">
        <v>15</v>
      </c>
      <c r="K156" t="s">
        <v>22</v>
      </c>
      <c r="L156" t="s">
        <v>73</v>
      </c>
      <c r="M156" t="s">
        <v>381</v>
      </c>
      <c r="N156">
        <v>0.36</v>
      </c>
      <c r="O156" t="s">
        <v>75</v>
      </c>
      <c r="P156" t="s">
        <v>12</v>
      </c>
      <c r="Q156" t="s">
        <v>142</v>
      </c>
      <c r="R156" t="s">
        <v>1231</v>
      </c>
      <c r="S156">
        <v>70506</v>
      </c>
      <c r="T156" s="6">
        <v>42100</v>
      </c>
      <c r="U156" s="6">
        <v>42102</v>
      </c>
      <c r="V156">
        <v>-188.03399999999999</v>
      </c>
      <c r="W156">
        <v>14</v>
      </c>
      <c r="X156">
        <v>79.61</v>
      </c>
      <c r="Y156">
        <v>91000</v>
      </c>
      <c r="Z156" t="s">
        <v>6</v>
      </c>
      <c r="AA156">
        <v>4</v>
      </c>
    </row>
    <row r="157" spans="1:27" x14ac:dyDescent="0.25">
      <c r="A157">
        <v>5777</v>
      </c>
      <c r="B157" t="s">
        <v>69</v>
      </c>
      <c r="C157">
        <v>0.05</v>
      </c>
      <c r="D157">
        <v>30.98</v>
      </c>
      <c r="E157">
        <v>9.18</v>
      </c>
      <c r="F157">
        <v>2548</v>
      </c>
      <c r="G157" t="s">
        <v>1232</v>
      </c>
      <c r="H157" t="s">
        <v>495</v>
      </c>
      <c r="I157" t="s">
        <v>72</v>
      </c>
      <c r="J157" t="s">
        <v>15</v>
      </c>
      <c r="K157" t="s">
        <v>25</v>
      </c>
      <c r="L157" t="s">
        <v>73</v>
      </c>
      <c r="M157" t="s">
        <v>1233</v>
      </c>
      <c r="N157">
        <v>0.4</v>
      </c>
      <c r="O157" t="s">
        <v>75</v>
      </c>
      <c r="P157" t="s">
        <v>13</v>
      </c>
      <c r="Q157" t="s">
        <v>76</v>
      </c>
      <c r="R157" t="s">
        <v>228</v>
      </c>
      <c r="S157">
        <v>90068</v>
      </c>
      <c r="T157" s="6">
        <v>42115</v>
      </c>
      <c r="U157" s="6">
        <v>42115</v>
      </c>
      <c r="V157">
        <v>61.47</v>
      </c>
      <c r="W157">
        <v>12</v>
      </c>
      <c r="X157">
        <v>382.29</v>
      </c>
      <c r="Y157">
        <v>40997</v>
      </c>
      <c r="Z157" t="s">
        <v>6</v>
      </c>
      <c r="AA157">
        <v>4</v>
      </c>
    </row>
    <row r="158" spans="1:27" x14ac:dyDescent="0.25">
      <c r="A158">
        <v>23777</v>
      </c>
      <c r="B158" t="s">
        <v>69</v>
      </c>
      <c r="C158">
        <v>0.05</v>
      </c>
      <c r="D158">
        <v>30.98</v>
      </c>
      <c r="E158">
        <v>9.18</v>
      </c>
      <c r="F158">
        <v>2549</v>
      </c>
      <c r="G158" t="s">
        <v>1234</v>
      </c>
      <c r="H158" t="s">
        <v>495</v>
      </c>
      <c r="I158" t="s">
        <v>72</v>
      </c>
      <c r="J158" t="s">
        <v>15</v>
      </c>
      <c r="K158" t="s">
        <v>25</v>
      </c>
      <c r="L158" t="s">
        <v>73</v>
      </c>
      <c r="M158" t="s">
        <v>1233</v>
      </c>
      <c r="N158">
        <v>0.4</v>
      </c>
      <c r="O158" t="s">
        <v>75</v>
      </c>
      <c r="P158" t="s">
        <v>11</v>
      </c>
      <c r="Q158" t="s">
        <v>247</v>
      </c>
      <c r="R158" t="s">
        <v>1235</v>
      </c>
      <c r="S158">
        <v>43213</v>
      </c>
      <c r="T158" s="6">
        <v>42115</v>
      </c>
      <c r="U158" s="6">
        <v>42115</v>
      </c>
      <c r="V158">
        <v>61.47</v>
      </c>
      <c r="W158">
        <v>3</v>
      </c>
      <c r="X158">
        <v>95.57</v>
      </c>
      <c r="Y158">
        <v>88657</v>
      </c>
      <c r="Z158" t="s">
        <v>6</v>
      </c>
      <c r="AA158">
        <v>4</v>
      </c>
    </row>
    <row r="159" spans="1:27" x14ac:dyDescent="0.25">
      <c r="A159">
        <v>18401</v>
      </c>
      <c r="B159" t="s">
        <v>122</v>
      </c>
      <c r="C159">
        <v>0.09</v>
      </c>
      <c r="D159">
        <v>47.9</v>
      </c>
      <c r="E159">
        <v>5.86</v>
      </c>
      <c r="F159">
        <v>2667</v>
      </c>
      <c r="G159" t="s">
        <v>1076</v>
      </c>
      <c r="H159" t="s">
        <v>495</v>
      </c>
      <c r="I159" t="s">
        <v>103</v>
      </c>
      <c r="J159" t="s">
        <v>15</v>
      </c>
      <c r="K159" t="s">
        <v>25</v>
      </c>
      <c r="L159" t="s">
        <v>73</v>
      </c>
      <c r="M159" t="s">
        <v>1194</v>
      </c>
      <c r="N159">
        <v>0.37</v>
      </c>
      <c r="O159" t="s">
        <v>75</v>
      </c>
      <c r="P159" t="s">
        <v>11</v>
      </c>
      <c r="Q159" t="s">
        <v>247</v>
      </c>
      <c r="R159" t="s">
        <v>1078</v>
      </c>
      <c r="S159">
        <v>44107</v>
      </c>
      <c r="T159" s="6">
        <v>42096</v>
      </c>
      <c r="U159" s="6">
        <v>42098</v>
      </c>
      <c r="V159">
        <v>93.950399999999988</v>
      </c>
      <c r="W159">
        <v>3</v>
      </c>
      <c r="X159">
        <v>136.16</v>
      </c>
      <c r="Y159">
        <v>87831</v>
      </c>
      <c r="Z159" t="s">
        <v>6</v>
      </c>
      <c r="AA159">
        <v>4</v>
      </c>
    </row>
    <row r="160" spans="1:27" x14ac:dyDescent="0.25">
      <c r="A160">
        <v>21979</v>
      </c>
      <c r="B160" t="s">
        <v>69</v>
      </c>
      <c r="C160">
        <v>0.03</v>
      </c>
      <c r="D160">
        <v>13.48</v>
      </c>
      <c r="E160">
        <v>4.51</v>
      </c>
      <c r="F160">
        <v>2704</v>
      </c>
      <c r="G160" t="s">
        <v>1236</v>
      </c>
      <c r="H160" t="s">
        <v>495</v>
      </c>
      <c r="I160" t="s">
        <v>80</v>
      </c>
      <c r="J160" t="s">
        <v>15</v>
      </c>
      <c r="K160" t="s">
        <v>29</v>
      </c>
      <c r="L160" t="s">
        <v>73</v>
      </c>
      <c r="M160" t="s">
        <v>1237</v>
      </c>
      <c r="N160">
        <v>0.59</v>
      </c>
      <c r="O160" t="s">
        <v>75</v>
      </c>
      <c r="P160" t="s">
        <v>12</v>
      </c>
      <c r="Q160" t="s">
        <v>112</v>
      </c>
      <c r="R160" t="s">
        <v>1238</v>
      </c>
      <c r="S160">
        <v>32503</v>
      </c>
      <c r="T160" s="6">
        <v>42124</v>
      </c>
      <c r="U160" s="6">
        <v>42128</v>
      </c>
      <c r="V160">
        <v>-256.01800000000003</v>
      </c>
      <c r="W160">
        <v>4</v>
      </c>
      <c r="X160">
        <v>59.49</v>
      </c>
      <c r="Y160">
        <v>91408</v>
      </c>
      <c r="Z160" t="s">
        <v>6</v>
      </c>
      <c r="AA160">
        <v>4</v>
      </c>
    </row>
    <row r="161" spans="1:27" x14ac:dyDescent="0.25">
      <c r="A161">
        <v>21290</v>
      </c>
      <c r="B161" t="s">
        <v>122</v>
      </c>
      <c r="C161">
        <v>0.04</v>
      </c>
      <c r="D161">
        <v>4.13</v>
      </c>
      <c r="E161">
        <v>0.99</v>
      </c>
      <c r="F161">
        <v>2912</v>
      </c>
      <c r="G161" t="s">
        <v>1191</v>
      </c>
      <c r="H161" t="s">
        <v>495</v>
      </c>
      <c r="I161" t="s">
        <v>103</v>
      </c>
      <c r="J161" t="s">
        <v>15</v>
      </c>
      <c r="K161" t="s">
        <v>24</v>
      </c>
      <c r="L161" t="s">
        <v>73</v>
      </c>
      <c r="M161" t="s">
        <v>362</v>
      </c>
      <c r="N161">
        <v>0.39</v>
      </c>
      <c r="O161" t="s">
        <v>75</v>
      </c>
      <c r="P161" t="s">
        <v>10</v>
      </c>
      <c r="Q161" t="s">
        <v>464</v>
      </c>
      <c r="R161" t="s">
        <v>1192</v>
      </c>
      <c r="S161">
        <v>58201</v>
      </c>
      <c r="T161" s="6">
        <v>42122</v>
      </c>
      <c r="U161" s="6">
        <v>42124</v>
      </c>
      <c r="V161">
        <v>22.307699999999997</v>
      </c>
      <c r="W161">
        <v>7</v>
      </c>
      <c r="X161">
        <v>32.33</v>
      </c>
      <c r="Y161">
        <v>87396</v>
      </c>
      <c r="Z161" t="s">
        <v>6</v>
      </c>
      <c r="AA161">
        <v>4</v>
      </c>
    </row>
    <row r="162" spans="1:27" x14ac:dyDescent="0.25">
      <c r="A162">
        <v>25970</v>
      </c>
      <c r="B162" t="s">
        <v>101</v>
      </c>
      <c r="C162">
        <v>0.08</v>
      </c>
      <c r="D162">
        <v>5.74</v>
      </c>
      <c r="E162">
        <v>5.01</v>
      </c>
      <c r="F162">
        <v>2952</v>
      </c>
      <c r="G162" t="s">
        <v>1239</v>
      </c>
      <c r="H162" t="s">
        <v>495</v>
      </c>
      <c r="I162" t="s">
        <v>94</v>
      </c>
      <c r="J162" t="s">
        <v>15</v>
      </c>
      <c r="K162" t="s">
        <v>22</v>
      </c>
      <c r="L162" t="s">
        <v>73</v>
      </c>
      <c r="M162" t="s">
        <v>1240</v>
      </c>
      <c r="N162">
        <v>0.39</v>
      </c>
      <c r="O162" t="s">
        <v>75</v>
      </c>
      <c r="P162" t="s">
        <v>11</v>
      </c>
      <c r="Q162" t="s">
        <v>247</v>
      </c>
      <c r="R162" t="s">
        <v>1241</v>
      </c>
      <c r="S162">
        <v>43123</v>
      </c>
      <c r="T162" s="6">
        <v>42109</v>
      </c>
      <c r="U162" s="6">
        <v>42111</v>
      </c>
      <c r="V162">
        <v>-61.628039999999999</v>
      </c>
      <c r="W162">
        <v>12</v>
      </c>
      <c r="X162">
        <v>70.03</v>
      </c>
      <c r="Y162">
        <v>91398</v>
      </c>
      <c r="Z162" t="s">
        <v>6</v>
      </c>
      <c r="AA162">
        <v>4</v>
      </c>
    </row>
    <row r="163" spans="1:27" x14ac:dyDescent="0.25">
      <c r="A163">
        <v>25683</v>
      </c>
      <c r="B163" t="s">
        <v>84</v>
      </c>
      <c r="C163">
        <v>0.08</v>
      </c>
      <c r="D163">
        <v>7.28</v>
      </c>
      <c r="E163">
        <v>11.15</v>
      </c>
      <c r="F163">
        <v>3169</v>
      </c>
      <c r="G163" t="s">
        <v>1242</v>
      </c>
      <c r="H163" t="s">
        <v>495</v>
      </c>
      <c r="I163" t="s">
        <v>72</v>
      </c>
      <c r="J163" t="s">
        <v>15</v>
      </c>
      <c r="K163" t="s">
        <v>25</v>
      </c>
      <c r="L163" t="s">
        <v>73</v>
      </c>
      <c r="M163" t="s">
        <v>1177</v>
      </c>
      <c r="N163">
        <v>0.37</v>
      </c>
      <c r="O163" t="s">
        <v>75</v>
      </c>
      <c r="P163" t="s">
        <v>12</v>
      </c>
      <c r="Q163" t="s">
        <v>112</v>
      </c>
      <c r="R163" t="s">
        <v>1243</v>
      </c>
      <c r="S163">
        <v>32127</v>
      </c>
      <c r="T163" s="6">
        <v>42107</v>
      </c>
      <c r="U163" s="6">
        <v>42108</v>
      </c>
      <c r="V163">
        <v>-44.415000000000006</v>
      </c>
      <c r="W163">
        <v>1</v>
      </c>
      <c r="X163">
        <v>14.66</v>
      </c>
      <c r="Y163">
        <v>86490</v>
      </c>
      <c r="Z163" t="s">
        <v>6</v>
      </c>
      <c r="AA163">
        <v>4</v>
      </c>
    </row>
    <row r="164" spans="1:27" x14ac:dyDescent="0.25">
      <c r="A164">
        <v>23022</v>
      </c>
      <c r="B164" t="s">
        <v>84</v>
      </c>
      <c r="C164">
        <v>0.05</v>
      </c>
      <c r="D164">
        <v>363.25</v>
      </c>
      <c r="E164">
        <v>19.989999999999998</v>
      </c>
      <c r="F164">
        <v>3283</v>
      </c>
      <c r="G164" t="s">
        <v>1244</v>
      </c>
      <c r="H164" t="s">
        <v>495</v>
      </c>
      <c r="I164" t="s">
        <v>94</v>
      </c>
      <c r="J164" t="s">
        <v>15</v>
      </c>
      <c r="K164" t="s">
        <v>21</v>
      </c>
      <c r="L164" t="s">
        <v>73</v>
      </c>
      <c r="M164" t="s">
        <v>104</v>
      </c>
      <c r="N164">
        <v>0.56999999999999995</v>
      </c>
      <c r="O164" t="s">
        <v>75</v>
      </c>
      <c r="P164" t="s">
        <v>12</v>
      </c>
      <c r="Q164" t="s">
        <v>112</v>
      </c>
      <c r="R164" t="s">
        <v>1245</v>
      </c>
      <c r="S164">
        <v>33156</v>
      </c>
      <c r="T164" s="6">
        <v>42115</v>
      </c>
      <c r="U164" s="6">
        <v>42115</v>
      </c>
      <c r="V164">
        <v>-269.75549999999998</v>
      </c>
      <c r="W164">
        <v>5</v>
      </c>
      <c r="X164">
        <v>1867.04</v>
      </c>
      <c r="Y164">
        <v>90752</v>
      </c>
      <c r="Z164" t="s">
        <v>6</v>
      </c>
      <c r="AA164">
        <v>4</v>
      </c>
    </row>
    <row r="165" spans="1:27" x14ac:dyDescent="0.25">
      <c r="A165">
        <v>19158</v>
      </c>
      <c r="B165" t="s">
        <v>101</v>
      </c>
      <c r="C165">
        <v>0.01</v>
      </c>
      <c r="D165">
        <v>29.1</v>
      </c>
      <c r="E165">
        <v>4</v>
      </c>
      <c r="F165">
        <v>331</v>
      </c>
      <c r="G165" t="s">
        <v>1246</v>
      </c>
      <c r="H165" t="s">
        <v>495</v>
      </c>
      <c r="I165" t="s">
        <v>103</v>
      </c>
      <c r="J165" t="s">
        <v>16</v>
      </c>
      <c r="K165" t="s">
        <v>30</v>
      </c>
      <c r="L165" t="s">
        <v>73</v>
      </c>
      <c r="M165" t="s">
        <v>1247</v>
      </c>
      <c r="N165">
        <v>0.78</v>
      </c>
      <c r="O165" t="s">
        <v>75</v>
      </c>
      <c r="P165" t="s">
        <v>11</v>
      </c>
      <c r="Q165" t="s">
        <v>1174</v>
      </c>
      <c r="R165" t="s">
        <v>1248</v>
      </c>
      <c r="S165">
        <v>3045</v>
      </c>
      <c r="T165" s="6">
        <v>42108</v>
      </c>
      <c r="U165" s="6">
        <v>42110</v>
      </c>
      <c r="V165">
        <v>-22.82</v>
      </c>
      <c r="W165">
        <v>8</v>
      </c>
      <c r="X165">
        <v>243.32</v>
      </c>
      <c r="Y165">
        <v>89726</v>
      </c>
      <c r="Z165" t="s">
        <v>6</v>
      </c>
      <c r="AA165">
        <v>4</v>
      </c>
    </row>
    <row r="166" spans="1:27" x14ac:dyDescent="0.25">
      <c r="A166">
        <v>24387</v>
      </c>
      <c r="B166" t="s">
        <v>84</v>
      </c>
      <c r="C166">
        <v>0.06</v>
      </c>
      <c r="D166">
        <v>65.989999999999995</v>
      </c>
      <c r="E166">
        <v>8.8000000000000007</v>
      </c>
      <c r="F166">
        <v>638</v>
      </c>
      <c r="G166" t="s">
        <v>1249</v>
      </c>
      <c r="H166" t="s">
        <v>495</v>
      </c>
      <c r="I166" t="s">
        <v>80</v>
      </c>
      <c r="J166" t="s">
        <v>16</v>
      </c>
      <c r="K166" t="s">
        <v>33</v>
      </c>
      <c r="L166" t="s">
        <v>73</v>
      </c>
      <c r="M166" t="s">
        <v>225</v>
      </c>
      <c r="N166">
        <v>0.57999999999999996</v>
      </c>
      <c r="O166" t="s">
        <v>75</v>
      </c>
      <c r="P166" t="s">
        <v>13</v>
      </c>
      <c r="Q166" t="s">
        <v>76</v>
      </c>
      <c r="R166" t="s">
        <v>1250</v>
      </c>
      <c r="S166">
        <v>95062</v>
      </c>
      <c r="T166" s="6">
        <v>42124</v>
      </c>
      <c r="U166" s="6">
        <v>42125</v>
      </c>
      <c r="V166">
        <v>288.08999999999997</v>
      </c>
      <c r="W166">
        <v>9</v>
      </c>
      <c r="X166">
        <v>506.38</v>
      </c>
      <c r="Y166">
        <v>87954</v>
      </c>
      <c r="Z166" t="s">
        <v>6</v>
      </c>
      <c r="AA166">
        <v>4</v>
      </c>
    </row>
    <row r="167" spans="1:27" x14ac:dyDescent="0.25">
      <c r="A167">
        <v>24388</v>
      </c>
      <c r="B167" t="s">
        <v>84</v>
      </c>
      <c r="C167">
        <v>0</v>
      </c>
      <c r="D167">
        <v>195.99</v>
      </c>
      <c r="E167">
        <v>4.2</v>
      </c>
      <c r="F167">
        <v>638</v>
      </c>
      <c r="G167" t="s">
        <v>1249</v>
      </c>
      <c r="H167" t="s">
        <v>495</v>
      </c>
      <c r="I167" t="s">
        <v>80</v>
      </c>
      <c r="J167" t="s">
        <v>16</v>
      </c>
      <c r="K167" t="s">
        <v>33</v>
      </c>
      <c r="L167" t="s">
        <v>73</v>
      </c>
      <c r="M167" t="s">
        <v>1251</v>
      </c>
      <c r="N167">
        <v>0.56999999999999995</v>
      </c>
      <c r="O167" t="s">
        <v>75</v>
      </c>
      <c r="P167" t="s">
        <v>13</v>
      </c>
      <c r="Q167" t="s">
        <v>76</v>
      </c>
      <c r="R167" t="s">
        <v>1250</v>
      </c>
      <c r="S167">
        <v>95062</v>
      </c>
      <c r="T167" s="6">
        <v>42124</v>
      </c>
      <c r="U167" s="6">
        <v>42126</v>
      </c>
      <c r="V167">
        <v>719.47679999999991</v>
      </c>
      <c r="W167">
        <v>6</v>
      </c>
      <c r="X167">
        <v>1042.72</v>
      </c>
      <c r="Y167">
        <v>87954</v>
      </c>
      <c r="Z167" t="s">
        <v>6</v>
      </c>
      <c r="AA167">
        <v>4</v>
      </c>
    </row>
    <row r="168" spans="1:27" x14ac:dyDescent="0.25">
      <c r="A168">
        <v>6387</v>
      </c>
      <c r="B168" t="s">
        <v>84</v>
      </c>
      <c r="C168">
        <v>0.06</v>
      </c>
      <c r="D168">
        <v>65.989999999999995</v>
      </c>
      <c r="E168">
        <v>8.8000000000000007</v>
      </c>
      <c r="F168">
        <v>640</v>
      </c>
      <c r="G168" t="s">
        <v>1252</v>
      </c>
      <c r="H168" t="s">
        <v>495</v>
      </c>
      <c r="I168" t="s">
        <v>80</v>
      </c>
      <c r="J168" t="s">
        <v>16</v>
      </c>
      <c r="K168" t="s">
        <v>33</v>
      </c>
      <c r="L168" t="s">
        <v>73</v>
      </c>
      <c r="M168" t="s">
        <v>225</v>
      </c>
      <c r="N168">
        <v>0.57999999999999996</v>
      </c>
      <c r="O168" t="s">
        <v>75</v>
      </c>
      <c r="P168" t="s">
        <v>13</v>
      </c>
      <c r="Q168" t="s">
        <v>129</v>
      </c>
      <c r="R168" t="s">
        <v>894</v>
      </c>
      <c r="S168">
        <v>98119</v>
      </c>
      <c r="T168" s="6">
        <v>42124</v>
      </c>
      <c r="U168" s="6">
        <v>42125</v>
      </c>
      <c r="V168">
        <v>288.08999999999997</v>
      </c>
      <c r="W168">
        <v>34</v>
      </c>
      <c r="X168">
        <v>1912.98</v>
      </c>
      <c r="Y168">
        <v>45380</v>
      </c>
      <c r="Z168" t="s">
        <v>6</v>
      </c>
      <c r="AA168">
        <v>4</v>
      </c>
    </row>
    <row r="169" spans="1:27" x14ac:dyDescent="0.25">
      <c r="A169">
        <v>6388</v>
      </c>
      <c r="B169" t="s">
        <v>84</v>
      </c>
      <c r="C169">
        <v>0</v>
      </c>
      <c r="D169">
        <v>195.99</v>
      </c>
      <c r="E169">
        <v>4.2</v>
      </c>
      <c r="F169">
        <v>640</v>
      </c>
      <c r="G169" t="s">
        <v>1252</v>
      </c>
      <c r="H169" t="s">
        <v>495</v>
      </c>
      <c r="I169" t="s">
        <v>80</v>
      </c>
      <c r="J169" t="s">
        <v>16</v>
      </c>
      <c r="K169" t="s">
        <v>33</v>
      </c>
      <c r="L169" t="s">
        <v>73</v>
      </c>
      <c r="M169" t="s">
        <v>1251</v>
      </c>
      <c r="N169">
        <v>0.56999999999999995</v>
      </c>
      <c r="O169" t="s">
        <v>75</v>
      </c>
      <c r="P169" t="s">
        <v>13</v>
      </c>
      <c r="Q169" t="s">
        <v>129</v>
      </c>
      <c r="R169" t="s">
        <v>894</v>
      </c>
      <c r="S169">
        <v>98119</v>
      </c>
      <c r="T169" s="6">
        <v>42124</v>
      </c>
      <c r="U169" s="6">
        <v>42126</v>
      </c>
      <c r="V169">
        <v>1030.509</v>
      </c>
      <c r="W169">
        <v>24</v>
      </c>
      <c r="X169">
        <v>4170.87</v>
      </c>
      <c r="Y169">
        <v>45380</v>
      </c>
      <c r="Z169" t="s">
        <v>6</v>
      </c>
      <c r="AA169">
        <v>4</v>
      </c>
    </row>
    <row r="170" spans="1:27" x14ac:dyDescent="0.25">
      <c r="A170">
        <v>19184</v>
      </c>
      <c r="B170" t="s">
        <v>122</v>
      </c>
      <c r="C170">
        <v>0.09</v>
      </c>
      <c r="D170">
        <v>40.98</v>
      </c>
      <c r="E170">
        <v>6.5</v>
      </c>
      <c r="F170">
        <v>1178</v>
      </c>
      <c r="G170" t="s">
        <v>1253</v>
      </c>
      <c r="H170" t="s">
        <v>495</v>
      </c>
      <c r="I170" t="s">
        <v>80</v>
      </c>
      <c r="J170" t="s">
        <v>16</v>
      </c>
      <c r="K170" t="s">
        <v>30</v>
      </c>
      <c r="L170" t="s">
        <v>73</v>
      </c>
      <c r="M170" t="s">
        <v>164</v>
      </c>
      <c r="N170">
        <v>0.74</v>
      </c>
      <c r="O170" t="s">
        <v>75</v>
      </c>
      <c r="P170" t="s">
        <v>12</v>
      </c>
      <c r="Q170" t="s">
        <v>112</v>
      </c>
      <c r="R170" t="s">
        <v>1254</v>
      </c>
      <c r="S170">
        <v>32701</v>
      </c>
      <c r="T170" s="6">
        <v>42103</v>
      </c>
      <c r="U170" s="6">
        <v>42105</v>
      </c>
      <c r="V170">
        <v>5.6916000000000002</v>
      </c>
      <c r="W170">
        <v>7</v>
      </c>
      <c r="X170">
        <v>267.69</v>
      </c>
      <c r="Y170">
        <v>89787</v>
      </c>
      <c r="Z170" t="s">
        <v>6</v>
      </c>
      <c r="AA170">
        <v>4</v>
      </c>
    </row>
    <row r="171" spans="1:27" x14ac:dyDescent="0.25">
      <c r="A171">
        <v>21207</v>
      </c>
      <c r="B171" t="s">
        <v>84</v>
      </c>
      <c r="C171">
        <v>0.02</v>
      </c>
      <c r="D171">
        <v>152.47999999999999</v>
      </c>
      <c r="E171">
        <v>6.5</v>
      </c>
      <c r="F171">
        <v>1233</v>
      </c>
      <c r="G171" t="s">
        <v>1208</v>
      </c>
      <c r="H171" t="s">
        <v>495</v>
      </c>
      <c r="I171" t="s">
        <v>80</v>
      </c>
      <c r="J171" t="s">
        <v>16</v>
      </c>
      <c r="K171" t="s">
        <v>30</v>
      </c>
      <c r="L171" t="s">
        <v>73</v>
      </c>
      <c r="M171" t="s">
        <v>1255</v>
      </c>
      <c r="N171">
        <v>0.74</v>
      </c>
      <c r="O171" t="s">
        <v>75</v>
      </c>
      <c r="P171" t="s">
        <v>10</v>
      </c>
      <c r="Q171" t="s">
        <v>99</v>
      </c>
      <c r="R171" t="s">
        <v>1210</v>
      </c>
      <c r="S171">
        <v>75028</v>
      </c>
      <c r="T171" s="6">
        <v>42103</v>
      </c>
      <c r="U171" s="6">
        <v>42105</v>
      </c>
      <c r="V171">
        <v>-564.60239999999999</v>
      </c>
      <c r="W171">
        <v>1</v>
      </c>
      <c r="X171">
        <v>162.91</v>
      </c>
      <c r="Y171">
        <v>89375</v>
      </c>
      <c r="Z171" t="s">
        <v>6</v>
      </c>
      <c r="AA171">
        <v>4</v>
      </c>
    </row>
    <row r="172" spans="1:27" x14ac:dyDescent="0.25">
      <c r="A172">
        <v>25013</v>
      </c>
      <c r="B172" t="s">
        <v>101</v>
      </c>
      <c r="C172">
        <v>0.03</v>
      </c>
      <c r="D172">
        <v>19.04</v>
      </c>
      <c r="E172">
        <v>6.38</v>
      </c>
      <c r="F172">
        <v>1590</v>
      </c>
      <c r="G172" t="s">
        <v>1256</v>
      </c>
      <c r="H172" t="s">
        <v>495</v>
      </c>
      <c r="I172" t="s">
        <v>94</v>
      </c>
      <c r="J172" t="s">
        <v>14</v>
      </c>
      <c r="K172" t="s">
        <v>19</v>
      </c>
      <c r="L172" t="s">
        <v>73</v>
      </c>
      <c r="M172" t="s">
        <v>1257</v>
      </c>
      <c r="N172">
        <v>0.56000000000000005</v>
      </c>
      <c r="O172" t="s">
        <v>75</v>
      </c>
      <c r="P172" t="s">
        <v>11</v>
      </c>
      <c r="Q172" t="s">
        <v>247</v>
      </c>
      <c r="R172" t="s">
        <v>1258</v>
      </c>
      <c r="S172">
        <v>44094</v>
      </c>
      <c r="T172" s="6">
        <v>42098</v>
      </c>
      <c r="U172" s="6">
        <v>42098</v>
      </c>
      <c r="V172">
        <v>83.793599999999998</v>
      </c>
      <c r="W172">
        <v>7</v>
      </c>
      <c r="X172">
        <v>144.03</v>
      </c>
      <c r="Y172">
        <v>86668</v>
      </c>
      <c r="Z172" t="s">
        <v>6</v>
      </c>
      <c r="AA172">
        <v>4</v>
      </c>
    </row>
    <row r="173" spans="1:27" x14ac:dyDescent="0.25">
      <c r="A173">
        <v>19502</v>
      </c>
      <c r="B173" t="s">
        <v>122</v>
      </c>
      <c r="C173">
        <v>0.02</v>
      </c>
      <c r="D173">
        <v>45.99</v>
      </c>
      <c r="E173">
        <v>4.99</v>
      </c>
      <c r="F173">
        <v>1620</v>
      </c>
      <c r="G173" t="s">
        <v>1259</v>
      </c>
      <c r="H173" t="s">
        <v>495</v>
      </c>
      <c r="I173" t="s">
        <v>80</v>
      </c>
      <c r="J173" t="s">
        <v>16</v>
      </c>
      <c r="K173" t="s">
        <v>33</v>
      </c>
      <c r="L173" t="s">
        <v>73</v>
      </c>
      <c r="M173" t="s">
        <v>1260</v>
      </c>
      <c r="N173">
        <v>0.56999999999999995</v>
      </c>
      <c r="O173" t="s">
        <v>75</v>
      </c>
      <c r="P173" t="s">
        <v>11</v>
      </c>
      <c r="Q173" t="s">
        <v>189</v>
      </c>
      <c r="R173" t="s">
        <v>1261</v>
      </c>
      <c r="S173">
        <v>17602</v>
      </c>
      <c r="T173" s="6">
        <v>42100</v>
      </c>
      <c r="U173" s="6">
        <v>42101</v>
      </c>
      <c r="V173">
        <v>3.96</v>
      </c>
      <c r="W173">
        <v>4</v>
      </c>
      <c r="X173">
        <v>163.01</v>
      </c>
      <c r="Y173">
        <v>90248</v>
      </c>
      <c r="Z173" t="s">
        <v>6</v>
      </c>
      <c r="AA173">
        <v>4</v>
      </c>
    </row>
    <row r="174" spans="1:27" x14ac:dyDescent="0.25">
      <c r="A174">
        <v>24545</v>
      </c>
      <c r="B174" t="s">
        <v>122</v>
      </c>
      <c r="C174">
        <v>0.1</v>
      </c>
      <c r="D174">
        <v>65.989999999999995</v>
      </c>
      <c r="E174">
        <v>3.99</v>
      </c>
      <c r="F174">
        <v>1730</v>
      </c>
      <c r="G174" t="s">
        <v>1262</v>
      </c>
      <c r="H174" t="s">
        <v>495</v>
      </c>
      <c r="I174" t="s">
        <v>72</v>
      </c>
      <c r="J174" t="s">
        <v>16</v>
      </c>
      <c r="K174" t="s">
        <v>33</v>
      </c>
      <c r="L174" t="s">
        <v>73</v>
      </c>
      <c r="M174" t="s">
        <v>1263</v>
      </c>
      <c r="N174">
        <v>0.59</v>
      </c>
      <c r="O174" t="s">
        <v>75</v>
      </c>
      <c r="P174" t="s">
        <v>13</v>
      </c>
      <c r="Q174" t="s">
        <v>704</v>
      </c>
      <c r="R174" t="s">
        <v>1264</v>
      </c>
      <c r="S174">
        <v>83843</v>
      </c>
      <c r="T174" s="6">
        <v>42101</v>
      </c>
      <c r="U174" s="6">
        <v>42103</v>
      </c>
      <c r="V174">
        <v>-88.624800000000008</v>
      </c>
      <c r="W174">
        <v>5</v>
      </c>
      <c r="X174">
        <v>272.86</v>
      </c>
      <c r="Y174">
        <v>90653</v>
      </c>
      <c r="Z174" t="s">
        <v>6</v>
      </c>
      <c r="AA174">
        <v>4</v>
      </c>
    </row>
    <row r="175" spans="1:27" x14ac:dyDescent="0.25">
      <c r="A175">
        <v>18568</v>
      </c>
      <c r="B175" t="s">
        <v>78</v>
      </c>
      <c r="C175">
        <v>0.05</v>
      </c>
      <c r="D175">
        <v>205.99</v>
      </c>
      <c r="E175">
        <v>8.99</v>
      </c>
      <c r="F175">
        <v>1734</v>
      </c>
      <c r="G175" t="s">
        <v>954</v>
      </c>
      <c r="H175" t="s">
        <v>495</v>
      </c>
      <c r="I175" t="s">
        <v>72</v>
      </c>
      <c r="J175" t="s">
        <v>16</v>
      </c>
      <c r="K175" t="s">
        <v>33</v>
      </c>
      <c r="L175" t="s">
        <v>73</v>
      </c>
      <c r="M175" t="s">
        <v>1265</v>
      </c>
      <c r="N175">
        <v>0.6</v>
      </c>
      <c r="O175" t="s">
        <v>75</v>
      </c>
      <c r="P175" t="s">
        <v>11</v>
      </c>
      <c r="Q175" t="s">
        <v>185</v>
      </c>
      <c r="R175" t="s">
        <v>955</v>
      </c>
      <c r="S175">
        <v>10528</v>
      </c>
      <c r="T175" s="6">
        <v>42098</v>
      </c>
      <c r="U175" s="6">
        <v>42100</v>
      </c>
      <c r="V175">
        <v>1545.8097600000001</v>
      </c>
      <c r="W175">
        <v>19</v>
      </c>
      <c r="X175">
        <v>3229.24</v>
      </c>
      <c r="Y175">
        <v>88443</v>
      </c>
      <c r="Z175" t="s">
        <v>6</v>
      </c>
      <c r="AA175">
        <v>4</v>
      </c>
    </row>
    <row r="176" spans="1:27" x14ac:dyDescent="0.25">
      <c r="A176">
        <v>6624</v>
      </c>
      <c r="B176" t="s">
        <v>78</v>
      </c>
      <c r="C176">
        <v>0.08</v>
      </c>
      <c r="D176">
        <v>175.99</v>
      </c>
      <c r="E176">
        <v>8.99</v>
      </c>
      <c r="F176">
        <v>1821</v>
      </c>
      <c r="G176" t="s">
        <v>1217</v>
      </c>
      <c r="H176" t="s">
        <v>495</v>
      </c>
      <c r="I176" t="s">
        <v>80</v>
      </c>
      <c r="J176" t="s">
        <v>16</v>
      </c>
      <c r="K176" t="s">
        <v>33</v>
      </c>
      <c r="L176" t="s">
        <v>73</v>
      </c>
      <c r="M176" t="s">
        <v>1266</v>
      </c>
      <c r="N176">
        <v>0.56999999999999995</v>
      </c>
      <c r="O176" t="s">
        <v>75</v>
      </c>
      <c r="P176" t="s">
        <v>11</v>
      </c>
      <c r="Q176" t="s">
        <v>185</v>
      </c>
      <c r="R176" t="s">
        <v>231</v>
      </c>
      <c r="S176">
        <v>10177</v>
      </c>
      <c r="T176" s="6">
        <v>42109</v>
      </c>
      <c r="U176" s="6">
        <v>42110</v>
      </c>
      <c r="V176">
        <v>-459.08280000000002</v>
      </c>
      <c r="W176">
        <v>16</v>
      </c>
      <c r="X176">
        <v>2290.69</v>
      </c>
      <c r="Y176">
        <v>47108</v>
      </c>
      <c r="Z176" t="s">
        <v>6</v>
      </c>
      <c r="AA176">
        <v>4</v>
      </c>
    </row>
    <row r="177" spans="1:27" x14ac:dyDescent="0.25">
      <c r="A177">
        <v>23589</v>
      </c>
      <c r="B177" t="s">
        <v>122</v>
      </c>
      <c r="C177">
        <v>0.01</v>
      </c>
      <c r="D177">
        <v>155.99</v>
      </c>
      <c r="E177">
        <v>8.99</v>
      </c>
      <c r="F177">
        <v>1836</v>
      </c>
      <c r="G177" t="s">
        <v>1267</v>
      </c>
      <c r="H177" t="s">
        <v>495</v>
      </c>
      <c r="I177" t="s">
        <v>94</v>
      </c>
      <c r="J177" t="s">
        <v>16</v>
      </c>
      <c r="K177" t="s">
        <v>33</v>
      </c>
      <c r="L177" t="s">
        <v>73</v>
      </c>
      <c r="M177" t="s">
        <v>1268</v>
      </c>
      <c r="N177">
        <v>0.57999999999999996</v>
      </c>
      <c r="O177" t="s">
        <v>75</v>
      </c>
      <c r="P177" t="s">
        <v>13</v>
      </c>
      <c r="Q177" t="s">
        <v>76</v>
      </c>
      <c r="R177" t="s">
        <v>1269</v>
      </c>
      <c r="S177">
        <v>94110</v>
      </c>
      <c r="T177" s="6">
        <v>42113</v>
      </c>
      <c r="U177" s="6">
        <v>42114</v>
      </c>
      <c r="V177">
        <v>-219.07908</v>
      </c>
      <c r="W177">
        <v>5</v>
      </c>
      <c r="X177">
        <v>675.83</v>
      </c>
      <c r="Y177">
        <v>86600</v>
      </c>
      <c r="Z177" t="s">
        <v>6</v>
      </c>
      <c r="AA177">
        <v>4</v>
      </c>
    </row>
    <row r="178" spans="1:27" x14ac:dyDescent="0.25">
      <c r="A178">
        <v>19756</v>
      </c>
      <c r="B178" t="s">
        <v>122</v>
      </c>
      <c r="C178">
        <v>0</v>
      </c>
      <c r="D178">
        <v>65.989999999999995</v>
      </c>
      <c r="E178">
        <v>5.99</v>
      </c>
      <c r="F178">
        <v>3084</v>
      </c>
      <c r="G178" t="s">
        <v>1270</v>
      </c>
      <c r="H178" t="s">
        <v>495</v>
      </c>
      <c r="I178" t="s">
        <v>72</v>
      </c>
      <c r="J178" t="s">
        <v>16</v>
      </c>
      <c r="K178" t="s">
        <v>33</v>
      </c>
      <c r="L178" t="s">
        <v>73</v>
      </c>
      <c r="M178" t="s">
        <v>233</v>
      </c>
      <c r="N178">
        <v>0.57999999999999996</v>
      </c>
      <c r="O178" t="s">
        <v>75</v>
      </c>
      <c r="P178" t="s">
        <v>13</v>
      </c>
      <c r="Q178" t="s">
        <v>129</v>
      </c>
      <c r="R178" t="s">
        <v>884</v>
      </c>
      <c r="S178">
        <v>98503</v>
      </c>
      <c r="T178" s="6">
        <v>42114</v>
      </c>
      <c r="U178" s="6">
        <v>42116</v>
      </c>
      <c r="V178">
        <v>313.81200000000001</v>
      </c>
      <c r="W178">
        <v>14</v>
      </c>
      <c r="X178">
        <v>798.89</v>
      </c>
      <c r="Y178">
        <v>89879</v>
      </c>
      <c r="Z178" t="s">
        <v>6</v>
      </c>
      <c r="AA178">
        <v>4</v>
      </c>
    </row>
    <row r="179" spans="1:27" x14ac:dyDescent="0.25">
      <c r="A179">
        <v>24911</v>
      </c>
      <c r="B179" t="s">
        <v>101</v>
      </c>
      <c r="C179">
        <v>0.1</v>
      </c>
      <c r="D179">
        <v>9.3800000000000008</v>
      </c>
      <c r="E179">
        <v>4.93</v>
      </c>
      <c r="F179">
        <v>3400</v>
      </c>
      <c r="G179" t="s">
        <v>1271</v>
      </c>
      <c r="H179" t="s">
        <v>495</v>
      </c>
      <c r="I179" t="s">
        <v>72</v>
      </c>
      <c r="J179" t="s">
        <v>14</v>
      </c>
      <c r="K179" t="s">
        <v>19</v>
      </c>
      <c r="L179" t="s">
        <v>73</v>
      </c>
      <c r="M179" t="s">
        <v>1272</v>
      </c>
      <c r="N179">
        <v>0.56999999999999995</v>
      </c>
      <c r="O179" t="s">
        <v>75</v>
      </c>
      <c r="P179" t="s">
        <v>11</v>
      </c>
      <c r="Q179" t="s">
        <v>627</v>
      </c>
      <c r="R179" t="s">
        <v>1273</v>
      </c>
      <c r="S179">
        <v>26554</v>
      </c>
      <c r="T179" s="6">
        <v>42098</v>
      </c>
      <c r="U179" s="6">
        <v>42098</v>
      </c>
      <c r="V179">
        <v>-24.7104</v>
      </c>
      <c r="W179">
        <v>15</v>
      </c>
      <c r="X179">
        <v>135.78</v>
      </c>
      <c r="Y179">
        <v>87537</v>
      </c>
      <c r="Z179" t="s">
        <v>6</v>
      </c>
      <c r="AA179">
        <v>4</v>
      </c>
    </row>
    <row r="180" spans="1:27" x14ac:dyDescent="0.25">
      <c r="A180">
        <v>19951</v>
      </c>
      <c r="B180" t="s">
        <v>101</v>
      </c>
      <c r="C180">
        <v>0.09</v>
      </c>
      <c r="D180">
        <v>4</v>
      </c>
      <c r="E180">
        <v>1.3</v>
      </c>
      <c r="F180">
        <v>114</v>
      </c>
      <c r="G180" t="s">
        <v>890</v>
      </c>
      <c r="H180" t="s">
        <v>495</v>
      </c>
      <c r="I180" t="s">
        <v>103</v>
      </c>
      <c r="J180" t="s">
        <v>15</v>
      </c>
      <c r="K180" t="s">
        <v>25</v>
      </c>
      <c r="L180" t="s">
        <v>543</v>
      </c>
      <c r="M180" t="s">
        <v>888</v>
      </c>
      <c r="N180">
        <v>0.37</v>
      </c>
      <c r="O180" t="s">
        <v>75</v>
      </c>
      <c r="P180" t="s">
        <v>13</v>
      </c>
      <c r="Q180" t="s">
        <v>242</v>
      </c>
      <c r="R180" t="s">
        <v>892</v>
      </c>
      <c r="S180">
        <v>97035</v>
      </c>
      <c r="T180" s="6">
        <v>42098</v>
      </c>
      <c r="U180" s="6">
        <v>42100</v>
      </c>
      <c r="V180">
        <v>14.0898</v>
      </c>
      <c r="W180">
        <v>5</v>
      </c>
      <c r="X180">
        <v>20.420000000000002</v>
      </c>
      <c r="Y180">
        <v>89584</v>
      </c>
      <c r="Z180" t="s">
        <v>6</v>
      </c>
      <c r="AA180">
        <v>4</v>
      </c>
    </row>
    <row r="181" spans="1:27" x14ac:dyDescent="0.25">
      <c r="A181">
        <v>1951</v>
      </c>
      <c r="B181" t="s">
        <v>101</v>
      </c>
      <c r="C181">
        <v>0.09</v>
      </c>
      <c r="D181">
        <v>4</v>
      </c>
      <c r="E181">
        <v>1.3</v>
      </c>
      <c r="F181">
        <v>117</v>
      </c>
      <c r="G181" t="s">
        <v>893</v>
      </c>
      <c r="H181" t="s">
        <v>495</v>
      </c>
      <c r="I181" t="s">
        <v>103</v>
      </c>
      <c r="J181" t="s">
        <v>15</v>
      </c>
      <c r="K181" t="s">
        <v>25</v>
      </c>
      <c r="L181" t="s">
        <v>543</v>
      </c>
      <c r="M181" t="s">
        <v>888</v>
      </c>
      <c r="N181">
        <v>0.37</v>
      </c>
      <c r="O181" t="s">
        <v>75</v>
      </c>
      <c r="P181" t="s">
        <v>13</v>
      </c>
      <c r="Q181" t="s">
        <v>129</v>
      </c>
      <c r="R181" t="s">
        <v>894</v>
      </c>
      <c r="S181">
        <v>98103</v>
      </c>
      <c r="T181" s="6">
        <v>42098</v>
      </c>
      <c r="U181" s="6">
        <v>42100</v>
      </c>
      <c r="V181">
        <v>16.79</v>
      </c>
      <c r="W181">
        <v>19</v>
      </c>
      <c r="X181">
        <v>77.61</v>
      </c>
      <c r="Y181">
        <v>13959</v>
      </c>
      <c r="Z181" t="s">
        <v>6</v>
      </c>
      <c r="AA181">
        <v>4</v>
      </c>
    </row>
    <row r="182" spans="1:27" x14ac:dyDescent="0.25">
      <c r="A182">
        <v>22044</v>
      </c>
      <c r="B182" t="s">
        <v>69</v>
      </c>
      <c r="C182">
        <v>0.06</v>
      </c>
      <c r="D182">
        <v>3.34</v>
      </c>
      <c r="E182">
        <v>7.49</v>
      </c>
      <c r="F182">
        <v>234</v>
      </c>
      <c r="G182" t="s">
        <v>1274</v>
      </c>
      <c r="H182" t="s">
        <v>495</v>
      </c>
      <c r="I182" t="s">
        <v>72</v>
      </c>
      <c r="J182" t="s">
        <v>15</v>
      </c>
      <c r="K182" t="s">
        <v>26</v>
      </c>
      <c r="L182" t="s">
        <v>543</v>
      </c>
      <c r="M182" t="s">
        <v>1275</v>
      </c>
      <c r="N182">
        <v>0.54</v>
      </c>
      <c r="O182" t="s">
        <v>75</v>
      </c>
      <c r="P182" t="s">
        <v>10</v>
      </c>
      <c r="Q182" t="s">
        <v>158</v>
      </c>
      <c r="R182" t="s">
        <v>811</v>
      </c>
      <c r="S182">
        <v>50208</v>
      </c>
      <c r="T182" s="6">
        <v>42122</v>
      </c>
      <c r="U182" s="6">
        <v>42124</v>
      </c>
      <c r="V182">
        <v>-175.86</v>
      </c>
      <c r="W182">
        <v>8</v>
      </c>
      <c r="X182">
        <v>27.45</v>
      </c>
      <c r="Y182">
        <v>90239</v>
      </c>
      <c r="Z182" t="s">
        <v>6</v>
      </c>
      <c r="AA182">
        <v>4</v>
      </c>
    </row>
    <row r="183" spans="1:27" x14ac:dyDescent="0.25">
      <c r="A183">
        <v>24794</v>
      </c>
      <c r="B183" t="s">
        <v>69</v>
      </c>
      <c r="C183">
        <v>0.09</v>
      </c>
      <c r="D183">
        <v>19.23</v>
      </c>
      <c r="E183">
        <v>6.15</v>
      </c>
      <c r="F183">
        <v>369</v>
      </c>
      <c r="G183" t="s">
        <v>1276</v>
      </c>
      <c r="H183" t="s">
        <v>495</v>
      </c>
      <c r="I183" t="s">
        <v>94</v>
      </c>
      <c r="J183" t="s">
        <v>14</v>
      </c>
      <c r="K183" t="s">
        <v>19</v>
      </c>
      <c r="L183" t="s">
        <v>557</v>
      </c>
      <c r="M183" t="s">
        <v>1277</v>
      </c>
      <c r="N183">
        <v>0.44</v>
      </c>
      <c r="O183" t="s">
        <v>75</v>
      </c>
      <c r="P183" t="s">
        <v>13</v>
      </c>
      <c r="Q183" t="s">
        <v>76</v>
      </c>
      <c r="R183" t="s">
        <v>1278</v>
      </c>
      <c r="S183">
        <v>94601</v>
      </c>
      <c r="T183" s="6">
        <v>42105</v>
      </c>
      <c r="U183" s="6">
        <v>42107</v>
      </c>
      <c r="V183">
        <v>211.232</v>
      </c>
      <c r="W183">
        <v>21</v>
      </c>
      <c r="X183">
        <v>394.1</v>
      </c>
      <c r="Y183">
        <v>90292</v>
      </c>
      <c r="Z183" t="s">
        <v>6</v>
      </c>
      <c r="AA183">
        <v>4</v>
      </c>
    </row>
    <row r="184" spans="1:27" x14ac:dyDescent="0.25">
      <c r="A184">
        <v>18555</v>
      </c>
      <c r="B184" t="s">
        <v>101</v>
      </c>
      <c r="C184">
        <v>0.06</v>
      </c>
      <c r="D184">
        <v>17.670000000000002</v>
      </c>
      <c r="E184">
        <v>8.99</v>
      </c>
      <c r="F184">
        <v>683</v>
      </c>
      <c r="G184" t="s">
        <v>1279</v>
      </c>
      <c r="H184" t="s">
        <v>495</v>
      </c>
      <c r="I184" t="s">
        <v>72</v>
      </c>
      <c r="J184" t="s">
        <v>14</v>
      </c>
      <c r="K184" t="s">
        <v>19</v>
      </c>
      <c r="L184" t="s">
        <v>557</v>
      </c>
      <c r="M184" t="s">
        <v>1280</v>
      </c>
      <c r="N184">
        <v>0.47</v>
      </c>
      <c r="O184" t="s">
        <v>75</v>
      </c>
      <c r="P184" t="s">
        <v>10</v>
      </c>
      <c r="Q184" t="s">
        <v>193</v>
      </c>
      <c r="R184" t="s">
        <v>1281</v>
      </c>
      <c r="S184">
        <v>68046</v>
      </c>
      <c r="T184" s="6">
        <v>42101</v>
      </c>
      <c r="U184" s="6">
        <v>42102</v>
      </c>
      <c r="V184">
        <v>38.06</v>
      </c>
      <c r="W184">
        <v>4</v>
      </c>
      <c r="X184">
        <v>69.959999999999994</v>
      </c>
      <c r="Y184">
        <v>87765</v>
      </c>
      <c r="Z184" t="s">
        <v>6</v>
      </c>
      <c r="AA184">
        <v>4</v>
      </c>
    </row>
    <row r="185" spans="1:27" x14ac:dyDescent="0.25">
      <c r="A185">
        <v>21354</v>
      </c>
      <c r="B185" t="s">
        <v>84</v>
      </c>
      <c r="C185">
        <v>0.05</v>
      </c>
      <c r="D185">
        <v>35.99</v>
      </c>
      <c r="E185">
        <v>5.99</v>
      </c>
      <c r="F185">
        <v>858</v>
      </c>
      <c r="G185" t="s">
        <v>1282</v>
      </c>
      <c r="H185" t="s">
        <v>495</v>
      </c>
      <c r="I185" t="s">
        <v>94</v>
      </c>
      <c r="J185" t="s">
        <v>16</v>
      </c>
      <c r="K185" t="s">
        <v>33</v>
      </c>
      <c r="L185" t="s">
        <v>543</v>
      </c>
      <c r="M185" t="s">
        <v>1283</v>
      </c>
      <c r="N185">
        <v>0.38</v>
      </c>
      <c r="O185" t="s">
        <v>75</v>
      </c>
      <c r="P185" t="s">
        <v>11</v>
      </c>
      <c r="Q185" t="s">
        <v>416</v>
      </c>
      <c r="R185" t="s">
        <v>1284</v>
      </c>
      <c r="S185">
        <v>4240</v>
      </c>
      <c r="T185" s="6">
        <v>42124</v>
      </c>
      <c r="U185" s="6">
        <v>42126</v>
      </c>
      <c r="V185">
        <v>-125.83296</v>
      </c>
      <c r="W185">
        <v>2</v>
      </c>
      <c r="X185">
        <v>64.89</v>
      </c>
      <c r="Y185">
        <v>88571</v>
      </c>
      <c r="Z185" t="s">
        <v>6</v>
      </c>
      <c r="AA185">
        <v>4</v>
      </c>
    </row>
    <row r="186" spans="1:27" x14ac:dyDescent="0.25">
      <c r="A186">
        <v>22414</v>
      </c>
      <c r="B186" t="s">
        <v>122</v>
      </c>
      <c r="C186">
        <v>0</v>
      </c>
      <c r="D186">
        <v>12.2</v>
      </c>
      <c r="E186">
        <v>6.02</v>
      </c>
      <c r="F186">
        <v>1350</v>
      </c>
      <c r="G186" t="s">
        <v>1285</v>
      </c>
      <c r="H186" t="s">
        <v>495</v>
      </c>
      <c r="I186" t="s">
        <v>103</v>
      </c>
      <c r="J186" t="s">
        <v>14</v>
      </c>
      <c r="K186" t="s">
        <v>19</v>
      </c>
      <c r="L186" t="s">
        <v>557</v>
      </c>
      <c r="M186" t="s">
        <v>1286</v>
      </c>
      <c r="N186">
        <v>0.43</v>
      </c>
      <c r="O186" t="s">
        <v>75</v>
      </c>
      <c r="P186" t="s">
        <v>12</v>
      </c>
      <c r="Q186" t="s">
        <v>112</v>
      </c>
      <c r="R186" t="s">
        <v>1287</v>
      </c>
      <c r="S186">
        <v>33055</v>
      </c>
      <c r="T186" s="6">
        <v>42111</v>
      </c>
      <c r="U186" s="6">
        <v>42112</v>
      </c>
      <c r="V186">
        <v>-172.298</v>
      </c>
      <c r="W186">
        <v>4</v>
      </c>
      <c r="X186">
        <v>56.24</v>
      </c>
      <c r="Y186">
        <v>88233</v>
      </c>
      <c r="Z186" t="s">
        <v>6</v>
      </c>
      <c r="AA186">
        <v>4</v>
      </c>
    </row>
    <row r="187" spans="1:27" x14ac:dyDescent="0.25">
      <c r="A187">
        <v>20523</v>
      </c>
      <c r="B187" t="s">
        <v>78</v>
      </c>
      <c r="C187">
        <v>0</v>
      </c>
      <c r="D187">
        <v>2.88</v>
      </c>
      <c r="E187">
        <v>0.7</v>
      </c>
      <c r="F187">
        <v>1391</v>
      </c>
      <c r="G187" t="s">
        <v>1288</v>
      </c>
      <c r="H187" t="s">
        <v>495</v>
      </c>
      <c r="I187" t="s">
        <v>80</v>
      </c>
      <c r="J187" t="s">
        <v>15</v>
      </c>
      <c r="K187" t="s">
        <v>26</v>
      </c>
      <c r="L187" t="s">
        <v>543</v>
      </c>
      <c r="M187" t="s">
        <v>899</v>
      </c>
      <c r="N187">
        <v>0.56000000000000005</v>
      </c>
      <c r="O187" t="s">
        <v>75</v>
      </c>
      <c r="P187" t="s">
        <v>13</v>
      </c>
      <c r="Q187" t="s">
        <v>76</v>
      </c>
      <c r="R187" t="s">
        <v>1289</v>
      </c>
      <c r="S187">
        <v>94086</v>
      </c>
      <c r="T187" s="6">
        <v>42118</v>
      </c>
      <c r="U187" s="6">
        <v>42118</v>
      </c>
      <c r="V187">
        <v>-0.10999999999999943</v>
      </c>
      <c r="W187">
        <v>1</v>
      </c>
      <c r="X187">
        <v>7.96</v>
      </c>
      <c r="Y187">
        <v>88727</v>
      </c>
      <c r="Z187" t="s">
        <v>6</v>
      </c>
      <c r="AA187">
        <v>4</v>
      </c>
    </row>
    <row r="188" spans="1:27" x14ac:dyDescent="0.25">
      <c r="A188">
        <v>24756</v>
      </c>
      <c r="B188" t="s">
        <v>122</v>
      </c>
      <c r="C188">
        <v>0.09</v>
      </c>
      <c r="D188">
        <v>199.99</v>
      </c>
      <c r="E188">
        <v>24.49</v>
      </c>
      <c r="F188">
        <v>2212</v>
      </c>
      <c r="G188" t="s">
        <v>1290</v>
      </c>
      <c r="H188" t="s">
        <v>495</v>
      </c>
      <c r="I188" t="s">
        <v>103</v>
      </c>
      <c r="J188" t="s">
        <v>16</v>
      </c>
      <c r="K188" t="s">
        <v>31</v>
      </c>
      <c r="L188" t="s">
        <v>550</v>
      </c>
      <c r="M188" t="s">
        <v>567</v>
      </c>
      <c r="N188">
        <v>0.46</v>
      </c>
      <c r="O188" t="s">
        <v>75</v>
      </c>
      <c r="P188" t="s">
        <v>11</v>
      </c>
      <c r="Q188" t="s">
        <v>168</v>
      </c>
      <c r="R188" t="s">
        <v>1291</v>
      </c>
      <c r="S188">
        <v>21228</v>
      </c>
      <c r="T188" s="6">
        <v>42113</v>
      </c>
      <c r="U188" s="6">
        <v>42115</v>
      </c>
      <c r="V188">
        <v>631.33000000000004</v>
      </c>
      <c r="W188">
        <v>5</v>
      </c>
      <c r="X188">
        <v>990.25</v>
      </c>
      <c r="Y188">
        <v>88029</v>
      </c>
      <c r="Z188" t="s">
        <v>6</v>
      </c>
      <c r="AA188">
        <v>4</v>
      </c>
    </row>
    <row r="189" spans="1:27" x14ac:dyDescent="0.25">
      <c r="A189">
        <v>24817</v>
      </c>
      <c r="B189" t="s">
        <v>101</v>
      </c>
      <c r="C189">
        <v>0.1</v>
      </c>
      <c r="D189">
        <v>37.94</v>
      </c>
      <c r="E189">
        <v>5.08</v>
      </c>
      <c r="F189">
        <v>2957</v>
      </c>
      <c r="G189" t="s">
        <v>1292</v>
      </c>
      <c r="H189" t="s">
        <v>495</v>
      </c>
      <c r="I189" t="s">
        <v>94</v>
      </c>
      <c r="J189" t="s">
        <v>15</v>
      </c>
      <c r="K189" t="s">
        <v>25</v>
      </c>
      <c r="L189" t="s">
        <v>543</v>
      </c>
      <c r="M189" t="s">
        <v>1293</v>
      </c>
      <c r="N189">
        <v>0.38</v>
      </c>
      <c r="O189" t="s">
        <v>75</v>
      </c>
      <c r="P189" t="s">
        <v>10</v>
      </c>
      <c r="Q189" t="s">
        <v>181</v>
      </c>
      <c r="R189" t="s">
        <v>1294</v>
      </c>
      <c r="S189">
        <v>53209</v>
      </c>
      <c r="T189" s="6">
        <v>42096</v>
      </c>
      <c r="U189" s="6">
        <v>42098</v>
      </c>
      <c r="V189">
        <v>95.054399999999987</v>
      </c>
      <c r="W189">
        <v>4</v>
      </c>
      <c r="X189">
        <v>137.76</v>
      </c>
      <c r="Y189">
        <v>90264</v>
      </c>
      <c r="Z189" t="s">
        <v>6</v>
      </c>
      <c r="AA189">
        <v>4</v>
      </c>
    </row>
    <row r="190" spans="1:27" x14ac:dyDescent="0.25">
      <c r="A190">
        <v>20204</v>
      </c>
      <c r="B190" t="s">
        <v>78</v>
      </c>
      <c r="C190">
        <v>0.09</v>
      </c>
      <c r="D190">
        <v>40.97</v>
      </c>
      <c r="E190">
        <v>8.99</v>
      </c>
      <c r="F190">
        <v>3320</v>
      </c>
      <c r="G190" t="s">
        <v>1295</v>
      </c>
      <c r="H190" t="s">
        <v>495</v>
      </c>
      <c r="I190" t="s">
        <v>72</v>
      </c>
      <c r="J190" t="s">
        <v>15</v>
      </c>
      <c r="K190" t="s">
        <v>26</v>
      </c>
      <c r="L190" t="s">
        <v>557</v>
      </c>
      <c r="M190" t="s">
        <v>1296</v>
      </c>
      <c r="N190">
        <v>0.59</v>
      </c>
      <c r="O190" t="s">
        <v>75</v>
      </c>
      <c r="P190" t="s">
        <v>12</v>
      </c>
      <c r="Q190" t="s">
        <v>82</v>
      </c>
      <c r="R190" t="s">
        <v>1297</v>
      </c>
      <c r="S190">
        <v>38301</v>
      </c>
      <c r="T190" s="6">
        <v>42121</v>
      </c>
      <c r="U190" s="6">
        <v>42123</v>
      </c>
      <c r="V190">
        <v>66.215999999999994</v>
      </c>
      <c r="W190">
        <v>22</v>
      </c>
      <c r="X190">
        <v>824.7</v>
      </c>
      <c r="Y190">
        <v>90103</v>
      </c>
      <c r="Z190" t="s">
        <v>6</v>
      </c>
      <c r="AA190">
        <v>4</v>
      </c>
    </row>
    <row r="191" spans="1:27" x14ac:dyDescent="0.25">
      <c r="A191">
        <v>20366</v>
      </c>
      <c r="B191" t="s">
        <v>84</v>
      </c>
      <c r="C191">
        <v>0.05</v>
      </c>
      <c r="D191">
        <v>3.14</v>
      </c>
      <c r="E191">
        <v>1.92</v>
      </c>
      <c r="F191">
        <v>3379</v>
      </c>
      <c r="G191" t="s">
        <v>1298</v>
      </c>
      <c r="H191" t="s">
        <v>495</v>
      </c>
      <c r="I191" t="s">
        <v>103</v>
      </c>
      <c r="J191" t="s">
        <v>15</v>
      </c>
      <c r="K191" t="s">
        <v>28</v>
      </c>
      <c r="L191" t="s">
        <v>543</v>
      </c>
      <c r="M191" t="s">
        <v>1299</v>
      </c>
      <c r="N191">
        <v>0.84</v>
      </c>
      <c r="O191" t="s">
        <v>75</v>
      </c>
      <c r="P191" t="s">
        <v>12</v>
      </c>
      <c r="Q191" t="s">
        <v>212</v>
      </c>
      <c r="R191" t="s">
        <v>1300</v>
      </c>
      <c r="S191">
        <v>30144</v>
      </c>
      <c r="T191" s="6">
        <v>42119</v>
      </c>
      <c r="U191" s="6">
        <v>42120</v>
      </c>
      <c r="V191">
        <v>1628.37</v>
      </c>
      <c r="W191">
        <v>18</v>
      </c>
      <c r="X191">
        <v>59.22</v>
      </c>
      <c r="Y191">
        <v>88839</v>
      </c>
      <c r="Z191" t="s">
        <v>6</v>
      </c>
      <c r="AA191">
        <v>4</v>
      </c>
    </row>
    <row r="192" spans="1:27" x14ac:dyDescent="0.25">
      <c r="A192">
        <v>24358</v>
      </c>
      <c r="B192" t="s">
        <v>84</v>
      </c>
      <c r="C192">
        <v>7.0000000000000007E-2</v>
      </c>
      <c r="D192">
        <v>400.97</v>
      </c>
      <c r="E192">
        <v>48.26</v>
      </c>
      <c r="F192">
        <v>1186</v>
      </c>
      <c r="G192" t="s">
        <v>1301</v>
      </c>
      <c r="H192" t="s">
        <v>598</v>
      </c>
      <c r="I192" t="s">
        <v>80</v>
      </c>
      <c r="J192" t="s">
        <v>16</v>
      </c>
      <c r="K192" t="s">
        <v>32</v>
      </c>
      <c r="L192" t="s">
        <v>599</v>
      </c>
      <c r="M192" t="s">
        <v>1302</v>
      </c>
      <c r="N192">
        <v>0.36</v>
      </c>
      <c r="O192" t="s">
        <v>75</v>
      </c>
      <c r="P192" t="s">
        <v>13</v>
      </c>
      <c r="Q192" t="s">
        <v>76</v>
      </c>
      <c r="R192" t="s">
        <v>1303</v>
      </c>
      <c r="S192">
        <v>92646</v>
      </c>
      <c r="T192" s="6">
        <v>42103</v>
      </c>
      <c r="U192" s="6">
        <v>42104</v>
      </c>
      <c r="V192">
        <v>2581.5590999999995</v>
      </c>
      <c r="W192">
        <v>10</v>
      </c>
      <c r="X192">
        <v>3741.39</v>
      </c>
      <c r="Y192">
        <v>85939</v>
      </c>
      <c r="Z192" t="s">
        <v>6</v>
      </c>
      <c r="AA192">
        <v>4</v>
      </c>
    </row>
    <row r="193" spans="1:27" x14ac:dyDescent="0.25">
      <c r="A193">
        <v>6014</v>
      </c>
      <c r="B193" t="s">
        <v>101</v>
      </c>
      <c r="C193">
        <v>0.04</v>
      </c>
      <c r="D193">
        <v>300.98</v>
      </c>
      <c r="E193">
        <v>54.92</v>
      </c>
      <c r="F193">
        <v>102</v>
      </c>
      <c r="G193" t="s">
        <v>1304</v>
      </c>
      <c r="H193" t="s">
        <v>598</v>
      </c>
      <c r="I193" t="s">
        <v>80</v>
      </c>
      <c r="J193" t="s">
        <v>14</v>
      </c>
      <c r="K193" t="s">
        <v>17</v>
      </c>
      <c r="L193" t="s">
        <v>599</v>
      </c>
      <c r="M193" t="s">
        <v>1305</v>
      </c>
      <c r="N193">
        <v>0.55000000000000004</v>
      </c>
      <c r="O193" t="s">
        <v>75</v>
      </c>
      <c r="P193" t="s">
        <v>11</v>
      </c>
      <c r="Q193" t="s">
        <v>265</v>
      </c>
      <c r="R193" t="s">
        <v>446</v>
      </c>
      <c r="S193">
        <v>2129</v>
      </c>
      <c r="T193" s="6">
        <v>42100</v>
      </c>
      <c r="U193" s="6">
        <v>42101</v>
      </c>
      <c r="V193">
        <v>2023.75</v>
      </c>
      <c r="W193">
        <v>31</v>
      </c>
      <c r="X193">
        <v>9459.94</v>
      </c>
      <c r="Y193">
        <v>42599</v>
      </c>
      <c r="Z193" t="s">
        <v>6</v>
      </c>
      <c r="AA193">
        <v>4</v>
      </c>
    </row>
    <row r="194" spans="1:27" x14ac:dyDescent="0.25">
      <c r="A194">
        <v>24014</v>
      </c>
      <c r="B194" t="s">
        <v>101</v>
      </c>
      <c r="C194">
        <v>0.04</v>
      </c>
      <c r="D194">
        <v>300.98</v>
      </c>
      <c r="E194">
        <v>54.92</v>
      </c>
      <c r="F194">
        <v>107</v>
      </c>
      <c r="G194" t="s">
        <v>1306</v>
      </c>
      <c r="H194" t="s">
        <v>598</v>
      </c>
      <c r="I194" t="s">
        <v>80</v>
      </c>
      <c r="J194" t="s">
        <v>14</v>
      </c>
      <c r="K194" t="s">
        <v>17</v>
      </c>
      <c r="L194" t="s">
        <v>599</v>
      </c>
      <c r="M194" t="s">
        <v>1305</v>
      </c>
      <c r="N194">
        <v>0.55000000000000004</v>
      </c>
      <c r="O194" t="s">
        <v>75</v>
      </c>
      <c r="P194" t="s">
        <v>11</v>
      </c>
      <c r="Q194" t="s">
        <v>1174</v>
      </c>
      <c r="R194" t="s">
        <v>1307</v>
      </c>
      <c r="S194">
        <v>3820</v>
      </c>
      <c r="T194" s="6">
        <v>42100</v>
      </c>
      <c r="U194" s="6">
        <v>42101</v>
      </c>
      <c r="V194">
        <v>1684.4762999999998</v>
      </c>
      <c r="W194">
        <v>8</v>
      </c>
      <c r="X194">
        <v>2441.27</v>
      </c>
      <c r="Y194">
        <v>88204</v>
      </c>
      <c r="Z194" t="s">
        <v>6</v>
      </c>
      <c r="AA194">
        <v>4</v>
      </c>
    </row>
    <row r="195" spans="1:27" x14ac:dyDescent="0.25">
      <c r="A195">
        <v>24328</v>
      </c>
      <c r="B195" t="s">
        <v>101</v>
      </c>
      <c r="C195">
        <v>0.06</v>
      </c>
      <c r="D195">
        <v>259.70999999999998</v>
      </c>
      <c r="E195">
        <v>66.67</v>
      </c>
      <c r="F195">
        <v>241</v>
      </c>
      <c r="G195" t="s">
        <v>1308</v>
      </c>
      <c r="H195" t="s">
        <v>598</v>
      </c>
      <c r="I195" t="s">
        <v>72</v>
      </c>
      <c r="J195" t="s">
        <v>14</v>
      </c>
      <c r="K195" t="s">
        <v>20</v>
      </c>
      <c r="L195" t="s">
        <v>599</v>
      </c>
      <c r="M195" t="s">
        <v>1309</v>
      </c>
      <c r="N195">
        <v>0.61</v>
      </c>
      <c r="O195" t="s">
        <v>75</v>
      </c>
      <c r="P195" t="s">
        <v>13</v>
      </c>
      <c r="Q195" t="s">
        <v>255</v>
      </c>
      <c r="R195" t="s">
        <v>1310</v>
      </c>
      <c r="S195">
        <v>81503</v>
      </c>
      <c r="T195" s="6">
        <v>42114</v>
      </c>
      <c r="U195" s="6">
        <v>42115</v>
      </c>
      <c r="V195">
        <v>785.63</v>
      </c>
      <c r="W195">
        <v>11</v>
      </c>
      <c r="X195">
        <v>2809.87</v>
      </c>
      <c r="Y195">
        <v>90479</v>
      </c>
      <c r="Z195" t="s">
        <v>6</v>
      </c>
      <c r="AA195">
        <v>4</v>
      </c>
    </row>
    <row r="196" spans="1:27" x14ac:dyDescent="0.25">
      <c r="A196">
        <v>19159</v>
      </c>
      <c r="B196" t="s">
        <v>101</v>
      </c>
      <c r="C196">
        <v>0.06</v>
      </c>
      <c r="D196">
        <v>296.18</v>
      </c>
      <c r="E196">
        <v>54.12</v>
      </c>
      <c r="F196">
        <v>329</v>
      </c>
      <c r="G196" t="s">
        <v>1311</v>
      </c>
      <c r="H196" t="s">
        <v>598</v>
      </c>
      <c r="I196" t="s">
        <v>103</v>
      </c>
      <c r="J196" t="s">
        <v>14</v>
      </c>
      <c r="K196" t="s">
        <v>20</v>
      </c>
      <c r="L196" t="s">
        <v>599</v>
      </c>
      <c r="M196" t="s">
        <v>1312</v>
      </c>
      <c r="N196">
        <v>0.76</v>
      </c>
      <c r="O196" t="s">
        <v>75</v>
      </c>
      <c r="P196" t="s">
        <v>11</v>
      </c>
      <c r="Q196" t="s">
        <v>416</v>
      </c>
      <c r="R196" t="s">
        <v>315</v>
      </c>
      <c r="S196">
        <v>4073</v>
      </c>
      <c r="T196" s="6">
        <v>42108</v>
      </c>
      <c r="U196" s="6">
        <v>42109</v>
      </c>
      <c r="V196">
        <v>-715.7782060000003</v>
      </c>
      <c r="W196">
        <v>5</v>
      </c>
      <c r="X196">
        <v>1170.21</v>
      </c>
      <c r="Y196">
        <v>89726</v>
      </c>
      <c r="Z196" t="s">
        <v>6</v>
      </c>
      <c r="AA196">
        <v>4</v>
      </c>
    </row>
    <row r="197" spans="1:27" x14ac:dyDescent="0.25">
      <c r="A197">
        <v>19974</v>
      </c>
      <c r="B197" t="s">
        <v>84</v>
      </c>
      <c r="C197">
        <v>0.01</v>
      </c>
      <c r="D197">
        <v>170.98</v>
      </c>
      <c r="E197">
        <v>35.89</v>
      </c>
      <c r="F197">
        <v>929</v>
      </c>
      <c r="G197" t="s">
        <v>1313</v>
      </c>
      <c r="H197" t="s">
        <v>598</v>
      </c>
      <c r="I197" t="s">
        <v>72</v>
      </c>
      <c r="J197" t="s">
        <v>14</v>
      </c>
      <c r="K197" t="s">
        <v>17</v>
      </c>
      <c r="L197" t="s">
        <v>599</v>
      </c>
      <c r="M197" t="s">
        <v>1314</v>
      </c>
      <c r="N197">
        <v>0.66</v>
      </c>
      <c r="O197" t="s">
        <v>75</v>
      </c>
      <c r="P197" t="s">
        <v>11</v>
      </c>
      <c r="Q197" t="s">
        <v>276</v>
      </c>
      <c r="R197" t="s">
        <v>1315</v>
      </c>
      <c r="S197">
        <v>8857</v>
      </c>
      <c r="T197" s="6">
        <v>42100</v>
      </c>
      <c r="U197" s="6">
        <v>42102</v>
      </c>
      <c r="V197">
        <v>538.52</v>
      </c>
      <c r="W197">
        <v>10</v>
      </c>
      <c r="X197">
        <v>1719.07</v>
      </c>
      <c r="Y197">
        <v>87134</v>
      </c>
      <c r="Z197" t="s">
        <v>6</v>
      </c>
      <c r="AA197">
        <v>4</v>
      </c>
    </row>
    <row r="198" spans="1:27" x14ac:dyDescent="0.25">
      <c r="A198">
        <v>22638</v>
      </c>
      <c r="B198" t="s">
        <v>69</v>
      </c>
      <c r="C198">
        <v>0.09</v>
      </c>
      <c r="D198">
        <v>100.98</v>
      </c>
      <c r="E198">
        <v>35.840000000000003</v>
      </c>
      <c r="F198">
        <v>940</v>
      </c>
      <c r="G198" t="s">
        <v>1316</v>
      </c>
      <c r="H198" t="s">
        <v>598</v>
      </c>
      <c r="I198" t="s">
        <v>103</v>
      </c>
      <c r="J198" t="s">
        <v>14</v>
      </c>
      <c r="K198" t="s">
        <v>17</v>
      </c>
      <c r="L198" t="s">
        <v>599</v>
      </c>
      <c r="M198" t="s">
        <v>611</v>
      </c>
      <c r="N198">
        <v>0.62</v>
      </c>
      <c r="O198" t="s">
        <v>75</v>
      </c>
      <c r="P198" t="s">
        <v>11</v>
      </c>
      <c r="Q198" t="s">
        <v>366</v>
      </c>
      <c r="R198" t="s">
        <v>1317</v>
      </c>
      <c r="S198">
        <v>6776</v>
      </c>
      <c r="T198" s="6">
        <v>42108</v>
      </c>
      <c r="U198" s="6">
        <v>42113</v>
      </c>
      <c r="V198">
        <v>-193.58</v>
      </c>
      <c r="W198">
        <v>4</v>
      </c>
      <c r="X198">
        <v>396.19</v>
      </c>
      <c r="Y198">
        <v>90844</v>
      </c>
      <c r="Z198" t="s">
        <v>6</v>
      </c>
      <c r="AA198">
        <v>4</v>
      </c>
    </row>
    <row r="199" spans="1:27" x14ac:dyDescent="0.25">
      <c r="A199">
        <v>25093</v>
      </c>
      <c r="B199" t="s">
        <v>101</v>
      </c>
      <c r="C199">
        <v>0</v>
      </c>
      <c r="D199">
        <v>170.98</v>
      </c>
      <c r="E199">
        <v>35.89</v>
      </c>
      <c r="F199">
        <v>970</v>
      </c>
      <c r="G199" t="s">
        <v>1318</v>
      </c>
      <c r="H199" t="s">
        <v>598</v>
      </c>
      <c r="I199" t="s">
        <v>80</v>
      </c>
      <c r="J199" t="s">
        <v>14</v>
      </c>
      <c r="K199" t="s">
        <v>17</v>
      </c>
      <c r="L199" t="s">
        <v>599</v>
      </c>
      <c r="M199" t="s">
        <v>1314</v>
      </c>
      <c r="N199">
        <v>0.66</v>
      </c>
      <c r="O199" t="s">
        <v>75</v>
      </c>
      <c r="P199" t="s">
        <v>12</v>
      </c>
      <c r="Q199" t="s">
        <v>120</v>
      </c>
      <c r="R199" t="s">
        <v>1207</v>
      </c>
      <c r="S199">
        <v>24281</v>
      </c>
      <c r="T199" s="6">
        <v>42114</v>
      </c>
      <c r="U199" s="6">
        <v>42115</v>
      </c>
      <c r="V199">
        <v>-102.66200000000001</v>
      </c>
      <c r="W199">
        <v>8</v>
      </c>
      <c r="X199">
        <v>1452.18</v>
      </c>
      <c r="Y199">
        <v>86173</v>
      </c>
      <c r="Z199" t="s">
        <v>6</v>
      </c>
      <c r="AA199">
        <v>4</v>
      </c>
    </row>
    <row r="200" spans="1:27" x14ac:dyDescent="0.25">
      <c r="A200">
        <v>20176</v>
      </c>
      <c r="B200" t="s">
        <v>78</v>
      </c>
      <c r="C200">
        <v>0.03</v>
      </c>
      <c r="D200">
        <v>300.98</v>
      </c>
      <c r="E200">
        <v>54.92</v>
      </c>
      <c r="F200">
        <v>1112</v>
      </c>
      <c r="G200" t="s">
        <v>1319</v>
      </c>
      <c r="H200" t="s">
        <v>598</v>
      </c>
      <c r="I200" t="s">
        <v>94</v>
      </c>
      <c r="J200" t="s">
        <v>14</v>
      </c>
      <c r="K200" t="s">
        <v>17</v>
      </c>
      <c r="L200" t="s">
        <v>599</v>
      </c>
      <c r="M200" t="s">
        <v>1305</v>
      </c>
      <c r="N200">
        <v>0.55000000000000004</v>
      </c>
      <c r="O200" t="s">
        <v>75</v>
      </c>
      <c r="P200" t="s">
        <v>13</v>
      </c>
      <c r="Q200" t="s">
        <v>76</v>
      </c>
      <c r="R200" t="s">
        <v>1320</v>
      </c>
      <c r="S200">
        <v>92399</v>
      </c>
      <c r="T200" s="6">
        <v>42096</v>
      </c>
      <c r="U200" s="6">
        <v>42098</v>
      </c>
      <c r="V200">
        <v>1272.5808</v>
      </c>
      <c r="W200">
        <v>12</v>
      </c>
      <c r="X200">
        <v>3527.82</v>
      </c>
      <c r="Y200">
        <v>90832</v>
      </c>
      <c r="Z200" t="s">
        <v>6</v>
      </c>
      <c r="AA200">
        <v>4</v>
      </c>
    </row>
    <row r="201" spans="1:27" x14ac:dyDescent="0.25">
      <c r="A201">
        <v>19323</v>
      </c>
      <c r="B201" t="s">
        <v>69</v>
      </c>
      <c r="C201">
        <v>0.05</v>
      </c>
      <c r="D201">
        <v>140.97999999999999</v>
      </c>
      <c r="E201">
        <v>36.090000000000003</v>
      </c>
      <c r="F201">
        <v>1253</v>
      </c>
      <c r="G201" t="s">
        <v>1321</v>
      </c>
      <c r="H201" t="s">
        <v>598</v>
      </c>
      <c r="I201" t="s">
        <v>103</v>
      </c>
      <c r="J201" t="s">
        <v>14</v>
      </c>
      <c r="K201" t="s">
        <v>17</v>
      </c>
      <c r="L201" t="s">
        <v>599</v>
      </c>
      <c r="M201" t="s">
        <v>1322</v>
      </c>
      <c r="N201">
        <v>0.77</v>
      </c>
      <c r="O201" t="s">
        <v>75</v>
      </c>
      <c r="P201" t="s">
        <v>10</v>
      </c>
      <c r="Q201" t="s">
        <v>99</v>
      </c>
      <c r="R201" t="s">
        <v>1323</v>
      </c>
      <c r="S201">
        <v>78613</v>
      </c>
      <c r="T201" s="6">
        <v>42117</v>
      </c>
      <c r="U201" s="6">
        <v>42119</v>
      </c>
      <c r="V201">
        <v>-373.09</v>
      </c>
      <c r="W201">
        <v>5</v>
      </c>
      <c r="X201">
        <v>699.24</v>
      </c>
      <c r="Y201">
        <v>89981</v>
      </c>
      <c r="Z201" t="s">
        <v>6</v>
      </c>
      <c r="AA201">
        <v>4</v>
      </c>
    </row>
    <row r="202" spans="1:27" x14ac:dyDescent="0.25">
      <c r="A202">
        <v>19324</v>
      </c>
      <c r="B202" t="s">
        <v>69</v>
      </c>
      <c r="C202">
        <v>0.1</v>
      </c>
      <c r="D202">
        <v>212.6</v>
      </c>
      <c r="E202">
        <v>110.2</v>
      </c>
      <c r="F202">
        <v>1253</v>
      </c>
      <c r="G202" t="s">
        <v>1321</v>
      </c>
      <c r="H202" t="s">
        <v>598</v>
      </c>
      <c r="I202" t="s">
        <v>103</v>
      </c>
      <c r="J202" t="s">
        <v>14</v>
      </c>
      <c r="K202" t="s">
        <v>20</v>
      </c>
      <c r="L202" t="s">
        <v>599</v>
      </c>
      <c r="M202" t="s">
        <v>649</v>
      </c>
      <c r="N202">
        <v>0.73</v>
      </c>
      <c r="O202" t="s">
        <v>75</v>
      </c>
      <c r="P202" t="s">
        <v>10</v>
      </c>
      <c r="Q202" t="s">
        <v>99</v>
      </c>
      <c r="R202" t="s">
        <v>1323</v>
      </c>
      <c r="S202">
        <v>78613</v>
      </c>
      <c r="T202" s="6">
        <v>42117</v>
      </c>
      <c r="U202" s="6">
        <v>42119</v>
      </c>
      <c r="V202">
        <v>-3465.0720000000001</v>
      </c>
      <c r="W202">
        <v>12</v>
      </c>
      <c r="X202">
        <v>2346.0300000000002</v>
      </c>
      <c r="Y202">
        <v>89981</v>
      </c>
      <c r="Z202" t="s">
        <v>6</v>
      </c>
      <c r="AA202">
        <v>4</v>
      </c>
    </row>
    <row r="203" spans="1:27" x14ac:dyDescent="0.25">
      <c r="A203">
        <v>19597</v>
      </c>
      <c r="B203" t="s">
        <v>101</v>
      </c>
      <c r="C203">
        <v>7.0000000000000007E-2</v>
      </c>
      <c r="D203">
        <v>100.98</v>
      </c>
      <c r="E203">
        <v>57.38</v>
      </c>
      <c r="F203">
        <v>1827</v>
      </c>
      <c r="G203" t="s">
        <v>1324</v>
      </c>
      <c r="H203" t="s">
        <v>598</v>
      </c>
      <c r="I203" t="s">
        <v>94</v>
      </c>
      <c r="J203" t="s">
        <v>14</v>
      </c>
      <c r="K203" t="s">
        <v>17</v>
      </c>
      <c r="L203" t="s">
        <v>599</v>
      </c>
      <c r="M203" t="s">
        <v>1325</v>
      </c>
      <c r="N203">
        <v>0.78</v>
      </c>
      <c r="O203" t="s">
        <v>75</v>
      </c>
      <c r="P203" t="s">
        <v>10</v>
      </c>
      <c r="Q203" t="s">
        <v>158</v>
      </c>
      <c r="R203" t="s">
        <v>1326</v>
      </c>
      <c r="S203">
        <v>52601</v>
      </c>
      <c r="T203" s="6">
        <v>42112</v>
      </c>
      <c r="U203" s="6">
        <v>42115</v>
      </c>
      <c r="V203">
        <v>-429.86</v>
      </c>
      <c r="W203">
        <v>2</v>
      </c>
      <c r="X203">
        <v>215.32</v>
      </c>
      <c r="Y203">
        <v>86958</v>
      </c>
      <c r="Z203" t="s">
        <v>6</v>
      </c>
      <c r="AA203">
        <v>4</v>
      </c>
    </row>
    <row r="204" spans="1:27" x14ac:dyDescent="0.25">
      <c r="A204">
        <v>23886</v>
      </c>
      <c r="B204" t="s">
        <v>78</v>
      </c>
      <c r="C204">
        <v>0.03</v>
      </c>
      <c r="D204">
        <v>320.64</v>
      </c>
      <c r="E204">
        <v>29.2</v>
      </c>
      <c r="F204">
        <v>1891</v>
      </c>
      <c r="G204" t="s">
        <v>1327</v>
      </c>
      <c r="H204" t="s">
        <v>598</v>
      </c>
      <c r="I204" t="s">
        <v>103</v>
      </c>
      <c r="J204" t="s">
        <v>14</v>
      </c>
      <c r="K204" t="s">
        <v>20</v>
      </c>
      <c r="L204" t="s">
        <v>599</v>
      </c>
      <c r="M204" t="s">
        <v>1328</v>
      </c>
      <c r="N204">
        <v>0.66</v>
      </c>
      <c r="O204" t="s">
        <v>75</v>
      </c>
      <c r="P204" t="s">
        <v>11</v>
      </c>
      <c r="Q204" t="s">
        <v>247</v>
      </c>
      <c r="R204" t="s">
        <v>1329</v>
      </c>
      <c r="S204">
        <v>45801</v>
      </c>
      <c r="T204" s="6">
        <v>42099</v>
      </c>
      <c r="U204" s="6">
        <v>42101</v>
      </c>
      <c r="V204">
        <v>429.75435600000003</v>
      </c>
      <c r="W204">
        <v>7</v>
      </c>
      <c r="X204">
        <v>2233.46</v>
      </c>
      <c r="Y204">
        <v>90630</v>
      </c>
      <c r="Z204" t="s">
        <v>6</v>
      </c>
      <c r="AA204">
        <v>4</v>
      </c>
    </row>
    <row r="205" spans="1:27" x14ac:dyDescent="0.25">
      <c r="A205">
        <v>5780</v>
      </c>
      <c r="B205" t="s">
        <v>69</v>
      </c>
      <c r="C205">
        <v>0.04</v>
      </c>
      <c r="D205">
        <v>212.6</v>
      </c>
      <c r="E205">
        <v>110.2</v>
      </c>
      <c r="F205">
        <v>2548</v>
      </c>
      <c r="G205" t="s">
        <v>1232</v>
      </c>
      <c r="H205" t="s">
        <v>598</v>
      </c>
      <c r="I205" t="s">
        <v>72</v>
      </c>
      <c r="J205" t="s">
        <v>14</v>
      </c>
      <c r="K205" t="s">
        <v>20</v>
      </c>
      <c r="L205" t="s">
        <v>599</v>
      </c>
      <c r="M205" t="s">
        <v>649</v>
      </c>
      <c r="N205">
        <v>0.73</v>
      </c>
      <c r="O205" t="s">
        <v>75</v>
      </c>
      <c r="P205" t="s">
        <v>13</v>
      </c>
      <c r="Q205" t="s">
        <v>76</v>
      </c>
      <c r="R205" t="s">
        <v>228</v>
      </c>
      <c r="S205">
        <v>90068</v>
      </c>
      <c r="T205" s="6">
        <v>42115</v>
      </c>
      <c r="U205" s="6">
        <v>42119</v>
      </c>
      <c r="V205">
        <v>-513.79042000000004</v>
      </c>
      <c r="W205">
        <v>33</v>
      </c>
      <c r="X205">
        <v>7384.18</v>
      </c>
      <c r="Y205">
        <v>40997</v>
      </c>
      <c r="Z205" t="s">
        <v>6</v>
      </c>
      <c r="AA205">
        <v>4</v>
      </c>
    </row>
    <row r="206" spans="1:27" x14ac:dyDescent="0.25">
      <c r="A206">
        <v>23780</v>
      </c>
      <c r="B206" t="s">
        <v>69</v>
      </c>
      <c r="C206">
        <v>0.04</v>
      </c>
      <c r="D206">
        <v>212.6</v>
      </c>
      <c r="E206">
        <v>110.2</v>
      </c>
      <c r="F206">
        <v>2549</v>
      </c>
      <c r="G206" t="s">
        <v>1234</v>
      </c>
      <c r="H206" t="s">
        <v>598</v>
      </c>
      <c r="I206" t="s">
        <v>72</v>
      </c>
      <c r="J206" t="s">
        <v>14</v>
      </c>
      <c r="K206" t="s">
        <v>20</v>
      </c>
      <c r="L206" t="s">
        <v>599</v>
      </c>
      <c r="M206" t="s">
        <v>649</v>
      </c>
      <c r="N206">
        <v>0.73</v>
      </c>
      <c r="O206" t="s">
        <v>75</v>
      </c>
      <c r="P206" t="s">
        <v>11</v>
      </c>
      <c r="Q206" t="s">
        <v>247</v>
      </c>
      <c r="R206" t="s">
        <v>1235</v>
      </c>
      <c r="S206">
        <v>43213</v>
      </c>
      <c r="T206" s="6">
        <v>42115</v>
      </c>
      <c r="U206" s="6">
        <v>42119</v>
      </c>
      <c r="V206">
        <v>-513.79042000000004</v>
      </c>
      <c r="W206">
        <v>8</v>
      </c>
      <c r="X206">
        <v>1790.1</v>
      </c>
      <c r="Y206">
        <v>88657</v>
      </c>
      <c r="Z206" t="s">
        <v>6</v>
      </c>
      <c r="AA206">
        <v>4</v>
      </c>
    </row>
    <row r="207" spans="1:27" x14ac:dyDescent="0.25">
      <c r="A207">
        <v>20983</v>
      </c>
      <c r="B207" t="s">
        <v>78</v>
      </c>
      <c r="C207">
        <v>0.04</v>
      </c>
      <c r="D207">
        <v>70.98</v>
      </c>
      <c r="E207">
        <v>26.74</v>
      </c>
      <c r="F207">
        <v>2699</v>
      </c>
      <c r="G207" t="s">
        <v>1330</v>
      </c>
      <c r="H207" t="s">
        <v>598</v>
      </c>
      <c r="I207" t="s">
        <v>94</v>
      </c>
      <c r="J207" t="s">
        <v>14</v>
      </c>
      <c r="K207" t="s">
        <v>17</v>
      </c>
      <c r="L207" t="s">
        <v>599</v>
      </c>
      <c r="M207" t="s">
        <v>1331</v>
      </c>
      <c r="N207">
        <v>0.6</v>
      </c>
      <c r="O207" t="s">
        <v>75</v>
      </c>
      <c r="P207" t="s">
        <v>13</v>
      </c>
      <c r="Q207" t="s">
        <v>269</v>
      </c>
      <c r="R207" t="s">
        <v>1332</v>
      </c>
      <c r="S207">
        <v>86442</v>
      </c>
      <c r="T207" s="6">
        <v>42102</v>
      </c>
      <c r="U207" s="6">
        <v>42104</v>
      </c>
      <c r="V207">
        <v>-84.628799999999998</v>
      </c>
      <c r="W207">
        <v>19</v>
      </c>
      <c r="X207">
        <v>1345.33</v>
      </c>
      <c r="Y207">
        <v>87679</v>
      </c>
      <c r="Z207" t="s">
        <v>6</v>
      </c>
      <c r="AA207">
        <v>4</v>
      </c>
    </row>
    <row r="208" spans="1:27" x14ac:dyDescent="0.25">
      <c r="A208">
        <v>19365</v>
      </c>
      <c r="B208" t="s">
        <v>122</v>
      </c>
      <c r="C208">
        <v>0.03</v>
      </c>
      <c r="D208">
        <v>370.98</v>
      </c>
      <c r="E208">
        <v>99</v>
      </c>
      <c r="F208">
        <v>635</v>
      </c>
      <c r="G208" t="s">
        <v>983</v>
      </c>
      <c r="H208" t="s">
        <v>598</v>
      </c>
      <c r="I208" t="s">
        <v>94</v>
      </c>
      <c r="J208" t="s">
        <v>15</v>
      </c>
      <c r="K208" t="s">
        <v>29</v>
      </c>
      <c r="L208" t="s">
        <v>658</v>
      </c>
      <c r="M208" t="s">
        <v>1333</v>
      </c>
      <c r="N208">
        <v>0.65</v>
      </c>
      <c r="O208" t="s">
        <v>75</v>
      </c>
      <c r="P208" t="s">
        <v>10</v>
      </c>
      <c r="Q208" t="s">
        <v>305</v>
      </c>
      <c r="R208" t="s">
        <v>984</v>
      </c>
      <c r="S208">
        <v>55106</v>
      </c>
      <c r="T208" s="6">
        <v>42099</v>
      </c>
      <c r="U208" s="6">
        <v>42100</v>
      </c>
      <c r="V208">
        <v>-124.2864</v>
      </c>
      <c r="W208">
        <v>6</v>
      </c>
      <c r="X208">
        <v>2309.4899999999998</v>
      </c>
      <c r="Y208">
        <v>89284</v>
      </c>
      <c r="Z208" t="s">
        <v>6</v>
      </c>
      <c r="AA208">
        <v>4</v>
      </c>
    </row>
    <row r="209" spans="1:27" x14ac:dyDescent="0.25">
      <c r="A209">
        <v>25117</v>
      </c>
      <c r="B209" t="s">
        <v>69</v>
      </c>
      <c r="C209">
        <v>0.06</v>
      </c>
      <c r="D209">
        <v>119.99</v>
      </c>
      <c r="E209">
        <v>14</v>
      </c>
      <c r="F209">
        <v>754</v>
      </c>
      <c r="G209" t="s">
        <v>1334</v>
      </c>
      <c r="H209" t="s">
        <v>598</v>
      </c>
      <c r="I209" t="s">
        <v>80</v>
      </c>
      <c r="J209" t="s">
        <v>16</v>
      </c>
      <c r="K209" t="s">
        <v>32</v>
      </c>
      <c r="L209" t="s">
        <v>658</v>
      </c>
      <c r="M209" t="s">
        <v>1335</v>
      </c>
      <c r="N209">
        <v>0.36</v>
      </c>
      <c r="O209" t="s">
        <v>75</v>
      </c>
      <c r="P209" t="s">
        <v>13</v>
      </c>
      <c r="Q209" t="s">
        <v>269</v>
      </c>
      <c r="R209" t="s">
        <v>1336</v>
      </c>
      <c r="S209">
        <v>86314</v>
      </c>
      <c r="T209" s="6">
        <v>42106</v>
      </c>
      <c r="U209" s="6">
        <v>42113</v>
      </c>
      <c r="V209">
        <v>-207.679788</v>
      </c>
      <c r="W209">
        <v>2</v>
      </c>
      <c r="X209">
        <v>243.86</v>
      </c>
      <c r="Y209">
        <v>90439</v>
      </c>
      <c r="Z209" t="s">
        <v>6</v>
      </c>
      <c r="AA209">
        <v>4</v>
      </c>
    </row>
    <row r="210" spans="1:27" x14ac:dyDescent="0.25">
      <c r="A210">
        <v>21847</v>
      </c>
      <c r="B210" t="s">
        <v>78</v>
      </c>
      <c r="C210">
        <v>0.05</v>
      </c>
      <c r="D210">
        <v>328.14</v>
      </c>
      <c r="E210">
        <v>91.05</v>
      </c>
      <c r="F210">
        <v>1103</v>
      </c>
      <c r="G210" t="s">
        <v>1337</v>
      </c>
      <c r="H210" t="s">
        <v>598</v>
      </c>
      <c r="I210" t="s">
        <v>103</v>
      </c>
      <c r="J210" t="s">
        <v>15</v>
      </c>
      <c r="K210" t="s">
        <v>21</v>
      </c>
      <c r="L210" t="s">
        <v>658</v>
      </c>
      <c r="M210" t="s">
        <v>661</v>
      </c>
      <c r="N210">
        <v>0.56999999999999995</v>
      </c>
      <c r="O210" t="s">
        <v>75</v>
      </c>
      <c r="P210" t="s">
        <v>10</v>
      </c>
      <c r="Q210" t="s">
        <v>193</v>
      </c>
      <c r="R210" t="s">
        <v>1338</v>
      </c>
      <c r="S210">
        <v>68046</v>
      </c>
      <c r="T210" s="6">
        <v>42104</v>
      </c>
      <c r="U210" s="6">
        <v>42105</v>
      </c>
      <c r="V210">
        <v>772.04</v>
      </c>
      <c r="W210">
        <v>7</v>
      </c>
      <c r="X210">
        <v>2291.39</v>
      </c>
      <c r="Y210">
        <v>90977</v>
      </c>
      <c r="Z210" t="s">
        <v>6</v>
      </c>
      <c r="AA210">
        <v>4</v>
      </c>
    </row>
    <row r="211" spans="1:27" x14ac:dyDescent="0.25">
      <c r="A211">
        <v>3847</v>
      </c>
      <c r="B211" t="s">
        <v>78</v>
      </c>
      <c r="C211">
        <v>0.05</v>
      </c>
      <c r="D211">
        <v>328.14</v>
      </c>
      <c r="E211">
        <v>91.05</v>
      </c>
      <c r="F211">
        <v>1104</v>
      </c>
      <c r="G211" t="s">
        <v>1339</v>
      </c>
      <c r="H211" t="s">
        <v>598</v>
      </c>
      <c r="I211" t="s">
        <v>103</v>
      </c>
      <c r="J211" t="s">
        <v>15</v>
      </c>
      <c r="K211" t="s">
        <v>21</v>
      </c>
      <c r="L211" t="s">
        <v>658</v>
      </c>
      <c r="M211" t="s">
        <v>661</v>
      </c>
      <c r="N211">
        <v>0.56999999999999995</v>
      </c>
      <c r="O211" t="s">
        <v>75</v>
      </c>
      <c r="P211" t="s">
        <v>11</v>
      </c>
      <c r="Q211" t="s">
        <v>185</v>
      </c>
      <c r="R211" t="s">
        <v>231</v>
      </c>
      <c r="S211">
        <v>10282</v>
      </c>
      <c r="T211" s="6">
        <v>42104</v>
      </c>
      <c r="U211" s="6">
        <v>42105</v>
      </c>
      <c r="V211">
        <v>772.04</v>
      </c>
      <c r="W211">
        <v>29</v>
      </c>
      <c r="X211">
        <v>9492.92</v>
      </c>
      <c r="Y211">
        <v>27456</v>
      </c>
      <c r="Z211" t="s">
        <v>6</v>
      </c>
      <c r="AA211">
        <v>4</v>
      </c>
    </row>
    <row r="212" spans="1:27" x14ac:dyDescent="0.25">
      <c r="A212">
        <v>20177</v>
      </c>
      <c r="B212" t="s">
        <v>78</v>
      </c>
      <c r="C212">
        <v>0.02</v>
      </c>
      <c r="D212">
        <v>2550.14</v>
      </c>
      <c r="E212">
        <v>29.7</v>
      </c>
      <c r="F212">
        <v>1112</v>
      </c>
      <c r="G212" t="s">
        <v>1319</v>
      </c>
      <c r="H212" t="s">
        <v>598</v>
      </c>
      <c r="I212" t="s">
        <v>94</v>
      </c>
      <c r="J212" t="s">
        <v>16</v>
      </c>
      <c r="K212" t="s">
        <v>32</v>
      </c>
      <c r="L212" t="s">
        <v>658</v>
      </c>
      <c r="M212" t="s">
        <v>1340</v>
      </c>
      <c r="N212">
        <v>0.56999999999999995</v>
      </c>
      <c r="O212" t="s">
        <v>75</v>
      </c>
      <c r="P212" t="s">
        <v>13</v>
      </c>
      <c r="Q212" t="s">
        <v>76</v>
      </c>
      <c r="R212" t="s">
        <v>1320</v>
      </c>
      <c r="S212">
        <v>92399</v>
      </c>
      <c r="T212" s="6">
        <v>42096</v>
      </c>
      <c r="U212" s="6">
        <v>42098</v>
      </c>
      <c r="V212">
        <v>-5390.7388920000003</v>
      </c>
      <c r="W212">
        <v>2</v>
      </c>
      <c r="X212">
        <v>4698.21</v>
      </c>
      <c r="Y212">
        <v>90832</v>
      </c>
      <c r="Z212" t="s">
        <v>6</v>
      </c>
      <c r="AA212">
        <v>4</v>
      </c>
    </row>
    <row r="213" spans="1:27" x14ac:dyDescent="0.25">
      <c r="A213">
        <v>19185</v>
      </c>
      <c r="B213" t="s">
        <v>122</v>
      </c>
      <c r="C213">
        <v>0.09</v>
      </c>
      <c r="D213">
        <v>349.45</v>
      </c>
      <c r="E213">
        <v>60</v>
      </c>
      <c r="F213">
        <v>1178</v>
      </c>
      <c r="G213" t="s">
        <v>1253</v>
      </c>
      <c r="H213" t="s">
        <v>598</v>
      </c>
      <c r="I213" t="s">
        <v>80</v>
      </c>
      <c r="J213" t="s">
        <v>14</v>
      </c>
      <c r="K213" t="s">
        <v>20</v>
      </c>
      <c r="L213" t="s">
        <v>658</v>
      </c>
      <c r="M213" t="s">
        <v>1341</v>
      </c>
      <c r="O213" t="s">
        <v>75</v>
      </c>
      <c r="P213" t="s">
        <v>12</v>
      </c>
      <c r="Q213" t="s">
        <v>112</v>
      </c>
      <c r="R213" t="s">
        <v>1254</v>
      </c>
      <c r="S213">
        <v>32701</v>
      </c>
      <c r="T213" s="6">
        <v>42103</v>
      </c>
      <c r="U213" s="6">
        <v>42104</v>
      </c>
      <c r="V213">
        <v>-369.10999999999996</v>
      </c>
      <c r="W213">
        <v>7</v>
      </c>
      <c r="X213">
        <v>2307.2600000000002</v>
      </c>
      <c r="Y213">
        <v>89787</v>
      </c>
      <c r="Z213" t="s">
        <v>6</v>
      </c>
      <c r="AA213">
        <v>4</v>
      </c>
    </row>
    <row r="214" spans="1:27" x14ac:dyDescent="0.25">
      <c r="A214">
        <v>26340</v>
      </c>
      <c r="B214" t="s">
        <v>78</v>
      </c>
      <c r="C214">
        <v>0.08</v>
      </c>
      <c r="D214">
        <v>100.97</v>
      </c>
      <c r="E214">
        <v>14</v>
      </c>
      <c r="F214">
        <v>1634</v>
      </c>
      <c r="G214" t="s">
        <v>1342</v>
      </c>
      <c r="H214" t="s">
        <v>598</v>
      </c>
      <c r="I214" t="s">
        <v>103</v>
      </c>
      <c r="J214" t="s">
        <v>16</v>
      </c>
      <c r="K214" t="s">
        <v>32</v>
      </c>
      <c r="L214" t="s">
        <v>658</v>
      </c>
      <c r="M214" t="s">
        <v>1343</v>
      </c>
      <c r="N214">
        <v>0.37</v>
      </c>
      <c r="O214" t="s">
        <v>75</v>
      </c>
      <c r="P214" t="s">
        <v>12</v>
      </c>
      <c r="Q214" t="s">
        <v>287</v>
      </c>
      <c r="R214" t="s">
        <v>1297</v>
      </c>
      <c r="S214">
        <v>39212</v>
      </c>
      <c r="T214" s="6">
        <v>42103</v>
      </c>
      <c r="U214" s="6">
        <v>42104</v>
      </c>
      <c r="V214">
        <v>-73.494119999999938</v>
      </c>
      <c r="W214">
        <v>15</v>
      </c>
      <c r="X214">
        <v>1483.16</v>
      </c>
      <c r="Y214">
        <v>90532</v>
      </c>
      <c r="Z214" t="s">
        <v>6</v>
      </c>
      <c r="AA214">
        <v>4</v>
      </c>
    </row>
    <row r="215" spans="1:27" x14ac:dyDescent="0.25">
      <c r="A215">
        <v>20712</v>
      </c>
      <c r="B215" t="s">
        <v>84</v>
      </c>
      <c r="C215">
        <v>0.05</v>
      </c>
      <c r="D215">
        <v>2550.14</v>
      </c>
      <c r="E215">
        <v>29.7</v>
      </c>
      <c r="F215">
        <v>2139</v>
      </c>
      <c r="G215" t="s">
        <v>1344</v>
      </c>
      <c r="H215" t="s">
        <v>598</v>
      </c>
      <c r="I215" t="s">
        <v>94</v>
      </c>
      <c r="J215" t="s">
        <v>16</v>
      </c>
      <c r="K215" t="s">
        <v>32</v>
      </c>
      <c r="L215" t="s">
        <v>658</v>
      </c>
      <c r="M215" t="s">
        <v>1340</v>
      </c>
      <c r="N215">
        <v>0.56999999999999995</v>
      </c>
      <c r="O215" t="s">
        <v>75</v>
      </c>
      <c r="P215" t="s">
        <v>10</v>
      </c>
      <c r="Q215" t="s">
        <v>181</v>
      </c>
      <c r="R215" t="s">
        <v>787</v>
      </c>
      <c r="S215">
        <v>53094</v>
      </c>
      <c r="T215" s="6">
        <v>42110</v>
      </c>
      <c r="U215" s="6">
        <v>42111</v>
      </c>
      <c r="V215">
        <v>-3971.0627999999997</v>
      </c>
      <c r="W215">
        <v>2</v>
      </c>
      <c r="X215">
        <v>4845.2700000000004</v>
      </c>
      <c r="Y215">
        <v>86003</v>
      </c>
      <c r="Z215" t="s">
        <v>6</v>
      </c>
      <c r="AA215">
        <v>4</v>
      </c>
    </row>
    <row r="216" spans="1:27" x14ac:dyDescent="0.25">
      <c r="A216">
        <v>19570</v>
      </c>
      <c r="B216" t="s">
        <v>122</v>
      </c>
      <c r="C216">
        <v>0.09</v>
      </c>
      <c r="D216">
        <v>119.99</v>
      </c>
      <c r="E216">
        <v>14</v>
      </c>
      <c r="F216">
        <v>2260</v>
      </c>
      <c r="G216" t="s">
        <v>1094</v>
      </c>
      <c r="H216" t="s">
        <v>598</v>
      </c>
      <c r="I216" t="s">
        <v>94</v>
      </c>
      <c r="J216" t="s">
        <v>16</v>
      </c>
      <c r="K216" t="s">
        <v>32</v>
      </c>
      <c r="L216" t="s">
        <v>658</v>
      </c>
      <c r="M216" t="s">
        <v>1335</v>
      </c>
      <c r="N216">
        <v>0.36</v>
      </c>
      <c r="O216" t="s">
        <v>75</v>
      </c>
      <c r="P216" t="s">
        <v>12</v>
      </c>
      <c r="Q216" t="s">
        <v>212</v>
      </c>
      <c r="R216" t="s">
        <v>1096</v>
      </c>
      <c r="S216">
        <v>30161</v>
      </c>
      <c r="T216" s="6">
        <v>42115</v>
      </c>
      <c r="U216" s="6">
        <v>42117</v>
      </c>
      <c r="V216">
        <v>1055.6039999999998</v>
      </c>
      <c r="W216">
        <v>4</v>
      </c>
      <c r="X216">
        <v>461.24</v>
      </c>
      <c r="Y216">
        <v>89602</v>
      </c>
      <c r="Z216" t="s">
        <v>6</v>
      </c>
      <c r="AA216">
        <v>4</v>
      </c>
    </row>
    <row r="217" spans="1:27" x14ac:dyDescent="0.25">
      <c r="A217">
        <v>20850</v>
      </c>
      <c r="B217" t="s">
        <v>84</v>
      </c>
      <c r="C217">
        <v>0.01</v>
      </c>
      <c r="D217">
        <v>297.48</v>
      </c>
      <c r="E217">
        <v>18.059999999999999</v>
      </c>
      <c r="F217">
        <v>2604</v>
      </c>
      <c r="G217" t="s">
        <v>1345</v>
      </c>
      <c r="H217" t="s">
        <v>598</v>
      </c>
      <c r="I217" t="s">
        <v>94</v>
      </c>
      <c r="J217" t="s">
        <v>16</v>
      </c>
      <c r="K217" t="s">
        <v>32</v>
      </c>
      <c r="L217" t="s">
        <v>658</v>
      </c>
      <c r="M217" t="s">
        <v>665</v>
      </c>
      <c r="N217">
        <v>0.6</v>
      </c>
      <c r="O217" t="s">
        <v>75</v>
      </c>
      <c r="P217" t="s">
        <v>11</v>
      </c>
      <c r="Q217" t="s">
        <v>276</v>
      </c>
      <c r="R217" t="s">
        <v>1346</v>
      </c>
      <c r="S217">
        <v>8830</v>
      </c>
      <c r="T217" s="6">
        <v>42099</v>
      </c>
      <c r="U217" s="6">
        <v>42100</v>
      </c>
      <c r="V217">
        <v>-338.18083200000001</v>
      </c>
      <c r="W217">
        <v>3</v>
      </c>
      <c r="X217">
        <v>945.36</v>
      </c>
      <c r="Y217">
        <v>87383</v>
      </c>
      <c r="Z217" t="s">
        <v>6</v>
      </c>
      <c r="AA217">
        <v>4</v>
      </c>
    </row>
    <row r="218" spans="1:27" x14ac:dyDescent="0.25">
      <c r="A218">
        <v>22907</v>
      </c>
      <c r="B218" t="s">
        <v>101</v>
      </c>
      <c r="C218">
        <v>0.06</v>
      </c>
      <c r="D218">
        <v>180.98</v>
      </c>
      <c r="E218">
        <v>26.2</v>
      </c>
      <c r="F218">
        <v>146</v>
      </c>
      <c r="G218" t="s">
        <v>1347</v>
      </c>
      <c r="H218" t="s">
        <v>598</v>
      </c>
      <c r="I218" t="s">
        <v>94</v>
      </c>
      <c r="J218" t="s">
        <v>14</v>
      </c>
      <c r="K218" t="s">
        <v>18</v>
      </c>
      <c r="L218" t="s">
        <v>658</v>
      </c>
      <c r="M218" t="s">
        <v>1348</v>
      </c>
      <c r="N218">
        <v>0.59</v>
      </c>
      <c r="O218" t="s">
        <v>75</v>
      </c>
      <c r="P218" t="s">
        <v>10</v>
      </c>
      <c r="Q218" t="s">
        <v>99</v>
      </c>
      <c r="R218" t="s">
        <v>1349</v>
      </c>
      <c r="S218">
        <v>76148</v>
      </c>
      <c r="T218" s="6">
        <v>42117</v>
      </c>
      <c r="U218" s="6">
        <v>42118</v>
      </c>
      <c r="V218">
        <v>251.40839999999997</v>
      </c>
      <c r="W218">
        <v>5</v>
      </c>
      <c r="X218">
        <v>929.57</v>
      </c>
      <c r="Y218">
        <v>91090</v>
      </c>
      <c r="Z218" t="s">
        <v>6</v>
      </c>
      <c r="AA218">
        <v>4</v>
      </c>
    </row>
    <row r="219" spans="1:27" x14ac:dyDescent="0.25">
      <c r="A219">
        <v>21203</v>
      </c>
      <c r="B219" t="s">
        <v>101</v>
      </c>
      <c r="C219">
        <v>0.03</v>
      </c>
      <c r="D219">
        <v>60.89</v>
      </c>
      <c r="E219">
        <v>32.409999999999997</v>
      </c>
      <c r="F219">
        <v>228</v>
      </c>
      <c r="G219" t="s">
        <v>1350</v>
      </c>
      <c r="H219" t="s">
        <v>598</v>
      </c>
      <c r="I219" t="s">
        <v>72</v>
      </c>
      <c r="J219" t="s">
        <v>14</v>
      </c>
      <c r="K219" t="s">
        <v>18</v>
      </c>
      <c r="L219" t="s">
        <v>658</v>
      </c>
      <c r="M219" t="s">
        <v>1351</v>
      </c>
      <c r="N219">
        <v>0.56000000000000005</v>
      </c>
      <c r="O219" t="s">
        <v>75</v>
      </c>
      <c r="P219" t="s">
        <v>12</v>
      </c>
      <c r="Q219" t="s">
        <v>108</v>
      </c>
      <c r="R219" t="s">
        <v>1352</v>
      </c>
      <c r="S219">
        <v>28227</v>
      </c>
      <c r="T219" s="6">
        <v>42096</v>
      </c>
      <c r="U219" s="6">
        <v>42097</v>
      </c>
      <c r="V219">
        <v>36.353999999999999</v>
      </c>
      <c r="W219">
        <v>7</v>
      </c>
      <c r="X219">
        <v>450.49</v>
      </c>
      <c r="Y219">
        <v>88527</v>
      </c>
      <c r="Z219" t="s">
        <v>6</v>
      </c>
      <c r="AA219">
        <v>4</v>
      </c>
    </row>
    <row r="220" spans="1:27" x14ac:dyDescent="0.25">
      <c r="A220">
        <v>18667</v>
      </c>
      <c r="B220" t="s">
        <v>84</v>
      </c>
      <c r="C220">
        <v>0.02</v>
      </c>
      <c r="D220">
        <v>130.97999999999999</v>
      </c>
      <c r="E220">
        <v>30</v>
      </c>
      <c r="F220">
        <v>665</v>
      </c>
      <c r="G220" t="s">
        <v>792</v>
      </c>
      <c r="H220" t="s">
        <v>598</v>
      </c>
      <c r="I220" t="s">
        <v>94</v>
      </c>
      <c r="J220" t="s">
        <v>14</v>
      </c>
      <c r="K220" t="s">
        <v>18</v>
      </c>
      <c r="L220" t="s">
        <v>658</v>
      </c>
      <c r="M220" t="s">
        <v>1353</v>
      </c>
      <c r="N220">
        <v>0.78</v>
      </c>
      <c r="O220" t="s">
        <v>75</v>
      </c>
      <c r="P220" t="s">
        <v>12</v>
      </c>
      <c r="Q220" t="s">
        <v>82</v>
      </c>
      <c r="R220" t="s">
        <v>794</v>
      </c>
      <c r="S220">
        <v>37130</v>
      </c>
      <c r="T220" s="6">
        <v>42112</v>
      </c>
      <c r="U220" s="6">
        <v>42113</v>
      </c>
      <c r="V220">
        <v>90.762</v>
      </c>
      <c r="W220">
        <v>6</v>
      </c>
      <c r="X220">
        <v>793.39</v>
      </c>
      <c r="Y220">
        <v>88678</v>
      </c>
      <c r="Z220" t="s">
        <v>6</v>
      </c>
      <c r="AA220">
        <v>4</v>
      </c>
    </row>
    <row r="221" spans="1:27" x14ac:dyDescent="0.25">
      <c r="A221">
        <v>19183</v>
      </c>
      <c r="B221" t="s">
        <v>122</v>
      </c>
      <c r="C221">
        <v>0.06</v>
      </c>
      <c r="D221">
        <v>350.99</v>
      </c>
      <c r="E221">
        <v>39</v>
      </c>
      <c r="F221">
        <v>1178</v>
      </c>
      <c r="G221" t="s">
        <v>1253</v>
      </c>
      <c r="H221" t="s">
        <v>598</v>
      </c>
      <c r="I221" t="s">
        <v>80</v>
      </c>
      <c r="J221" t="s">
        <v>14</v>
      </c>
      <c r="K221" t="s">
        <v>18</v>
      </c>
      <c r="L221" t="s">
        <v>658</v>
      </c>
      <c r="M221" t="s">
        <v>695</v>
      </c>
      <c r="N221">
        <v>0.55000000000000004</v>
      </c>
      <c r="O221" t="s">
        <v>75</v>
      </c>
      <c r="P221" t="s">
        <v>12</v>
      </c>
      <c r="Q221" t="s">
        <v>112</v>
      </c>
      <c r="R221" t="s">
        <v>1254</v>
      </c>
      <c r="S221">
        <v>32701</v>
      </c>
      <c r="T221" s="6">
        <v>42103</v>
      </c>
      <c r="U221" s="6">
        <v>42105</v>
      </c>
      <c r="V221">
        <v>-302.61559999999997</v>
      </c>
      <c r="W221">
        <v>10</v>
      </c>
      <c r="X221">
        <v>3506.78</v>
      </c>
      <c r="Y221">
        <v>89787</v>
      </c>
      <c r="Z221" t="s">
        <v>6</v>
      </c>
      <c r="AA221">
        <v>4</v>
      </c>
    </row>
    <row r="222" spans="1:27" x14ac:dyDescent="0.25">
      <c r="A222">
        <v>7632</v>
      </c>
      <c r="B222" t="s">
        <v>101</v>
      </c>
      <c r="C222">
        <v>0.09</v>
      </c>
      <c r="D222">
        <v>130.97999999999999</v>
      </c>
      <c r="E222">
        <v>30</v>
      </c>
      <c r="F222">
        <v>1217</v>
      </c>
      <c r="G222" t="s">
        <v>1354</v>
      </c>
      <c r="H222" t="s">
        <v>598</v>
      </c>
      <c r="I222" t="s">
        <v>72</v>
      </c>
      <c r="J222" t="s">
        <v>14</v>
      </c>
      <c r="K222" t="s">
        <v>18</v>
      </c>
      <c r="L222" t="s">
        <v>658</v>
      </c>
      <c r="M222" t="s">
        <v>1353</v>
      </c>
      <c r="N222">
        <v>0.78</v>
      </c>
      <c r="O222" t="s">
        <v>75</v>
      </c>
      <c r="P222" t="s">
        <v>11</v>
      </c>
      <c r="Q222" t="s">
        <v>265</v>
      </c>
      <c r="R222" t="s">
        <v>446</v>
      </c>
      <c r="S222">
        <v>2112</v>
      </c>
      <c r="T222" s="6">
        <v>42122</v>
      </c>
      <c r="U222" s="6">
        <v>42125</v>
      </c>
      <c r="V222">
        <v>-421.76</v>
      </c>
      <c r="W222">
        <v>41</v>
      </c>
      <c r="X222">
        <v>5258.94</v>
      </c>
      <c r="Y222">
        <v>54595</v>
      </c>
      <c r="Z222" t="s">
        <v>6</v>
      </c>
      <c r="AA222">
        <v>4</v>
      </c>
    </row>
    <row r="223" spans="1:27" x14ac:dyDescent="0.25">
      <c r="A223">
        <v>25632</v>
      </c>
      <c r="B223" t="s">
        <v>101</v>
      </c>
      <c r="C223">
        <v>0.09</v>
      </c>
      <c r="D223">
        <v>130.97999999999999</v>
      </c>
      <c r="E223">
        <v>30</v>
      </c>
      <c r="F223">
        <v>1227</v>
      </c>
      <c r="G223" t="s">
        <v>1355</v>
      </c>
      <c r="H223" t="s">
        <v>598</v>
      </c>
      <c r="I223" t="s">
        <v>72</v>
      </c>
      <c r="J223" t="s">
        <v>14</v>
      </c>
      <c r="K223" t="s">
        <v>18</v>
      </c>
      <c r="L223" t="s">
        <v>658</v>
      </c>
      <c r="M223" t="s">
        <v>1353</v>
      </c>
      <c r="N223">
        <v>0.78</v>
      </c>
      <c r="O223" t="s">
        <v>75</v>
      </c>
      <c r="P223" t="s">
        <v>11</v>
      </c>
      <c r="Q223" t="s">
        <v>607</v>
      </c>
      <c r="R223" t="s">
        <v>608</v>
      </c>
      <c r="S223">
        <v>5403</v>
      </c>
      <c r="T223" s="6">
        <v>42122</v>
      </c>
      <c r="U223" s="6">
        <v>42125</v>
      </c>
      <c r="V223">
        <v>-421.76</v>
      </c>
      <c r="W223">
        <v>10</v>
      </c>
      <c r="X223">
        <v>1282.67</v>
      </c>
      <c r="Y223">
        <v>90800</v>
      </c>
      <c r="Z223" t="s">
        <v>6</v>
      </c>
      <c r="AA223">
        <v>4</v>
      </c>
    </row>
    <row r="224" spans="1:27" x14ac:dyDescent="0.25">
      <c r="A224">
        <v>18414</v>
      </c>
      <c r="B224" t="s">
        <v>122</v>
      </c>
      <c r="C224">
        <v>0.09</v>
      </c>
      <c r="D224">
        <v>120.98</v>
      </c>
      <c r="E224">
        <v>30</v>
      </c>
      <c r="F224">
        <v>1250</v>
      </c>
      <c r="G224" t="s">
        <v>1121</v>
      </c>
      <c r="H224" t="s">
        <v>598</v>
      </c>
      <c r="I224" t="s">
        <v>94</v>
      </c>
      <c r="J224" t="s">
        <v>14</v>
      </c>
      <c r="K224" t="s">
        <v>18</v>
      </c>
      <c r="L224" t="s">
        <v>658</v>
      </c>
      <c r="M224" t="s">
        <v>1356</v>
      </c>
      <c r="N224">
        <v>0.64</v>
      </c>
      <c r="O224" t="s">
        <v>75</v>
      </c>
      <c r="P224" t="s">
        <v>10</v>
      </c>
      <c r="Q224" t="s">
        <v>87</v>
      </c>
      <c r="R224" t="s">
        <v>1122</v>
      </c>
      <c r="S224">
        <v>60110</v>
      </c>
      <c r="T224" s="6">
        <v>42103</v>
      </c>
      <c r="U224" s="6">
        <v>42105</v>
      </c>
      <c r="V224">
        <v>74.004800000000003</v>
      </c>
      <c r="W224">
        <v>22</v>
      </c>
      <c r="X224">
        <v>2508.15</v>
      </c>
      <c r="Y224">
        <v>87877</v>
      </c>
      <c r="Z224" t="s">
        <v>6</v>
      </c>
      <c r="AA224">
        <v>4</v>
      </c>
    </row>
    <row r="225" spans="1:27" x14ac:dyDescent="0.25">
      <c r="A225">
        <v>26229</v>
      </c>
      <c r="B225" t="s">
        <v>84</v>
      </c>
      <c r="C225">
        <v>0.1</v>
      </c>
      <c r="D225">
        <v>226.67</v>
      </c>
      <c r="E225">
        <v>28.16</v>
      </c>
      <c r="F225">
        <v>1559</v>
      </c>
      <c r="G225" t="s">
        <v>1357</v>
      </c>
      <c r="H225" t="s">
        <v>598</v>
      </c>
      <c r="I225" t="s">
        <v>80</v>
      </c>
      <c r="J225" t="s">
        <v>14</v>
      </c>
      <c r="K225" t="s">
        <v>18</v>
      </c>
      <c r="L225" t="s">
        <v>658</v>
      </c>
      <c r="M225" t="s">
        <v>1358</v>
      </c>
      <c r="N225">
        <v>0.59</v>
      </c>
      <c r="O225" t="s">
        <v>75</v>
      </c>
      <c r="P225" t="s">
        <v>12</v>
      </c>
      <c r="Q225" t="s">
        <v>120</v>
      </c>
      <c r="R225" t="s">
        <v>952</v>
      </c>
      <c r="S225">
        <v>24060</v>
      </c>
      <c r="T225" s="6">
        <v>42109</v>
      </c>
      <c r="U225" s="6">
        <v>42111</v>
      </c>
      <c r="V225">
        <v>-390.76800000000003</v>
      </c>
      <c r="W225">
        <v>5</v>
      </c>
      <c r="X225">
        <v>1088.26</v>
      </c>
      <c r="Y225">
        <v>87424</v>
      </c>
      <c r="Z225" t="s">
        <v>6</v>
      </c>
      <c r="AA225">
        <v>4</v>
      </c>
    </row>
    <row r="226" spans="1:27" x14ac:dyDescent="0.25">
      <c r="A226">
        <v>22858</v>
      </c>
      <c r="B226" t="s">
        <v>69</v>
      </c>
      <c r="C226">
        <v>0.03</v>
      </c>
      <c r="D226">
        <v>180.98</v>
      </c>
      <c r="E226">
        <v>26.2</v>
      </c>
      <c r="F226">
        <v>1893</v>
      </c>
      <c r="G226" t="s">
        <v>1359</v>
      </c>
      <c r="H226" t="s">
        <v>598</v>
      </c>
      <c r="I226" t="s">
        <v>80</v>
      </c>
      <c r="J226" t="s">
        <v>14</v>
      </c>
      <c r="K226" t="s">
        <v>18</v>
      </c>
      <c r="L226" t="s">
        <v>658</v>
      </c>
      <c r="M226" t="s">
        <v>1348</v>
      </c>
      <c r="N226">
        <v>0.59</v>
      </c>
      <c r="O226" t="s">
        <v>75</v>
      </c>
      <c r="P226" t="s">
        <v>10</v>
      </c>
      <c r="Q226" t="s">
        <v>91</v>
      </c>
      <c r="R226" t="s">
        <v>1360</v>
      </c>
      <c r="S226">
        <v>63119</v>
      </c>
      <c r="T226" s="6">
        <v>42120</v>
      </c>
      <c r="U226" s="6">
        <v>42124</v>
      </c>
      <c r="V226">
        <v>588.54</v>
      </c>
      <c r="W226">
        <v>5</v>
      </c>
      <c r="X226">
        <v>928.92</v>
      </c>
      <c r="Y226">
        <v>91262</v>
      </c>
      <c r="Z226" t="s">
        <v>6</v>
      </c>
      <c r="AA226">
        <v>4</v>
      </c>
    </row>
    <row r="227" spans="1:27" x14ac:dyDescent="0.25">
      <c r="A227">
        <v>25532</v>
      </c>
      <c r="B227" t="s">
        <v>69</v>
      </c>
      <c r="C227">
        <v>0.08</v>
      </c>
      <c r="D227">
        <v>122.99</v>
      </c>
      <c r="E227">
        <v>70.2</v>
      </c>
      <c r="F227">
        <v>1940</v>
      </c>
      <c r="G227" t="s">
        <v>1361</v>
      </c>
      <c r="H227" t="s">
        <v>598</v>
      </c>
      <c r="I227" t="s">
        <v>94</v>
      </c>
      <c r="J227" t="s">
        <v>14</v>
      </c>
      <c r="K227" t="s">
        <v>18</v>
      </c>
      <c r="L227" t="s">
        <v>658</v>
      </c>
      <c r="M227" t="s">
        <v>708</v>
      </c>
      <c r="N227">
        <v>0.74</v>
      </c>
      <c r="O227" t="s">
        <v>75</v>
      </c>
      <c r="P227" t="s">
        <v>13</v>
      </c>
      <c r="Q227" t="s">
        <v>327</v>
      </c>
      <c r="R227" t="s">
        <v>762</v>
      </c>
      <c r="S227">
        <v>84020</v>
      </c>
      <c r="T227" s="6">
        <v>42113</v>
      </c>
      <c r="U227" s="6">
        <v>42118</v>
      </c>
      <c r="V227">
        <v>-1867.97</v>
      </c>
      <c r="W227">
        <v>10</v>
      </c>
      <c r="X227">
        <v>1216.52</v>
      </c>
      <c r="Y227">
        <v>88871</v>
      </c>
      <c r="Z227" t="s">
        <v>6</v>
      </c>
      <c r="AA227">
        <v>4</v>
      </c>
    </row>
    <row r="228" spans="1:27" x14ac:dyDescent="0.25">
      <c r="A228">
        <v>24677</v>
      </c>
      <c r="B228" t="s">
        <v>78</v>
      </c>
      <c r="C228">
        <v>0.05</v>
      </c>
      <c r="D228">
        <v>291.73</v>
      </c>
      <c r="E228">
        <v>48.8</v>
      </c>
      <c r="F228">
        <v>2073</v>
      </c>
      <c r="G228" t="s">
        <v>1362</v>
      </c>
      <c r="H228" t="s">
        <v>598</v>
      </c>
      <c r="I228" t="s">
        <v>80</v>
      </c>
      <c r="J228" t="s">
        <v>14</v>
      </c>
      <c r="K228" t="s">
        <v>18</v>
      </c>
      <c r="L228" t="s">
        <v>658</v>
      </c>
      <c r="M228" t="s">
        <v>684</v>
      </c>
      <c r="N228">
        <v>0.56000000000000005</v>
      </c>
      <c r="O228" t="s">
        <v>75</v>
      </c>
      <c r="P228" t="s">
        <v>10</v>
      </c>
      <c r="Q228" t="s">
        <v>154</v>
      </c>
      <c r="R228" t="s">
        <v>1363</v>
      </c>
      <c r="S228">
        <v>48135</v>
      </c>
      <c r="T228" s="6">
        <v>42101</v>
      </c>
      <c r="U228" s="6">
        <v>42103</v>
      </c>
      <c r="V228">
        <v>550.38080000000002</v>
      </c>
      <c r="W228">
        <v>6</v>
      </c>
      <c r="X228">
        <v>1818.41</v>
      </c>
      <c r="Y228">
        <v>88557</v>
      </c>
      <c r="Z228" t="s">
        <v>6</v>
      </c>
      <c r="AA228">
        <v>4</v>
      </c>
    </row>
    <row r="229" spans="1:27" x14ac:dyDescent="0.25">
      <c r="A229">
        <v>21153</v>
      </c>
      <c r="B229" t="s">
        <v>101</v>
      </c>
      <c r="C229">
        <v>0.02</v>
      </c>
      <c r="D229">
        <v>95.95</v>
      </c>
      <c r="E229">
        <v>74.349999999999994</v>
      </c>
      <c r="F229">
        <v>2115</v>
      </c>
      <c r="G229" t="s">
        <v>1364</v>
      </c>
      <c r="H229" t="s">
        <v>598</v>
      </c>
      <c r="I229" t="s">
        <v>94</v>
      </c>
      <c r="J229" t="s">
        <v>14</v>
      </c>
      <c r="K229" t="s">
        <v>18</v>
      </c>
      <c r="L229" t="s">
        <v>658</v>
      </c>
      <c r="M229" t="s">
        <v>1365</v>
      </c>
      <c r="N229">
        <v>0.56999999999999995</v>
      </c>
      <c r="O229" t="s">
        <v>75</v>
      </c>
      <c r="P229" t="s">
        <v>12</v>
      </c>
      <c r="Q229" t="s">
        <v>120</v>
      </c>
      <c r="R229" t="s">
        <v>1366</v>
      </c>
      <c r="S229">
        <v>22124</v>
      </c>
      <c r="T229" s="6">
        <v>42123</v>
      </c>
      <c r="U229" s="6">
        <v>42125</v>
      </c>
      <c r="V229">
        <v>636.52199999999993</v>
      </c>
      <c r="W229">
        <v>14</v>
      </c>
      <c r="X229">
        <v>1377.46</v>
      </c>
      <c r="Y229">
        <v>88406</v>
      </c>
      <c r="Z229" t="s">
        <v>6</v>
      </c>
      <c r="AA229">
        <v>4</v>
      </c>
    </row>
    <row r="230" spans="1:27" x14ac:dyDescent="0.25">
      <c r="A230">
        <v>25096</v>
      </c>
      <c r="B230" t="s">
        <v>84</v>
      </c>
      <c r="C230">
        <v>0.01</v>
      </c>
      <c r="D230">
        <v>500.98</v>
      </c>
      <c r="E230">
        <v>56</v>
      </c>
      <c r="F230">
        <v>2570</v>
      </c>
      <c r="G230" t="s">
        <v>1001</v>
      </c>
      <c r="H230" t="s">
        <v>598</v>
      </c>
      <c r="I230" t="s">
        <v>80</v>
      </c>
      <c r="J230" t="s">
        <v>14</v>
      </c>
      <c r="K230" t="s">
        <v>18</v>
      </c>
      <c r="L230" t="s">
        <v>658</v>
      </c>
      <c r="M230" t="s">
        <v>1367</v>
      </c>
      <c r="N230">
        <v>0.6</v>
      </c>
      <c r="O230" t="s">
        <v>75</v>
      </c>
      <c r="P230" t="s">
        <v>13</v>
      </c>
      <c r="Q230" t="s">
        <v>76</v>
      </c>
      <c r="R230" t="s">
        <v>1003</v>
      </c>
      <c r="S230">
        <v>95616</v>
      </c>
      <c r="T230" s="6">
        <v>42119</v>
      </c>
      <c r="U230" s="6">
        <v>42120</v>
      </c>
      <c r="V230">
        <v>4899.1288000000004</v>
      </c>
      <c r="W230">
        <v>14</v>
      </c>
      <c r="X230">
        <v>7429.63</v>
      </c>
      <c r="Y230">
        <v>90327</v>
      </c>
      <c r="Z230" t="s">
        <v>6</v>
      </c>
      <c r="AA230">
        <v>4</v>
      </c>
    </row>
    <row r="231" spans="1:27" x14ac:dyDescent="0.25">
      <c r="A231">
        <v>7096</v>
      </c>
      <c r="B231" t="s">
        <v>84</v>
      </c>
      <c r="C231">
        <v>0.01</v>
      </c>
      <c r="D231">
        <v>500.98</v>
      </c>
      <c r="E231">
        <v>56</v>
      </c>
      <c r="F231">
        <v>2571</v>
      </c>
      <c r="G231" t="s">
        <v>1368</v>
      </c>
      <c r="H231" t="s">
        <v>598</v>
      </c>
      <c r="I231" t="s">
        <v>80</v>
      </c>
      <c r="J231" t="s">
        <v>14</v>
      </c>
      <c r="K231" t="s">
        <v>18</v>
      </c>
      <c r="L231" t="s">
        <v>658</v>
      </c>
      <c r="M231" t="s">
        <v>1367</v>
      </c>
      <c r="N231">
        <v>0.6</v>
      </c>
      <c r="O231" t="s">
        <v>75</v>
      </c>
      <c r="P231" t="s">
        <v>11</v>
      </c>
      <c r="Q231" t="s">
        <v>185</v>
      </c>
      <c r="R231" t="s">
        <v>231</v>
      </c>
      <c r="S231">
        <v>10165</v>
      </c>
      <c r="T231" s="6">
        <v>42119</v>
      </c>
      <c r="U231" s="6">
        <v>42120</v>
      </c>
      <c r="V231">
        <v>4260.1120000000001</v>
      </c>
      <c r="W231">
        <v>56</v>
      </c>
      <c r="X231">
        <v>29718.53</v>
      </c>
      <c r="Y231">
        <v>50656</v>
      </c>
      <c r="Z231" t="s">
        <v>6</v>
      </c>
      <c r="AA231">
        <v>4</v>
      </c>
    </row>
    <row r="232" spans="1:27" x14ac:dyDescent="0.25">
      <c r="A232">
        <v>19131</v>
      </c>
      <c r="B232" t="s">
        <v>101</v>
      </c>
      <c r="C232">
        <v>0.09</v>
      </c>
      <c r="D232">
        <v>89.99</v>
      </c>
      <c r="E232">
        <v>42</v>
      </c>
      <c r="F232">
        <v>2655</v>
      </c>
      <c r="G232" t="s">
        <v>1369</v>
      </c>
      <c r="H232" t="s">
        <v>598</v>
      </c>
      <c r="I232" t="s">
        <v>80</v>
      </c>
      <c r="J232" t="s">
        <v>14</v>
      </c>
      <c r="K232" t="s">
        <v>18</v>
      </c>
      <c r="L232" t="s">
        <v>658</v>
      </c>
      <c r="M232" t="s">
        <v>1370</v>
      </c>
      <c r="N232">
        <v>0.66</v>
      </c>
      <c r="O232" t="s">
        <v>75</v>
      </c>
      <c r="P232" t="s">
        <v>12</v>
      </c>
      <c r="Q232" t="s">
        <v>212</v>
      </c>
      <c r="R232" t="s">
        <v>344</v>
      </c>
      <c r="S232">
        <v>30318</v>
      </c>
      <c r="T232" s="6">
        <v>42112</v>
      </c>
      <c r="U232" s="6">
        <v>42112</v>
      </c>
      <c r="V232">
        <v>223.416</v>
      </c>
      <c r="W232">
        <v>6</v>
      </c>
      <c r="X232">
        <v>511.25</v>
      </c>
      <c r="Y232">
        <v>86063</v>
      </c>
      <c r="Z232" t="s">
        <v>6</v>
      </c>
      <c r="AA232">
        <v>4</v>
      </c>
    </row>
    <row r="233" spans="1:27" x14ac:dyDescent="0.25">
      <c r="A233">
        <v>19517</v>
      </c>
      <c r="B233" t="s">
        <v>84</v>
      </c>
      <c r="C233">
        <v>0.06</v>
      </c>
      <c r="D233">
        <v>60.98</v>
      </c>
      <c r="E233">
        <v>30</v>
      </c>
      <c r="F233">
        <v>3224</v>
      </c>
      <c r="G233" t="s">
        <v>1371</v>
      </c>
      <c r="H233" t="s">
        <v>598</v>
      </c>
      <c r="I233" t="s">
        <v>72</v>
      </c>
      <c r="J233" t="s">
        <v>14</v>
      </c>
      <c r="K233" t="s">
        <v>18</v>
      </c>
      <c r="L233" t="s">
        <v>658</v>
      </c>
      <c r="M233" t="s">
        <v>1372</v>
      </c>
      <c r="N233">
        <v>0.7</v>
      </c>
      <c r="O233" t="s">
        <v>75</v>
      </c>
      <c r="P233" t="s">
        <v>12</v>
      </c>
      <c r="Q233" t="s">
        <v>82</v>
      </c>
      <c r="R233" t="s">
        <v>1373</v>
      </c>
      <c r="S233">
        <v>37066</v>
      </c>
      <c r="T233" s="6">
        <v>42095</v>
      </c>
      <c r="U233" s="6">
        <v>42096</v>
      </c>
      <c r="V233">
        <v>-74.088000000000008</v>
      </c>
      <c r="W233">
        <v>2</v>
      </c>
      <c r="X233">
        <v>125.9</v>
      </c>
      <c r="Y233">
        <v>86508</v>
      </c>
      <c r="Z233" t="s">
        <v>6</v>
      </c>
      <c r="AA233">
        <v>4</v>
      </c>
    </row>
    <row r="234" spans="1:27" x14ac:dyDescent="0.25">
      <c r="A234">
        <v>22865</v>
      </c>
      <c r="B234" t="s">
        <v>78</v>
      </c>
      <c r="C234">
        <v>7.0000000000000007E-2</v>
      </c>
      <c r="D234">
        <v>699.99</v>
      </c>
      <c r="E234">
        <v>24.49</v>
      </c>
      <c r="F234">
        <v>483</v>
      </c>
      <c r="G234" t="s">
        <v>257</v>
      </c>
      <c r="H234" t="s">
        <v>71</v>
      </c>
      <c r="I234" t="s">
        <v>94</v>
      </c>
      <c r="J234" t="s">
        <v>16</v>
      </c>
      <c r="K234" t="s">
        <v>31</v>
      </c>
      <c r="L234" t="s">
        <v>550</v>
      </c>
      <c r="M234" t="s">
        <v>577</v>
      </c>
      <c r="N234">
        <v>0.41</v>
      </c>
      <c r="O234" t="s">
        <v>75</v>
      </c>
      <c r="P234" t="s">
        <v>10</v>
      </c>
      <c r="Q234" t="s">
        <v>87</v>
      </c>
      <c r="R234" t="s">
        <v>259</v>
      </c>
      <c r="S234">
        <v>60543</v>
      </c>
      <c r="T234" s="6">
        <v>42117</v>
      </c>
      <c r="U234" s="6">
        <v>42119</v>
      </c>
      <c r="V234">
        <v>2583.5614799999998</v>
      </c>
      <c r="W234">
        <v>9</v>
      </c>
      <c r="X234">
        <v>5976.09</v>
      </c>
      <c r="Y234">
        <v>90354</v>
      </c>
      <c r="Z234" t="s">
        <v>6</v>
      </c>
      <c r="AA234">
        <v>4</v>
      </c>
    </row>
    <row r="235" spans="1:27" x14ac:dyDescent="0.25">
      <c r="A235">
        <v>23436</v>
      </c>
      <c r="B235" t="s">
        <v>122</v>
      </c>
      <c r="C235">
        <v>0.09</v>
      </c>
      <c r="D235">
        <v>101.41</v>
      </c>
      <c r="E235">
        <v>35</v>
      </c>
      <c r="F235">
        <v>731</v>
      </c>
      <c r="G235" t="s">
        <v>1374</v>
      </c>
      <c r="H235" t="s">
        <v>71</v>
      </c>
      <c r="I235" t="s">
        <v>80</v>
      </c>
      <c r="J235" t="s">
        <v>15</v>
      </c>
      <c r="K235" t="s">
        <v>29</v>
      </c>
      <c r="L235" t="s">
        <v>550</v>
      </c>
      <c r="M235" t="s">
        <v>581</v>
      </c>
      <c r="N235">
        <v>0.82</v>
      </c>
      <c r="O235" t="s">
        <v>75</v>
      </c>
      <c r="P235" t="s">
        <v>11</v>
      </c>
      <c r="Q235" t="s">
        <v>265</v>
      </c>
      <c r="R235" t="s">
        <v>1326</v>
      </c>
      <c r="S235">
        <v>1803</v>
      </c>
      <c r="T235" s="6">
        <v>42120</v>
      </c>
      <c r="U235" s="6">
        <v>42121</v>
      </c>
      <c r="V235">
        <v>-801.15479999999991</v>
      </c>
      <c r="W235">
        <v>12</v>
      </c>
      <c r="X235">
        <v>1178.32</v>
      </c>
      <c r="Y235">
        <v>90362</v>
      </c>
      <c r="Z235" t="s">
        <v>6</v>
      </c>
      <c r="AA235">
        <v>4</v>
      </c>
    </row>
    <row r="236" spans="1:27" x14ac:dyDescent="0.25">
      <c r="A236">
        <v>19182</v>
      </c>
      <c r="B236" t="s">
        <v>122</v>
      </c>
      <c r="C236">
        <v>0.03</v>
      </c>
      <c r="D236">
        <v>4.4800000000000004</v>
      </c>
      <c r="E236">
        <v>49</v>
      </c>
      <c r="F236">
        <v>1178</v>
      </c>
      <c r="G236" t="s">
        <v>1253</v>
      </c>
      <c r="H236" t="s">
        <v>71</v>
      </c>
      <c r="I236" t="s">
        <v>80</v>
      </c>
      <c r="J236" t="s">
        <v>15</v>
      </c>
      <c r="K236" t="s">
        <v>21</v>
      </c>
      <c r="L236" t="s">
        <v>550</v>
      </c>
      <c r="M236" t="s">
        <v>716</v>
      </c>
      <c r="N236">
        <v>0.6</v>
      </c>
      <c r="O236" t="s">
        <v>75</v>
      </c>
      <c r="P236" t="s">
        <v>12</v>
      </c>
      <c r="Q236" t="s">
        <v>112</v>
      </c>
      <c r="R236" t="s">
        <v>1254</v>
      </c>
      <c r="S236">
        <v>32701</v>
      </c>
      <c r="T236" s="6">
        <v>42103</v>
      </c>
      <c r="U236" s="6">
        <v>42105</v>
      </c>
      <c r="V236">
        <v>64.265999999999991</v>
      </c>
      <c r="W236">
        <v>2</v>
      </c>
      <c r="X236">
        <v>21.46</v>
      </c>
      <c r="Y236">
        <v>89787</v>
      </c>
      <c r="Z236" t="s">
        <v>6</v>
      </c>
      <c r="AA236">
        <v>4</v>
      </c>
    </row>
    <row r="237" spans="1:27" x14ac:dyDescent="0.25">
      <c r="A237">
        <v>566</v>
      </c>
      <c r="B237" t="s">
        <v>78</v>
      </c>
      <c r="C237">
        <v>0.02</v>
      </c>
      <c r="D237">
        <v>60.98</v>
      </c>
      <c r="E237">
        <v>49</v>
      </c>
      <c r="F237">
        <v>1733</v>
      </c>
      <c r="G237" t="s">
        <v>953</v>
      </c>
      <c r="H237" t="s">
        <v>71</v>
      </c>
      <c r="I237" t="s">
        <v>72</v>
      </c>
      <c r="J237" t="s">
        <v>15</v>
      </c>
      <c r="K237" t="s">
        <v>21</v>
      </c>
      <c r="L237" t="s">
        <v>550</v>
      </c>
      <c r="M237" t="s">
        <v>1375</v>
      </c>
      <c r="N237">
        <v>0.59</v>
      </c>
      <c r="O237" t="s">
        <v>75</v>
      </c>
      <c r="P237" t="s">
        <v>11</v>
      </c>
      <c r="Q237" t="s">
        <v>856</v>
      </c>
      <c r="R237" t="s">
        <v>129</v>
      </c>
      <c r="S237">
        <v>20012</v>
      </c>
      <c r="T237" s="6">
        <v>42098</v>
      </c>
      <c r="U237" s="6">
        <v>42100</v>
      </c>
      <c r="V237">
        <v>-662.52</v>
      </c>
      <c r="W237">
        <v>34</v>
      </c>
      <c r="X237">
        <v>2119.54</v>
      </c>
      <c r="Y237">
        <v>3841</v>
      </c>
      <c r="Z237" t="s">
        <v>6</v>
      </c>
      <c r="AA237">
        <v>4</v>
      </c>
    </row>
    <row r="238" spans="1:27" x14ac:dyDescent="0.25">
      <c r="A238">
        <v>18566</v>
      </c>
      <c r="B238" t="s">
        <v>78</v>
      </c>
      <c r="C238">
        <v>0.02</v>
      </c>
      <c r="D238">
        <v>60.98</v>
      </c>
      <c r="E238">
        <v>49</v>
      </c>
      <c r="F238">
        <v>1734</v>
      </c>
      <c r="G238" t="s">
        <v>954</v>
      </c>
      <c r="H238" t="s">
        <v>71</v>
      </c>
      <c r="I238" t="s">
        <v>72</v>
      </c>
      <c r="J238" t="s">
        <v>15</v>
      </c>
      <c r="K238" t="s">
        <v>21</v>
      </c>
      <c r="L238" t="s">
        <v>550</v>
      </c>
      <c r="M238" t="s">
        <v>1375</v>
      </c>
      <c r="N238">
        <v>0.59</v>
      </c>
      <c r="O238" t="s">
        <v>75</v>
      </c>
      <c r="P238" t="s">
        <v>11</v>
      </c>
      <c r="Q238" t="s">
        <v>185</v>
      </c>
      <c r="R238" t="s">
        <v>955</v>
      </c>
      <c r="S238">
        <v>10528</v>
      </c>
      <c r="T238" s="6">
        <v>42098</v>
      </c>
      <c r="U238" s="6">
        <v>42100</v>
      </c>
      <c r="V238">
        <v>-596.26800000000003</v>
      </c>
      <c r="W238">
        <v>9</v>
      </c>
      <c r="X238">
        <v>561.05999999999995</v>
      </c>
      <c r="Y238">
        <v>88443</v>
      </c>
      <c r="Z238" t="s">
        <v>6</v>
      </c>
      <c r="AA238">
        <v>4</v>
      </c>
    </row>
    <row r="239" spans="1:27" x14ac:dyDescent="0.25">
      <c r="A239">
        <v>20600</v>
      </c>
      <c r="B239" t="s">
        <v>78</v>
      </c>
      <c r="C239">
        <v>0.03</v>
      </c>
      <c r="D239">
        <v>19.989999999999998</v>
      </c>
      <c r="E239">
        <v>11.17</v>
      </c>
      <c r="F239">
        <v>1777</v>
      </c>
      <c r="G239" t="s">
        <v>864</v>
      </c>
      <c r="H239" t="s">
        <v>71</v>
      </c>
      <c r="I239" t="s">
        <v>94</v>
      </c>
      <c r="J239" t="s">
        <v>14</v>
      </c>
      <c r="K239" t="s">
        <v>19</v>
      </c>
      <c r="L239" t="s">
        <v>550</v>
      </c>
      <c r="M239" t="s">
        <v>743</v>
      </c>
      <c r="N239">
        <v>0.6</v>
      </c>
      <c r="O239" t="s">
        <v>75</v>
      </c>
      <c r="P239" t="s">
        <v>10</v>
      </c>
      <c r="Q239" t="s">
        <v>388</v>
      </c>
      <c r="R239" t="s">
        <v>865</v>
      </c>
      <c r="S239">
        <v>46383</v>
      </c>
      <c r="T239" s="6">
        <v>42096</v>
      </c>
      <c r="U239" s="6">
        <v>42097</v>
      </c>
      <c r="V239">
        <v>-20.876399999999997</v>
      </c>
      <c r="W239">
        <v>12</v>
      </c>
      <c r="X239">
        <v>251.61</v>
      </c>
      <c r="Y239">
        <v>89942</v>
      </c>
      <c r="Z239" t="s">
        <v>6</v>
      </c>
      <c r="AA239">
        <v>4</v>
      </c>
    </row>
    <row r="240" spans="1:27" x14ac:dyDescent="0.25">
      <c r="A240">
        <v>19918</v>
      </c>
      <c r="B240" t="s">
        <v>69</v>
      </c>
      <c r="C240">
        <v>0.09</v>
      </c>
      <c r="D240">
        <v>78.8</v>
      </c>
      <c r="E240">
        <v>35</v>
      </c>
      <c r="F240">
        <v>1889</v>
      </c>
      <c r="G240" t="s">
        <v>1376</v>
      </c>
      <c r="H240" t="s">
        <v>71</v>
      </c>
      <c r="I240" t="s">
        <v>103</v>
      </c>
      <c r="J240" t="s">
        <v>15</v>
      </c>
      <c r="K240" t="s">
        <v>29</v>
      </c>
      <c r="L240" t="s">
        <v>550</v>
      </c>
      <c r="M240" t="s">
        <v>1377</v>
      </c>
      <c r="N240">
        <v>0.83</v>
      </c>
      <c r="O240" t="s">
        <v>75</v>
      </c>
      <c r="P240" t="s">
        <v>11</v>
      </c>
      <c r="Q240" t="s">
        <v>247</v>
      </c>
      <c r="R240" t="s">
        <v>1378</v>
      </c>
      <c r="S240">
        <v>45429</v>
      </c>
      <c r="T240" s="6">
        <v>42111</v>
      </c>
      <c r="U240" s="6">
        <v>42115</v>
      </c>
      <c r="V240">
        <v>-1025.0172</v>
      </c>
      <c r="W240">
        <v>14</v>
      </c>
      <c r="X240">
        <v>1059.3800000000001</v>
      </c>
      <c r="Y240">
        <v>90631</v>
      </c>
      <c r="Z240" t="s">
        <v>6</v>
      </c>
      <c r="AA240">
        <v>4</v>
      </c>
    </row>
    <row r="241" spans="1:27" x14ac:dyDescent="0.25">
      <c r="A241">
        <v>24076</v>
      </c>
      <c r="B241" t="s">
        <v>101</v>
      </c>
      <c r="C241">
        <v>0.04</v>
      </c>
      <c r="D241">
        <v>6783.02</v>
      </c>
      <c r="E241">
        <v>24.49</v>
      </c>
      <c r="F241">
        <v>2004</v>
      </c>
      <c r="G241" t="s">
        <v>1128</v>
      </c>
      <c r="H241" t="s">
        <v>71</v>
      </c>
      <c r="I241" t="s">
        <v>103</v>
      </c>
      <c r="J241" t="s">
        <v>16</v>
      </c>
      <c r="K241" t="s">
        <v>32</v>
      </c>
      <c r="L241" t="s">
        <v>550</v>
      </c>
      <c r="M241" t="s">
        <v>729</v>
      </c>
      <c r="N241">
        <v>0.39</v>
      </c>
      <c r="O241" t="s">
        <v>75</v>
      </c>
      <c r="P241" t="s">
        <v>13</v>
      </c>
      <c r="Q241" t="s">
        <v>484</v>
      </c>
      <c r="R241" t="s">
        <v>1130</v>
      </c>
      <c r="S241">
        <v>59715</v>
      </c>
      <c r="T241" s="6">
        <v>42111</v>
      </c>
      <c r="U241" s="6">
        <v>42113</v>
      </c>
      <c r="V241">
        <v>-13562.637407999999</v>
      </c>
      <c r="W241">
        <v>1</v>
      </c>
      <c r="X241">
        <v>6569.07</v>
      </c>
      <c r="Y241">
        <v>91277</v>
      </c>
      <c r="Z241" t="s">
        <v>6</v>
      </c>
      <c r="AA241">
        <v>4</v>
      </c>
    </row>
    <row r="242" spans="1:27" x14ac:dyDescent="0.25">
      <c r="A242">
        <v>20249</v>
      </c>
      <c r="B242" t="s">
        <v>122</v>
      </c>
      <c r="C242">
        <v>0.03</v>
      </c>
      <c r="D242">
        <v>320.98</v>
      </c>
      <c r="E242">
        <v>24.49</v>
      </c>
      <c r="F242">
        <v>2117</v>
      </c>
      <c r="G242" t="s">
        <v>1030</v>
      </c>
      <c r="H242" t="s">
        <v>71</v>
      </c>
      <c r="I242" t="s">
        <v>103</v>
      </c>
      <c r="J242" t="s">
        <v>14</v>
      </c>
      <c r="K242" t="s">
        <v>18</v>
      </c>
      <c r="L242" t="s">
        <v>550</v>
      </c>
      <c r="M242" t="s">
        <v>1379</v>
      </c>
      <c r="N242">
        <v>0.55000000000000004</v>
      </c>
      <c r="O242" t="s">
        <v>75</v>
      </c>
      <c r="P242" t="s">
        <v>10</v>
      </c>
      <c r="Q242" t="s">
        <v>99</v>
      </c>
      <c r="R242" t="s">
        <v>1032</v>
      </c>
      <c r="S242">
        <v>75401</v>
      </c>
      <c r="T242" s="6">
        <v>42114</v>
      </c>
      <c r="U242" s="6">
        <v>42116</v>
      </c>
      <c r="V242">
        <v>4554.4346999999998</v>
      </c>
      <c r="W242">
        <v>20</v>
      </c>
      <c r="X242">
        <v>6600.63</v>
      </c>
      <c r="Y242">
        <v>90891</v>
      </c>
      <c r="Z242" t="s">
        <v>6</v>
      </c>
      <c r="AA242">
        <v>4</v>
      </c>
    </row>
    <row r="243" spans="1:27" x14ac:dyDescent="0.25">
      <c r="A243">
        <v>1041</v>
      </c>
      <c r="B243" t="s">
        <v>84</v>
      </c>
      <c r="C243">
        <v>0.03</v>
      </c>
      <c r="D243">
        <v>300.64999999999998</v>
      </c>
      <c r="E243">
        <v>24.49</v>
      </c>
      <c r="F243">
        <v>3011</v>
      </c>
      <c r="G243" t="s">
        <v>971</v>
      </c>
      <c r="H243" t="s">
        <v>71</v>
      </c>
      <c r="I243" t="s">
        <v>94</v>
      </c>
      <c r="J243" t="s">
        <v>15</v>
      </c>
      <c r="K243" t="s">
        <v>21</v>
      </c>
      <c r="L243" t="s">
        <v>550</v>
      </c>
      <c r="M243" t="s">
        <v>1380</v>
      </c>
      <c r="N243">
        <v>0.52</v>
      </c>
      <c r="O243" t="s">
        <v>75</v>
      </c>
      <c r="P243" t="s">
        <v>11</v>
      </c>
      <c r="Q243" t="s">
        <v>265</v>
      </c>
      <c r="R243" t="s">
        <v>446</v>
      </c>
      <c r="S243">
        <v>2113</v>
      </c>
      <c r="T243" s="6">
        <v>42122</v>
      </c>
      <c r="U243" s="6">
        <v>42124</v>
      </c>
      <c r="V243">
        <v>1282.4959999999999</v>
      </c>
      <c r="W243">
        <v>32</v>
      </c>
      <c r="X243">
        <v>9705.4599999999991</v>
      </c>
      <c r="Y243">
        <v>7623</v>
      </c>
      <c r="Z243" t="s">
        <v>6</v>
      </c>
      <c r="AA243">
        <v>4</v>
      </c>
    </row>
    <row r="244" spans="1:27" x14ac:dyDescent="0.25">
      <c r="A244">
        <v>19041</v>
      </c>
      <c r="B244" t="s">
        <v>84</v>
      </c>
      <c r="C244">
        <v>0.03</v>
      </c>
      <c r="D244">
        <v>300.64999999999998</v>
      </c>
      <c r="E244">
        <v>24.49</v>
      </c>
      <c r="F244">
        <v>3012</v>
      </c>
      <c r="G244" t="s">
        <v>972</v>
      </c>
      <c r="H244" t="s">
        <v>71</v>
      </c>
      <c r="I244" t="s">
        <v>94</v>
      </c>
      <c r="J244" t="s">
        <v>15</v>
      </c>
      <c r="K244" t="s">
        <v>21</v>
      </c>
      <c r="L244" t="s">
        <v>550</v>
      </c>
      <c r="M244" t="s">
        <v>1380</v>
      </c>
      <c r="N244">
        <v>0.52</v>
      </c>
      <c r="O244" t="s">
        <v>75</v>
      </c>
      <c r="P244" t="s">
        <v>11</v>
      </c>
      <c r="Q244" t="s">
        <v>185</v>
      </c>
      <c r="R244" t="s">
        <v>973</v>
      </c>
      <c r="S244">
        <v>14609</v>
      </c>
      <c r="T244" s="6">
        <v>42122</v>
      </c>
      <c r="U244" s="6">
        <v>42124</v>
      </c>
      <c r="V244">
        <v>1474.8703999999998</v>
      </c>
      <c r="W244">
        <v>8</v>
      </c>
      <c r="X244">
        <v>2426.36</v>
      </c>
      <c r="Y244">
        <v>86346</v>
      </c>
      <c r="Z244" t="s">
        <v>6</v>
      </c>
      <c r="AA244">
        <v>4</v>
      </c>
    </row>
    <row r="245" spans="1:27" x14ac:dyDescent="0.25">
      <c r="A245">
        <v>20039</v>
      </c>
      <c r="B245" t="s">
        <v>122</v>
      </c>
      <c r="C245">
        <v>0.06</v>
      </c>
      <c r="D245">
        <v>89.83</v>
      </c>
      <c r="E245">
        <v>35</v>
      </c>
      <c r="F245">
        <v>3279</v>
      </c>
      <c r="G245" t="s">
        <v>1042</v>
      </c>
      <c r="H245" t="s">
        <v>71</v>
      </c>
      <c r="I245" t="s">
        <v>103</v>
      </c>
      <c r="J245" t="s">
        <v>15</v>
      </c>
      <c r="K245" t="s">
        <v>29</v>
      </c>
      <c r="L245" t="s">
        <v>550</v>
      </c>
      <c r="M245" t="s">
        <v>1381</v>
      </c>
      <c r="N245">
        <v>0.83</v>
      </c>
      <c r="O245" t="s">
        <v>75</v>
      </c>
      <c r="P245" t="s">
        <v>12</v>
      </c>
      <c r="Q245" t="s">
        <v>116</v>
      </c>
      <c r="R245" t="s">
        <v>1043</v>
      </c>
      <c r="S245">
        <v>29203</v>
      </c>
      <c r="T245" s="6">
        <v>42100</v>
      </c>
      <c r="U245" s="6">
        <v>42102</v>
      </c>
      <c r="V245">
        <v>31.11</v>
      </c>
      <c r="W245">
        <v>4</v>
      </c>
      <c r="X245">
        <v>366.26</v>
      </c>
      <c r="Y245">
        <v>90766</v>
      </c>
      <c r="Z245" t="s">
        <v>6</v>
      </c>
      <c r="AA245">
        <v>4</v>
      </c>
    </row>
    <row r="246" spans="1:27" x14ac:dyDescent="0.25">
      <c r="A246">
        <v>23182</v>
      </c>
      <c r="B246" t="s">
        <v>84</v>
      </c>
      <c r="C246">
        <v>0.09</v>
      </c>
      <c r="D246">
        <v>276.2</v>
      </c>
      <c r="E246">
        <v>24.49</v>
      </c>
      <c r="F246">
        <v>3380</v>
      </c>
      <c r="G246" t="s">
        <v>974</v>
      </c>
      <c r="H246" t="s">
        <v>71</v>
      </c>
      <c r="I246" t="s">
        <v>103</v>
      </c>
      <c r="J246" t="s">
        <v>14</v>
      </c>
      <c r="K246" t="s">
        <v>18</v>
      </c>
      <c r="L246" t="s">
        <v>550</v>
      </c>
      <c r="M246" t="s">
        <v>1382</v>
      </c>
      <c r="O246" t="s">
        <v>75</v>
      </c>
      <c r="P246" t="s">
        <v>12</v>
      </c>
      <c r="Q246" t="s">
        <v>212</v>
      </c>
      <c r="R246" t="s">
        <v>976</v>
      </c>
      <c r="S246">
        <v>30240</v>
      </c>
      <c r="T246" s="6">
        <v>42114</v>
      </c>
      <c r="U246" s="6">
        <v>42115</v>
      </c>
      <c r="V246">
        <v>3193.2840000000001</v>
      </c>
      <c r="W246">
        <v>11</v>
      </c>
      <c r="X246">
        <v>2941.42</v>
      </c>
      <c r="Y246">
        <v>88838</v>
      </c>
      <c r="Z246" t="s">
        <v>6</v>
      </c>
      <c r="AA246">
        <v>4</v>
      </c>
    </row>
    <row r="247" spans="1:27" x14ac:dyDescent="0.25">
      <c r="A247">
        <v>22243</v>
      </c>
      <c r="B247" t="s">
        <v>69</v>
      </c>
      <c r="C247">
        <v>0.01</v>
      </c>
      <c r="D247">
        <v>79.52</v>
      </c>
      <c r="E247">
        <v>48.2</v>
      </c>
      <c r="F247">
        <v>152</v>
      </c>
      <c r="G247" t="s">
        <v>895</v>
      </c>
      <c r="H247" t="s">
        <v>71</v>
      </c>
      <c r="I247" t="s">
        <v>103</v>
      </c>
      <c r="J247" t="s">
        <v>14</v>
      </c>
      <c r="K247" t="s">
        <v>19</v>
      </c>
      <c r="L247" t="s">
        <v>552</v>
      </c>
      <c r="M247" t="s">
        <v>1383</v>
      </c>
      <c r="N247">
        <v>0.74</v>
      </c>
      <c r="O247" t="s">
        <v>75</v>
      </c>
      <c r="P247" t="s">
        <v>12</v>
      </c>
      <c r="Q247" t="s">
        <v>82</v>
      </c>
      <c r="R247" t="s">
        <v>897</v>
      </c>
      <c r="S247">
        <v>37918</v>
      </c>
      <c r="T247" s="6">
        <v>42113</v>
      </c>
      <c r="U247" s="6">
        <v>42120</v>
      </c>
      <c r="V247">
        <v>-40.683999999999997</v>
      </c>
      <c r="W247">
        <v>8</v>
      </c>
      <c r="X247">
        <v>667.84</v>
      </c>
      <c r="Y247">
        <v>89522</v>
      </c>
      <c r="Z247" t="s">
        <v>6</v>
      </c>
      <c r="AA247">
        <v>4</v>
      </c>
    </row>
    <row r="248" spans="1:27" x14ac:dyDescent="0.25">
      <c r="A248">
        <v>19073</v>
      </c>
      <c r="B248" t="s">
        <v>101</v>
      </c>
      <c r="C248">
        <v>0.03</v>
      </c>
      <c r="D248">
        <v>25.98</v>
      </c>
      <c r="E248">
        <v>5.37</v>
      </c>
      <c r="F248">
        <v>377</v>
      </c>
      <c r="G248" t="s">
        <v>1384</v>
      </c>
      <c r="H248" t="s">
        <v>71</v>
      </c>
      <c r="I248" t="s">
        <v>80</v>
      </c>
      <c r="J248" t="s">
        <v>15</v>
      </c>
      <c r="K248" t="s">
        <v>21</v>
      </c>
      <c r="L248" t="s">
        <v>552</v>
      </c>
      <c r="M248" t="s">
        <v>1385</v>
      </c>
      <c r="N248">
        <v>0.5</v>
      </c>
      <c r="O248" t="s">
        <v>75</v>
      </c>
      <c r="P248" t="s">
        <v>10</v>
      </c>
      <c r="Q248" t="s">
        <v>87</v>
      </c>
      <c r="R248" t="s">
        <v>1386</v>
      </c>
      <c r="S248">
        <v>60510</v>
      </c>
      <c r="T248" s="6">
        <v>42111</v>
      </c>
      <c r="U248" s="6">
        <v>42111</v>
      </c>
      <c r="V248">
        <v>250.03759999999997</v>
      </c>
      <c r="W248">
        <v>17</v>
      </c>
      <c r="X248">
        <v>460.87</v>
      </c>
      <c r="Y248">
        <v>89579</v>
      </c>
      <c r="Z248" t="s">
        <v>6</v>
      </c>
      <c r="AA248">
        <v>4</v>
      </c>
    </row>
    <row r="249" spans="1:27" x14ac:dyDescent="0.25">
      <c r="A249">
        <v>20851</v>
      </c>
      <c r="B249" t="s">
        <v>122</v>
      </c>
      <c r="C249">
        <v>0.03</v>
      </c>
      <c r="D249">
        <v>15.99</v>
      </c>
      <c r="E249">
        <v>11.28</v>
      </c>
      <c r="F249">
        <v>451</v>
      </c>
      <c r="G249" t="s">
        <v>329</v>
      </c>
      <c r="H249" t="s">
        <v>71</v>
      </c>
      <c r="I249" t="s">
        <v>103</v>
      </c>
      <c r="J249" t="s">
        <v>16</v>
      </c>
      <c r="K249" t="s">
        <v>32</v>
      </c>
      <c r="L249" t="s">
        <v>552</v>
      </c>
      <c r="M249" t="s">
        <v>1387</v>
      </c>
      <c r="N249">
        <v>0.38</v>
      </c>
      <c r="O249" t="s">
        <v>75</v>
      </c>
      <c r="P249" t="s">
        <v>13</v>
      </c>
      <c r="Q249" t="s">
        <v>76</v>
      </c>
      <c r="R249" t="s">
        <v>331</v>
      </c>
      <c r="S249">
        <v>94024</v>
      </c>
      <c r="T249" s="6">
        <v>42104</v>
      </c>
      <c r="U249" s="6">
        <v>42105</v>
      </c>
      <c r="V249">
        <v>-53.296199999999999</v>
      </c>
      <c r="W249">
        <v>2</v>
      </c>
      <c r="X249">
        <v>35.479999999999997</v>
      </c>
      <c r="Y249">
        <v>86010</v>
      </c>
      <c r="Z249" t="s">
        <v>6</v>
      </c>
      <c r="AA249">
        <v>4</v>
      </c>
    </row>
    <row r="250" spans="1:27" x14ac:dyDescent="0.25">
      <c r="A250">
        <v>18305</v>
      </c>
      <c r="B250" t="s">
        <v>84</v>
      </c>
      <c r="C250">
        <v>0.01</v>
      </c>
      <c r="D250">
        <v>128.24</v>
      </c>
      <c r="E250">
        <v>12.65</v>
      </c>
      <c r="F250">
        <v>508</v>
      </c>
      <c r="G250" t="s">
        <v>1388</v>
      </c>
      <c r="H250" t="s">
        <v>71</v>
      </c>
      <c r="I250" t="s">
        <v>94</v>
      </c>
      <c r="J250" t="s">
        <v>14</v>
      </c>
      <c r="K250" t="s">
        <v>18</v>
      </c>
      <c r="L250" t="s">
        <v>552</v>
      </c>
      <c r="M250" t="s">
        <v>757</v>
      </c>
      <c r="O250" t="s">
        <v>75</v>
      </c>
      <c r="P250" t="s">
        <v>12</v>
      </c>
      <c r="Q250" t="s">
        <v>96</v>
      </c>
      <c r="R250" t="s">
        <v>1389</v>
      </c>
      <c r="S250">
        <v>41011</v>
      </c>
      <c r="T250" s="6">
        <v>42112</v>
      </c>
      <c r="U250" s="6">
        <v>42115</v>
      </c>
      <c r="V250">
        <v>140.1354</v>
      </c>
      <c r="W250">
        <v>4</v>
      </c>
      <c r="X250">
        <v>554.08000000000004</v>
      </c>
      <c r="Y250">
        <v>87357</v>
      </c>
      <c r="Z250" t="s">
        <v>6</v>
      </c>
      <c r="AA250">
        <v>4</v>
      </c>
    </row>
    <row r="251" spans="1:27" x14ac:dyDescent="0.25">
      <c r="A251">
        <v>20764</v>
      </c>
      <c r="B251" t="s">
        <v>78</v>
      </c>
      <c r="C251">
        <v>0.08</v>
      </c>
      <c r="D251">
        <v>11.7</v>
      </c>
      <c r="E251">
        <v>6.96</v>
      </c>
      <c r="F251">
        <v>1185</v>
      </c>
      <c r="G251" t="s">
        <v>1390</v>
      </c>
      <c r="H251" t="s">
        <v>71</v>
      </c>
      <c r="I251" t="s">
        <v>80</v>
      </c>
      <c r="J251" t="s">
        <v>15</v>
      </c>
      <c r="K251" t="s">
        <v>21</v>
      </c>
      <c r="L251" t="s">
        <v>552</v>
      </c>
      <c r="M251" t="s">
        <v>764</v>
      </c>
      <c r="N251">
        <v>0.5</v>
      </c>
      <c r="O251" t="s">
        <v>75</v>
      </c>
      <c r="P251" t="s">
        <v>12</v>
      </c>
      <c r="Q251" t="s">
        <v>125</v>
      </c>
      <c r="R251" t="s">
        <v>926</v>
      </c>
      <c r="S251">
        <v>35756</v>
      </c>
      <c r="T251" s="6">
        <v>42104</v>
      </c>
      <c r="U251" s="6">
        <v>42107</v>
      </c>
      <c r="V251">
        <v>28.565999999999999</v>
      </c>
      <c r="W251">
        <v>8</v>
      </c>
      <c r="X251">
        <v>87.8</v>
      </c>
      <c r="Y251">
        <v>85940</v>
      </c>
      <c r="Z251" t="s">
        <v>6</v>
      </c>
      <c r="AA251">
        <v>4</v>
      </c>
    </row>
    <row r="252" spans="1:27" x14ac:dyDescent="0.25">
      <c r="A252">
        <v>19322</v>
      </c>
      <c r="B252" t="s">
        <v>69</v>
      </c>
      <c r="C252">
        <v>0.02</v>
      </c>
      <c r="D252">
        <v>46.89</v>
      </c>
      <c r="E252">
        <v>5.0999999999999996</v>
      </c>
      <c r="F252">
        <v>1253</v>
      </c>
      <c r="G252" t="s">
        <v>1321</v>
      </c>
      <c r="H252" t="s">
        <v>71</v>
      </c>
      <c r="I252" t="s">
        <v>103</v>
      </c>
      <c r="J252" t="s">
        <v>15</v>
      </c>
      <c r="K252" t="s">
        <v>21</v>
      </c>
      <c r="L252" t="s">
        <v>552</v>
      </c>
      <c r="M252" t="s">
        <v>1391</v>
      </c>
      <c r="N252">
        <v>0.46</v>
      </c>
      <c r="O252" t="s">
        <v>75</v>
      </c>
      <c r="P252" t="s">
        <v>10</v>
      </c>
      <c r="Q252" t="s">
        <v>99</v>
      </c>
      <c r="R252" t="s">
        <v>1323</v>
      </c>
      <c r="S252">
        <v>78613</v>
      </c>
      <c r="T252" s="6">
        <v>42117</v>
      </c>
      <c r="U252" s="6">
        <v>42117</v>
      </c>
      <c r="V252">
        <v>421.34849999999994</v>
      </c>
      <c r="W252">
        <v>13</v>
      </c>
      <c r="X252">
        <v>610.65</v>
      </c>
      <c r="Y252">
        <v>89981</v>
      </c>
      <c r="Z252" t="s">
        <v>6</v>
      </c>
      <c r="AA252">
        <v>4</v>
      </c>
    </row>
    <row r="253" spans="1:27" x14ac:dyDescent="0.25">
      <c r="A253">
        <v>24622</v>
      </c>
      <c r="B253" t="s">
        <v>78</v>
      </c>
      <c r="C253">
        <v>0.06</v>
      </c>
      <c r="D253">
        <v>17.98</v>
      </c>
      <c r="E253">
        <v>8.51</v>
      </c>
      <c r="F253">
        <v>1818</v>
      </c>
      <c r="G253" t="s">
        <v>1214</v>
      </c>
      <c r="H253" t="s">
        <v>71</v>
      </c>
      <c r="I253" t="s">
        <v>80</v>
      </c>
      <c r="J253" t="s">
        <v>16</v>
      </c>
      <c r="K253" t="s">
        <v>32</v>
      </c>
      <c r="L253" t="s">
        <v>552</v>
      </c>
      <c r="M253" t="s">
        <v>1392</v>
      </c>
      <c r="N253">
        <v>0.4</v>
      </c>
      <c r="O253" t="s">
        <v>75</v>
      </c>
      <c r="P253" t="s">
        <v>10</v>
      </c>
      <c r="Q253" t="s">
        <v>154</v>
      </c>
      <c r="R253" t="s">
        <v>1216</v>
      </c>
      <c r="S253">
        <v>48126</v>
      </c>
      <c r="T253" s="6">
        <v>42109</v>
      </c>
      <c r="U253" s="6">
        <v>42111</v>
      </c>
      <c r="V253">
        <v>-47.243088</v>
      </c>
      <c r="W253">
        <v>3</v>
      </c>
      <c r="X253">
        <v>56.38</v>
      </c>
      <c r="Y253">
        <v>85991</v>
      </c>
      <c r="Z253" t="s">
        <v>6</v>
      </c>
      <c r="AA253">
        <v>4</v>
      </c>
    </row>
    <row r="254" spans="1:27" x14ac:dyDescent="0.25">
      <c r="A254">
        <v>6622</v>
      </c>
      <c r="B254" t="s">
        <v>78</v>
      </c>
      <c r="C254">
        <v>0.06</v>
      </c>
      <c r="D254">
        <v>17.98</v>
      </c>
      <c r="E254">
        <v>8.51</v>
      </c>
      <c r="F254">
        <v>1821</v>
      </c>
      <c r="G254" t="s">
        <v>1217</v>
      </c>
      <c r="H254" t="s">
        <v>71</v>
      </c>
      <c r="I254" t="s">
        <v>80</v>
      </c>
      <c r="J254" t="s">
        <v>16</v>
      </c>
      <c r="K254" t="s">
        <v>32</v>
      </c>
      <c r="L254" t="s">
        <v>552</v>
      </c>
      <c r="M254" t="s">
        <v>1392</v>
      </c>
      <c r="N254">
        <v>0.4</v>
      </c>
      <c r="O254" t="s">
        <v>75</v>
      </c>
      <c r="P254" t="s">
        <v>11</v>
      </c>
      <c r="Q254" t="s">
        <v>185</v>
      </c>
      <c r="R254" t="s">
        <v>231</v>
      </c>
      <c r="S254">
        <v>10177</v>
      </c>
      <c r="T254" s="6">
        <v>42109</v>
      </c>
      <c r="U254" s="6">
        <v>42111</v>
      </c>
      <c r="V254">
        <v>-52.492319999999999</v>
      </c>
      <c r="W254">
        <v>13</v>
      </c>
      <c r="X254">
        <v>244.31</v>
      </c>
      <c r="Y254">
        <v>47108</v>
      </c>
      <c r="Z254" t="s">
        <v>6</v>
      </c>
      <c r="AA254">
        <v>4</v>
      </c>
    </row>
    <row r="255" spans="1:27" x14ac:dyDescent="0.25">
      <c r="A255">
        <v>25531</v>
      </c>
      <c r="B255" t="s">
        <v>69</v>
      </c>
      <c r="C255">
        <v>0</v>
      </c>
      <c r="D255">
        <v>78.650000000000006</v>
      </c>
      <c r="E255">
        <v>13.99</v>
      </c>
      <c r="F255">
        <v>1940</v>
      </c>
      <c r="G255" t="s">
        <v>1361</v>
      </c>
      <c r="H255" t="s">
        <v>71</v>
      </c>
      <c r="I255" t="s">
        <v>94</v>
      </c>
      <c r="J255" t="s">
        <v>15</v>
      </c>
      <c r="K255" t="s">
        <v>21</v>
      </c>
      <c r="L255" t="s">
        <v>552</v>
      </c>
      <c r="M255" t="s">
        <v>1393</v>
      </c>
      <c r="N255">
        <v>0.52</v>
      </c>
      <c r="O255" t="s">
        <v>75</v>
      </c>
      <c r="P255" t="s">
        <v>13</v>
      </c>
      <c r="Q255" t="s">
        <v>327</v>
      </c>
      <c r="R255" t="s">
        <v>762</v>
      </c>
      <c r="S255">
        <v>84020</v>
      </c>
      <c r="T255" s="6">
        <v>42113</v>
      </c>
      <c r="U255" s="6">
        <v>42120</v>
      </c>
      <c r="V255">
        <v>386.00669999999991</v>
      </c>
      <c r="W255">
        <v>7</v>
      </c>
      <c r="X255">
        <v>559.42999999999995</v>
      </c>
      <c r="Y255">
        <v>88871</v>
      </c>
      <c r="Z255" t="s">
        <v>6</v>
      </c>
      <c r="AA255">
        <v>4</v>
      </c>
    </row>
    <row r="256" spans="1:27" x14ac:dyDescent="0.25">
      <c r="A256">
        <v>23721</v>
      </c>
      <c r="B256" t="s">
        <v>69</v>
      </c>
      <c r="C256">
        <v>0.06</v>
      </c>
      <c r="D256">
        <v>60.65</v>
      </c>
      <c r="E256">
        <v>12.23</v>
      </c>
      <c r="F256">
        <v>2334</v>
      </c>
      <c r="G256" t="s">
        <v>1073</v>
      </c>
      <c r="H256" t="s">
        <v>71</v>
      </c>
      <c r="I256" t="s">
        <v>80</v>
      </c>
      <c r="J256" t="s">
        <v>14</v>
      </c>
      <c r="K256" t="s">
        <v>19</v>
      </c>
      <c r="L256" t="s">
        <v>552</v>
      </c>
      <c r="M256" t="s">
        <v>1394</v>
      </c>
      <c r="N256">
        <v>0.64</v>
      </c>
      <c r="O256" t="s">
        <v>75</v>
      </c>
      <c r="P256" t="s">
        <v>10</v>
      </c>
      <c r="Q256" t="s">
        <v>181</v>
      </c>
      <c r="R256" t="s">
        <v>1074</v>
      </c>
      <c r="S256">
        <v>53220</v>
      </c>
      <c r="T256" s="6">
        <v>42100</v>
      </c>
      <c r="U256" s="6">
        <v>42102</v>
      </c>
      <c r="V256">
        <v>427.00649999999996</v>
      </c>
      <c r="W256">
        <v>10</v>
      </c>
      <c r="X256">
        <v>618.85</v>
      </c>
      <c r="Y256">
        <v>89608</v>
      </c>
      <c r="Z256" t="s">
        <v>6</v>
      </c>
      <c r="AA256">
        <v>4</v>
      </c>
    </row>
    <row r="257" spans="1:27" x14ac:dyDescent="0.25">
      <c r="A257">
        <v>19369</v>
      </c>
      <c r="B257" t="s">
        <v>122</v>
      </c>
      <c r="C257">
        <v>0</v>
      </c>
      <c r="D257">
        <v>5.77</v>
      </c>
      <c r="E257">
        <v>5.92</v>
      </c>
      <c r="F257">
        <v>2363</v>
      </c>
      <c r="G257" t="s">
        <v>1395</v>
      </c>
      <c r="H257" t="s">
        <v>71</v>
      </c>
      <c r="I257" t="s">
        <v>103</v>
      </c>
      <c r="J257" t="s">
        <v>14</v>
      </c>
      <c r="K257" t="s">
        <v>19</v>
      </c>
      <c r="L257" t="s">
        <v>552</v>
      </c>
      <c r="M257" t="s">
        <v>1396</v>
      </c>
      <c r="N257">
        <v>0.55000000000000004</v>
      </c>
      <c r="O257" t="s">
        <v>75</v>
      </c>
      <c r="P257" t="s">
        <v>11</v>
      </c>
      <c r="Q257" t="s">
        <v>247</v>
      </c>
      <c r="R257" t="s">
        <v>1397</v>
      </c>
      <c r="S257">
        <v>44256</v>
      </c>
      <c r="T257" s="6">
        <v>42105</v>
      </c>
      <c r="U257" s="6">
        <v>42107</v>
      </c>
      <c r="V257">
        <v>-61.5276</v>
      </c>
      <c r="W257">
        <v>11</v>
      </c>
      <c r="X257">
        <v>69.89</v>
      </c>
      <c r="Y257">
        <v>90040</v>
      </c>
      <c r="Z257" t="s">
        <v>6</v>
      </c>
      <c r="AA257">
        <v>4</v>
      </c>
    </row>
    <row r="258" spans="1:27" x14ac:dyDescent="0.25">
      <c r="A258">
        <v>25649</v>
      </c>
      <c r="B258" t="s">
        <v>69</v>
      </c>
      <c r="C258">
        <v>7.0000000000000007E-2</v>
      </c>
      <c r="D258">
        <v>4.97</v>
      </c>
      <c r="E258">
        <v>5.71</v>
      </c>
      <c r="F258">
        <v>2684</v>
      </c>
      <c r="G258" t="s">
        <v>1035</v>
      </c>
      <c r="H258" t="s">
        <v>71</v>
      </c>
      <c r="I258" t="s">
        <v>72</v>
      </c>
      <c r="J258" t="s">
        <v>14</v>
      </c>
      <c r="K258" t="s">
        <v>19</v>
      </c>
      <c r="L258" t="s">
        <v>552</v>
      </c>
      <c r="M258" t="s">
        <v>1398</v>
      </c>
      <c r="N258">
        <v>0.54</v>
      </c>
      <c r="O258" t="s">
        <v>75</v>
      </c>
      <c r="P258" t="s">
        <v>12</v>
      </c>
      <c r="Q258" t="s">
        <v>112</v>
      </c>
      <c r="R258" t="s">
        <v>1036</v>
      </c>
      <c r="S258">
        <v>33952</v>
      </c>
      <c r="T258" s="6">
        <v>42104</v>
      </c>
      <c r="U258" s="6">
        <v>42109</v>
      </c>
      <c r="V258">
        <v>-180.15200000000002</v>
      </c>
      <c r="W258">
        <v>5</v>
      </c>
      <c r="X258">
        <v>26.66</v>
      </c>
      <c r="Y258">
        <v>89148</v>
      </c>
      <c r="Z258" t="s">
        <v>6</v>
      </c>
      <c r="AA258">
        <v>4</v>
      </c>
    </row>
    <row r="259" spans="1:27" x14ac:dyDescent="0.25">
      <c r="A259">
        <v>21856</v>
      </c>
      <c r="B259" t="s">
        <v>78</v>
      </c>
      <c r="C259">
        <v>0.02</v>
      </c>
      <c r="D259">
        <v>9.77</v>
      </c>
      <c r="E259">
        <v>6.02</v>
      </c>
      <c r="F259">
        <v>2847</v>
      </c>
      <c r="G259" t="s">
        <v>964</v>
      </c>
      <c r="H259" t="s">
        <v>71</v>
      </c>
      <c r="I259" t="s">
        <v>94</v>
      </c>
      <c r="J259" t="s">
        <v>14</v>
      </c>
      <c r="K259" t="s">
        <v>19</v>
      </c>
      <c r="L259" t="s">
        <v>552</v>
      </c>
      <c r="M259" t="s">
        <v>1399</v>
      </c>
      <c r="N259">
        <v>0.48</v>
      </c>
      <c r="O259" t="s">
        <v>75</v>
      </c>
      <c r="P259" t="s">
        <v>12</v>
      </c>
      <c r="Q259" t="s">
        <v>82</v>
      </c>
      <c r="R259" t="s">
        <v>965</v>
      </c>
      <c r="S259">
        <v>38017</v>
      </c>
      <c r="T259" s="6">
        <v>42103</v>
      </c>
      <c r="U259" s="6">
        <v>42104</v>
      </c>
      <c r="V259">
        <v>-535.33199999999999</v>
      </c>
      <c r="W259">
        <v>9</v>
      </c>
      <c r="X259">
        <v>87.68</v>
      </c>
      <c r="Y259">
        <v>85928</v>
      </c>
      <c r="Z259" t="s">
        <v>6</v>
      </c>
      <c r="AA259">
        <v>4</v>
      </c>
    </row>
    <row r="260" spans="1:27" x14ac:dyDescent="0.25">
      <c r="A260">
        <v>20447</v>
      </c>
      <c r="B260" t="s">
        <v>101</v>
      </c>
      <c r="C260">
        <v>0.06</v>
      </c>
      <c r="D260">
        <v>11.33</v>
      </c>
      <c r="E260">
        <v>6.12</v>
      </c>
      <c r="F260">
        <v>3306</v>
      </c>
      <c r="G260" t="s">
        <v>1400</v>
      </c>
      <c r="H260" t="s">
        <v>71</v>
      </c>
      <c r="I260" t="s">
        <v>72</v>
      </c>
      <c r="J260" t="s">
        <v>15</v>
      </c>
      <c r="K260" t="s">
        <v>21</v>
      </c>
      <c r="L260" t="s">
        <v>552</v>
      </c>
      <c r="M260" t="s">
        <v>1401</v>
      </c>
      <c r="N260">
        <v>0.42</v>
      </c>
      <c r="O260" t="s">
        <v>75</v>
      </c>
      <c r="P260" t="s">
        <v>11</v>
      </c>
      <c r="Q260" t="s">
        <v>366</v>
      </c>
      <c r="R260" t="s">
        <v>1402</v>
      </c>
      <c r="S260">
        <v>6320</v>
      </c>
      <c r="T260" s="6">
        <v>42095</v>
      </c>
      <c r="U260" s="6">
        <v>42097</v>
      </c>
      <c r="V260">
        <v>-15.92</v>
      </c>
      <c r="W260">
        <v>1</v>
      </c>
      <c r="X260">
        <v>17.62</v>
      </c>
      <c r="Y260">
        <v>90461</v>
      </c>
      <c r="Z260" t="s">
        <v>6</v>
      </c>
      <c r="AA260">
        <v>4</v>
      </c>
    </row>
    <row r="261" spans="1:27" x14ac:dyDescent="0.25">
      <c r="A261">
        <v>26241</v>
      </c>
      <c r="B261" t="s">
        <v>69</v>
      </c>
      <c r="C261">
        <v>7.0000000000000007E-2</v>
      </c>
      <c r="D261">
        <v>2.12</v>
      </c>
      <c r="E261">
        <v>1.99</v>
      </c>
      <c r="F261">
        <v>115</v>
      </c>
      <c r="G261" t="s">
        <v>1403</v>
      </c>
      <c r="H261" t="s">
        <v>71</v>
      </c>
      <c r="I261" t="s">
        <v>103</v>
      </c>
      <c r="J261" t="s">
        <v>16</v>
      </c>
      <c r="K261" t="s">
        <v>30</v>
      </c>
      <c r="L261" t="s">
        <v>557</v>
      </c>
      <c r="M261" t="s">
        <v>1404</v>
      </c>
      <c r="N261">
        <v>0.55000000000000004</v>
      </c>
      <c r="O261" t="s">
        <v>75</v>
      </c>
      <c r="P261" t="s">
        <v>13</v>
      </c>
      <c r="Q261" t="s">
        <v>242</v>
      </c>
      <c r="R261" t="s">
        <v>1405</v>
      </c>
      <c r="S261">
        <v>97128</v>
      </c>
      <c r="T261" s="6">
        <v>42103</v>
      </c>
      <c r="U261" s="6">
        <v>42105</v>
      </c>
      <c r="V261">
        <v>-55.84</v>
      </c>
      <c r="W261">
        <v>12</v>
      </c>
      <c r="X261">
        <v>26.07</v>
      </c>
      <c r="Y261">
        <v>89585</v>
      </c>
      <c r="Z261" t="s">
        <v>6</v>
      </c>
      <c r="AA261">
        <v>4</v>
      </c>
    </row>
    <row r="262" spans="1:27" x14ac:dyDescent="0.25">
      <c r="A262">
        <v>8241</v>
      </c>
      <c r="B262" t="s">
        <v>69</v>
      </c>
      <c r="C262">
        <v>7.0000000000000007E-2</v>
      </c>
      <c r="D262">
        <v>2.12</v>
      </c>
      <c r="E262">
        <v>1.99</v>
      </c>
      <c r="F262">
        <v>117</v>
      </c>
      <c r="G262" t="s">
        <v>893</v>
      </c>
      <c r="H262" t="s">
        <v>71</v>
      </c>
      <c r="I262" t="s">
        <v>103</v>
      </c>
      <c r="J262" t="s">
        <v>16</v>
      </c>
      <c r="K262" t="s">
        <v>30</v>
      </c>
      <c r="L262" t="s">
        <v>557</v>
      </c>
      <c r="M262" t="s">
        <v>1404</v>
      </c>
      <c r="N262">
        <v>0.55000000000000004</v>
      </c>
      <c r="O262" t="s">
        <v>75</v>
      </c>
      <c r="P262" t="s">
        <v>13</v>
      </c>
      <c r="Q262" t="s">
        <v>129</v>
      </c>
      <c r="R262" t="s">
        <v>894</v>
      </c>
      <c r="S262">
        <v>98103</v>
      </c>
      <c r="T262" s="6">
        <v>42103</v>
      </c>
      <c r="U262" s="6">
        <v>42105</v>
      </c>
      <c r="V262">
        <v>-55.84</v>
      </c>
      <c r="W262">
        <v>46</v>
      </c>
      <c r="X262">
        <v>99.94</v>
      </c>
      <c r="Y262">
        <v>58914</v>
      </c>
      <c r="Z262" t="s">
        <v>6</v>
      </c>
      <c r="AA262">
        <v>4</v>
      </c>
    </row>
    <row r="263" spans="1:27" x14ac:dyDescent="0.25">
      <c r="A263">
        <v>19942</v>
      </c>
      <c r="B263" t="s">
        <v>84</v>
      </c>
      <c r="C263">
        <v>0.06</v>
      </c>
      <c r="D263">
        <v>8.57</v>
      </c>
      <c r="E263">
        <v>6.14</v>
      </c>
      <c r="F263">
        <v>123</v>
      </c>
      <c r="G263" t="s">
        <v>1406</v>
      </c>
      <c r="H263" t="s">
        <v>71</v>
      </c>
      <c r="I263" t="s">
        <v>103</v>
      </c>
      <c r="J263" t="s">
        <v>15</v>
      </c>
      <c r="K263" t="s">
        <v>28</v>
      </c>
      <c r="L263" t="s">
        <v>557</v>
      </c>
      <c r="M263" t="s">
        <v>1407</v>
      </c>
      <c r="N263">
        <v>0.59</v>
      </c>
      <c r="O263" t="s">
        <v>75</v>
      </c>
      <c r="P263" t="s">
        <v>12</v>
      </c>
      <c r="Q263" t="s">
        <v>120</v>
      </c>
      <c r="R263" t="s">
        <v>1408</v>
      </c>
      <c r="S263">
        <v>22102</v>
      </c>
      <c r="T263" s="6">
        <v>42103</v>
      </c>
      <c r="U263" s="6">
        <v>42104</v>
      </c>
      <c r="V263">
        <v>105.678</v>
      </c>
      <c r="W263">
        <v>11</v>
      </c>
      <c r="X263">
        <v>94.97</v>
      </c>
      <c r="Y263">
        <v>90669</v>
      </c>
      <c r="Z263" t="s">
        <v>6</v>
      </c>
      <c r="AA263">
        <v>4</v>
      </c>
    </row>
    <row r="264" spans="1:27" x14ac:dyDescent="0.25">
      <c r="A264">
        <v>20641</v>
      </c>
      <c r="B264" t="s">
        <v>69</v>
      </c>
      <c r="C264">
        <v>0.04</v>
      </c>
      <c r="D264">
        <v>8.33</v>
      </c>
      <c r="E264">
        <v>1.99</v>
      </c>
      <c r="F264">
        <v>321</v>
      </c>
      <c r="G264" t="s">
        <v>1409</v>
      </c>
      <c r="H264" t="s">
        <v>71</v>
      </c>
      <c r="I264" t="s">
        <v>80</v>
      </c>
      <c r="J264" t="s">
        <v>16</v>
      </c>
      <c r="K264" t="s">
        <v>30</v>
      </c>
      <c r="L264" t="s">
        <v>557</v>
      </c>
      <c r="M264" t="s">
        <v>1410</v>
      </c>
      <c r="N264">
        <v>0.52</v>
      </c>
      <c r="O264" t="s">
        <v>75</v>
      </c>
      <c r="P264" t="s">
        <v>11</v>
      </c>
      <c r="Q264" t="s">
        <v>168</v>
      </c>
      <c r="R264" t="s">
        <v>1411</v>
      </c>
      <c r="S264">
        <v>20854</v>
      </c>
      <c r="T264" s="6">
        <v>42098</v>
      </c>
      <c r="U264" s="6">
        <v>42103</v>
      </c>
      <c r="V264">
        <v>9.9267999999999983</v>
      </c>
      <c r="W264">
        <v>11</v>
      </c>
      <c r="X264">
        <v>89.76</v>
      </c>
      <c r="Y264">
        <v>91057</v>
      </c>
      <c r="Z264" t="s">
        <v>6</v>
      </c>
      <c r="AA264">
        <v>4</v>
      </c>
    </row>
    <row r="265" spans="1:27" x14ac:dyDescent="0.25">
      <c r="A265">
        <v>24881</v>
      </c>
      <c r="B265" t="s">
        <v>122</v>
      </c>
      <c r="C265">
        <v>0.05</v>
      </c>
      <c r="D265">
        <v>55.99</v>
      </c>
      <c r="E265">
        <v>5</v>
      </c>
      <c r="F265">
        <v>624</v>
      </c>
      <c r="G265" t="s">
        <v>1412</v>
      </c>
      <c r="H265" t="s">
        <v>71</v>
      </c>
      <c r="I265" t="s">
        <v>103</v>
      </c>
      <c r="J265" t="s">
        <v>16</v>
      </c>
      <c r="K265" t="s">
        <v>33</v>
      </c>
      <c r="L265" t="s">
        <v>557</v>
      </c>
      <c r="M265" t="s">
        <v>1413</v>
      </c>
      <c r="N265">
        <v>0.8</v>
      </c>
      <c r="O265" t="s">
        <v>75</v>
      </c>
      <c r="P265" t="s">
        <v>11</v>
      </c>
      <c r="Q265" t="s">
        <v>607</v>
      </c>
      <c r="R265" t="s">
        <v>1005</v>
      </c>
      <c r="S265">
        <v>5701</v>
      </c>
      <c r="T265" s="6">
        <v>42095</v>
      </c>
      <c r="U265" s="6">
        <v>42095</v>
      </c>
      <c r="V265">
        <v>-281.17583999999999</v>
      </c>
      <c r="W265">
        <v>2</v>
      </c>
      <c r="X265">
        <v>99.36</v>
      </c>
      <c r="Y265">
        <v>91433</v>
      </c>
      <c r="Z265" t="s">
        <v>6</v>
      </c>
      <c r="AA265">
        <v>4</v>
      </c>
    </row>
    <row r="266" spans="1:27" x14ac:dyDescent="0.25">
      <c r="A266">
        <v>25677</v>
      </c>
      <c r="B266" t="s">
        <v>122</v>
      </c>
      <c r="C266">
        <v>0.1</v>
      </c>
      <c r="D266">
        <v>8.34</v>
      </c>
      <c r="E266">
        <v>2.64</v>
      </c>
      <c r="F266">
        <v>919</v>
      </c>
      <c r="G266" t="s">
        <v>1414</v>
      </c>
      <c r="H266" t="s">
        <v>71</v>
      </c>
      <c r="I266" t="s">
        <v>80</v>
      </c>
      <c r="J266" t="s">
        <v>15</v>
      </c>
      <c r="K266" t="s">
        <v>28</v>
      </c>
      <c r="L266" t="s">
        <v>557</v>
      </c>
      <c r="M266" t="s">
        <v>778</v>
      </c>
      <c r="N266">
        <v>0.59</v>
      </c>
      <c r="O266" t="s">
        <v>75</v>
      </c>
      <c r="P266" t="s">
        <v>13</v>
      </c>
      <c r="Q266" t="s">
        <v>76</v>
      </c>
      <c r="R266" t="s">
        <v>1415</v>
      </c>
      <c r="S266">
        <v>96003</v>
      </c>
      <c r="T266" s="6">
        <v>42106</v>
      </c>
      <c r="U266" s="6">
        <v>42106</v>
      </c>
      <c r="V266">
        <v>-6.34</v>
      </c>
      <c r="W266">
        <v>6</v>
      </c>
      <c r="X266">
        <v>47.95</v>
      </c>
      <c r="Y266">
        <v>90492</v>
      </c>
      <c r="Z266" t="s">
        <v>6</v>
      </c>
      <c r="AA266">
        <v>4</v>
      </c>
    </row>
    <row r="267" spans="1:27" x14ac:dyDescent="0.25">
      <c r="A267">
        <v>26061</v>
      </c>
      <c r="B267" t="s">
        <v>84</v>
      </c>
      <c r="C267">
        <v>0</v>
      </c>
      <c r="D267">
        <v>55.99</v>
      </c>
      <c r="E267">
        <v>5</v>
      </c>
      <c r="F267">
        <v>1113</v>
      </c>
      <c r="G267" t="s">
        <v>1087</v>
      </c>
      <c r="H267" t="s">
        <v>71</v>
      </c>
      <c r="I267" t="s">
        <v>94</v>
      </c>
      <c r="J267" t="s">
        <v>16</v>
      </c>
      <c r="K267" t="s">
        <v>33</v>
      </c>
      <c r="L267" t="s">
        <v>557</v>
      </c>
      <c r="M267" t="s">
        <v>1413</v>
      </c>
      <c r="N267">
        <v>0.8</v>
      </c>
      <c r="O267" t="s">
        <v>75</v>
      </c>
      <c r="P267" t="s">
        <v>13</v>
      </c>
      <c r="Q267" t="s">
        <v>255</v>
      </c>
      <c r="R267" t="s">
        <v>1088</v>
      </c>
      <c r="S267">
        <v>80004</v>
      </c>
      <c r="T267" s="6">
        <v>42100</v>
      </c>
      <c r="U267" s="6">
        <v>42102</v>
      </c>
      <c r="V267">
        <v>-187.11</v>
      </c>
      <c r="W267">
        <v>5</v>
      </c>
      <c r="X267">
        <v>258.93</v>
      </c>
      <c r="Y267">
        <v>90833</v>
      </c>
      <c r="Z267" t="s">
        <v>6</v>
      </c>
      <c r="AA267">
        <v>4</v>
      </c>
    </row>
    <row r="268" spans="1:27" x14ac:dyDescent="0.25">
      <c r="A268">
        <v>25631</v>
      </c>
      <c r="B268" t="s">
        <v>101</v>
      </c>
      <c r="C268">
        <v>0.02</v>
      </c>
      <c r="D268">
        <v>8.34</v>
      </c>
      <c r="E268">
        <v>2.64</v>
      </c>
      <c r="F268">
        <v>1226</v>
      </c>
      <c r="G268" t="s">
        <v>1416</v>
      </c>
      <c r="H268" t="s">
        <v>71</v>
      </c>
      <c r="I268" t="s">
        <v>72</v>
      </c>
      <c r="J268" t="s">
        <v>15</v>
      </c>
      <c r="K268" t="s">
        <v>28</v>
      </c>
      <c r="L268" t="s">
        <v>557</v>
      </c>
      <c r="M268" t="s">
        <v>778</v>
      </c>
      <c r="N268">
        <v>0.59</v>
      </c>
      <c r="O268" t="s">
        <v>75</v>
      </c>
      <c r="P268" t="s">
        <v>11</v>
      </c>
      <c r="Q268" t="s">
        <v>662</v>
      </c>
      <c r="R268" t="s">
        <v>1417</v>
      </c>
      <c r="S268">
        <v>2861</v>
      </c>
      <c r="T268" s="6">
        <v>42122</v>
      </c>
      <c r="U268" s="6">
        <v>42124</v>
      </c>
      <c r="V268">
        <v>6.79</v>
      </c>
      <c r="W268">
        <v>8</v>
      </c>
      <c r="X268">
        <v>66.739999999999995</v>
      </c>
      <c r="Y268">
        <v>90800</v>
      </c>
      <c r="Z268" t="s">
        <v>6</v>
      </c>
      <c r="AA268">
        <v>4</v>
      </c>
    </row>
    <row r="269" spans="1:27" x14ac:dyDescent="0.25">
      <c r="A269">
        <v>5118</v>
      </c>
      <c r="B269" t="s">
        <v>122</v>
      </c>
      <c r="C269">
        <v>0.04</v>
      </c>
      <c r="D269">
        <v>6.98</v>
      </c>
      <c r="E269">
        <v>2.83</v>
      </c>
      <c r="F269">
        <v>1246</v>
      </c>
      <c r="G269" t="s">
        <v>1117</v>
      </c>
      <c r="H269" t="s">
        <v>71</v>
      </c>
      <c r="I269" t="s">
        <v>103</v>
      </c>
      <c r="J269" t="s">
        <v>14</v>
      </c>
      <c r="K269" t="s">
        <v>19</v>
      </c>
      <c r="L269" t="s">
        <v>557</v>
      </c>
      <c r="M269" t="s">
        <v>1418</v>
      </c>
      <c r="N269">
        <v>0.37</v>
      </c>
      <c r="O269" t="s">
        <v>75</v>
      </c>
      <c r="P269" t="s">
        <v>11</v>
      </c>
      <c r="Q269" t="s">
        <v>185</v>
      </c>
      <c r="R269" t="s">
        <v>231</v>
      </c>
      <c r="S269">
        <v>10009</v>
      </c>
      <c r="T269" s="6">
        <v>42099</v>
      </c>
      <c r="U269" s="6">
        <v>42101</v>
      </c>
      <c r="V269">
        <v>46.01</v>
      </c>
      <c r="W269">
        <v>18</v>
      </c>
      <c r="X269">
        <v>129.47999999999999</v>
      </c>
      <c r="Y269">
        <v>36452</v>
      </c>
      <c r="Z269" t="s">
        <v>6</v>
      </c>
      <c r="AA269">
        <v>4</v>
      </c>
    </row>
    <row r="270" spans="1:27" x14ac:dyDescent="0.25">
      <c r="A270">
        <v>23118</v>
      </c>
      <c r="B270" t="s">
        <v>122</v>
      </c>
      <c r="C270">
        <v>0.04</v>
      </c>
      <c r="D270">
        <v>6.98</v>
      </c>
      <c r="E270">
        <v>2.83</v>
      </c>
      <c r="F270">
        <v>1247</v>
      </c>
      <c r="G270" t="s">
        <v>1119</v>
      </c>
      <c r="H270" t="s">
        <v>71</v>
      </c>
      <c r="I270" t="s">
        <v>103</v>
      </c>
      <c r="J270" t="s">
        <v>14</v>
      </c>
      <c r="K270" t="s">
        <v>19</v>
      </c>
      <c r="L270" t="s">
        <v>557</v>
      </c>
      <c r="M270" t="s">
        <v>1418</v>
      </c>
      <c r="N270">
        <v>0.37</v>
      </c>
      <c r="O270" t="s">
        <v>75</v>
      </c>
      <c r="P270" t="s">
        <v>10</v>
      </c>
      <c r="Q270" t="s">
        <v>99</v>
      </c>
      <c r="R270" t="s">
        <v>1120</v>
      </c>
      <c r="S270">
        <v>78641</v>
      </c>
      <c r="T270" s="6">
        <v>42099</v>
      </c>
      <c r="U270" s="6">
        <v>42101</v>
      </c>
      <c r="V270">
        <v>24.819299999999998</v>
      </c>
      <c r="W270">
        <v>5</v>
      </c>
      <c r="X270">
        <v>35.97</v>
      </c>
      <c r="Y270">
        <v>91555</v>
      </c>
      <c r="Z270" t="s">
        <v>6</v>
      </c>
      <c r="AA270">
        <v>4</v>
      </c>
    </row>
    <row r="271" spans="1:27" x14ac:dyDescent="0.25">
      <c r="A271">
        <v>24232</v>
      </c>
      <c r="B271" t="s">
        <v>122</v>
      </c>
      <c r="C271">
        <v>0.05</v>
      </c>
      <c r="D271">
        <v>17.670000000000002</v>
      </c>
      <c r="E271">
        <v>8.99</v>
      </c>
      <c r="F271">
        <v>1352</v>
      </c>
      <c r="G271" t="s">
        <v>1419</v>
      </c>
      <c r="H271" t="s">
        <v>71</v>
      </c>
      <c r="I271" t="s">
        <v>103</v>
      </c>
      <c r="J271" t="s">
        <v>14</v>
      </c>
      <c r="K271" t="s">
        <v>19</v>
      </c>
      <c r="L271" t="s">
        <v>557</v>
      </c>
      <c r="M271" t="s">
        <v>1280</v>
      </c>
      <c r="N271">
        <v>0.47</v>
      </c>
      <c r="O271" t="s">
        <v>75</v>
      </c>
      <c r="P271" t="s">
        <v>11</v>
      </c>
      <c r="Q271" t="s">
        <v>168</v>
      </c>
      <c r="R271" t="s">
        <v>1420</v>
      </c>
      <c r="S271">
        <v>20746</v>
      </c>
      <c r="T271" s="6">
        <v>42124</v>
      </c>
      <c r="U271" s="6">
        <v>42125</v>
      </c>
      <c r="V271">
        <v>46.036799999999999</v>
      </c>
      <c r="W271">
        <v>16</v>
      </c>
      <c r="X271">
        <v>283.44</v>
      </c>
      <c r="Y271">
        <v>88234</v>
      </c>
      <c r="Z271" t="s">
        <v>6</v>
      </c>
      <c r="AA271">
        <v>4</v>
      </c>
    </row>
    <row r="272" spans="1:27" x14ac:dyDescent="0.25">
      <c r="A272">
        <v>19208</v>
      </c>
      <c r="B272" t="s">
        <v>84</v>
      </c>
      <c r="C272">
        <v>0.05</v>
      </c>
      <c r="D272">
        <v>12.2</v>
      </c>
      <c r="E272">
        <v>6.02</v>
      </c>
      <c r="F272">
        <v>1561</v>
      </c>
      <c r="G272" t="s">
        <v>1421</v>
      </c>
      <c r="H272" t="s">
        <v>71</v>
      </c>
      <c r="I272" t="s">
        <v>94</v>
      </c>
      <c r="J272" t="s">
        <v>14</v>
      </c>
      <c r="K272" t="s">
        <v>19</v>
      </c>
      <c r="L272" t="s">
        <v>557</v>
      </c>
      <c r="M272" t="s">
        <v>1286</v>
      </c>
      <c r="N272">
        <v>0.43</v>
      </c>
      <c r="O272" t="s">
        <v>75</v>
      </c>
      <c r="P272" t="s">
        <v>10</v>
      </c>
      <c r="Q272" t="s">
        <v>99</v>
      </c>
      <c r="R272" t="s">
        <v>1422</v>
      </c>
      <c r="S272">
        <v>76063</v>
      </c>
      <c r="T272" s="6">
        <v>42107</v>
      </c>
      <c r="U272" s="6">
        <v>42108</v>
      </c>
      <c r="V272">
        <v>-6.6420000000000003</v>
      </c>
      <c r="W272">
        <v>5</v>
      </c>
      <c r="X272">
        <v>63.93</v>
      </c>
      <c r="Y272">
        <v>88094</v>
      </c>
      <c r="Z272" t="s">
        <v>6</v>
      </c>
      <c r="AA272">
        <v>4</v>
      </c>
    </row>
    <row r="273" spans="1:27" x14ac:dyDescent="0.25">
      <c r="A273">
        <v>18394</v>
      </c>
      <c r="B273" t="s">
        <v>69</v>
      </c>
      <c r="C273">
        <v>0.06</v>
      </c>
      <c r="D273">
        <v>40.97</v>
      </c>
      <c r="E273">
        <v>1.99</v>
      </c>
      <c r="F273">
        <v>1614</v>
      </c>
      <c r="G273" t="s">
        <v>1423</v>
      </c>
      <c r="H273" t="s">
        <v>71</v>
      </c>
      <c r="I273" t="s">
        <v>80</v>
      </c>
      <c r="J273" t="s">
        <v>16</v>
      </c>
      <c r="K273" t="s">
        <v>30</v>
      </c>
      <c r="L273" t="s">
        <v>557</v>
      </c>
      <c r="M273" t="s">
        <v>1424</v>
      </c>
      <c r="N273">
        <v>0.42</v>
      </c>
      <c r="O273" t="s">
        <v>75</v>
      </c>
      <c r="P273" t="s">
        <v>11</v>
      </c>
      <c r="Q273" t="s">
        <v>265</v>
      </c>
      <c r="R273" t="s">
        <v>1425</v>
      </c>
      <c r="S273">
        <v>1748</v>
      </c>
      <c r="T273" s="6">
        <v>42102</v>
      </c>
      <c r="U273" s="6">
        <v>42106</v>
      </c>
      <c r="V273">
        <v>341.19809999999995</v>
      </c>
      <c r="W273">
        <v>12</v>
      </c>
      <c r="X273">
        <v>494.49</v>
      </c>
      <c r="Y273">
        <v>87823</v>
      </c>
      <c r="Z273" t="s">
        <v>6</v>
      </c>
      <c r="AA273">
        <v>4</v>
      </c>
    </row>
    <row r="274" spans="1:27" x14ac:dyDescent="0.25">
      <c r="A274">
        <v>21491</v>
      </c>
      <c r="B274" t="s">
        <v>69</v>
      </c>
      <c r="C274">
        <v>0.03</v>
      </c>
      <c r="D274">
        <v>35.409999999999997</v>
      </c>
      <c r="E274">
        <v>1.99</v>
      </c>
      <c r="F274">
        <v>1670</v>
      </c>
      <c r="G274" t="s">
        <v>950</v>
      </c>
      <c r="H274" t="s">
        <v>71</v>
      </c>
      <c r="I274" t="s">
        <v>72</v>
      </c>
      <c r="J274" t="s">
        <v>16</v>
      </c>
      <c r="K274" t="s">
        <v>30</v>
      </c>
      <c r="L274" t="s">
        <v>557</v>
      </c>
      <c r="M274" t="s">
        <v>1426</v>
      </c>
      <c r="N274">
        <v>0.43</v>
      </c>
      <c r="O274" t="s">
        <v>75</v>
      </c>
      <c r="P274" t="s">
        <v>12</v>
      </c>
      <c r="Q274" t="s">
        <v>120</v>
      </c>
      <c r="R274" t="s">
        <v>952</v>
      </c>
      <c r="S274">
        <v>24060</v>
      </c>
      <c r="T274" s="6">
        <v>42118</v>
      </c>
      <c r="U274" s="6">
        <v>42120</v>
      </c>
      <c r="V274">
        <v>1912.4219999999998</v>
      </c>
      <c r="W274">
        <v>10</v>
      </c>
      <c r="X274">
        <v>367.52</v>
      </c>
      <c r="Y274">
        <v>86722</v>
      </c>
      <c r="Z274" t="s">
        <v>6</v>
      </c>
      <c r="AA274">
        <v>4</v>
      </c>
    </row>
    <row r="275" spans="1:27" x14ac:dyDescent="0.25">
      <c r="A275">
        <v>21655</v>
      </c>
      <c r="B275" t="s">
        <v>69</v>
      </c>
      <c r="C275">
        <v>0.03</v>
      </c>
      <c r="D275">
        <v>11.66</v>
      </c>
      <c r="E275">
        <v>7.95</v>
      </c>
      <c r="F275">
        <v>1712</v>
      </c>
      <c r="G275" t="s">
        <v>1427</v>
      </c>
      <c r="H275" t="s">
        <v>71</v>
      </c>
      <c r="I275" t="s">
        <v>94</v>
      </c>
      <c r="J275" t="s">
        <v>15</v>
      </c>
      <c r="K275" t="s">
        <v>26</v>
      </c>
      <c r="L275" t="s">
        <v>557</v>
      </c>
      <c r="M275" t="s">
        <v>1428</v>
      </c>
      <c r="N275">
        <v>0.57999999999999996</v>
      </c>
      <c r="O275" t="s">
        <v>75</v>
      </c>
      <c r="P275" t="s">
        <v>12</v>
      </c>
      <c r="Q275" t="s">
        <v>212</v>
      </c>
      <c r="R275" t="s">
        <v>1429</v>
      </c>
      <c r="S275">
        <v>30907</v>
      </c>
      <c r="T275" s="6">
        <v>42105</v>
      </c>
      <c r="U275" s="6">
        <v>42114</v>
      </c>
      <c r="V275">
        <v>-31.094000000000001</v>
      </c>
      <c r="W275">
        <v>22</v>
      </c>
      <c r="X275">
        <v>267.32</v>
      </c>
      <c r="Y275">
        <v>87749</v>
      </c>
      <c r="Z275" t="s">
        <v>6</v>
      </c>
      <c r="AA275">
        <v>4</v>
      </c>
    </row>
    <row r="276" spans="1:27" x14ac:dyDescent="0.25">
      <c r="A276">
        <v>6621</v>
      </c>
      <c r="B276" t="s">
        <v>78</v>
      </c>
      <c r="C276">
        <v>7.0000000000000007E-2</v>
      </c>
      <c r="D276">
        <v>18.649999999999999</v>
      </c>
      <c r="E276">
        <v>3.77</v>
      </c>
      <c r="F276">
        <v>1821</v>
      </c>
      <c r="G276" t="s">
        <v>1217</v>
      </c>
      <c r="H276" t="s">
        <v>71</v>
      </c>
      <c r="I276" t="s">
        <v>80</v>
      </c>
      <c r="J276" t="s">
        <v>14</v>
      </c>
      <c r="K276" t="s">
        <v>19</v>
      </c>
      <c r="L276" t="s">
        <v>557</v>
      </c>
      <c r="M276" t="s">
        <v>1430</v>
      </c>
      <c r="N276">
        <v>0.39</v>
      </c>
      <c r="O276" t="s">
        <v>75</v>
      </c>
      <c r="P276" t="s">
        <v>11</v>
      </c>
      <c r="Q276" t="s">
        <v>185</v>
      </c>
      <c r="R276" t="s">
        <v>231</v>
      </c>
      <c r="S276">
        <v>10177</v>
      </c>
      <c r="T276" s="6">
        <v>42109</v>
      </c>
      <c r="U276" s="6">
        <v>42110</v>
      </c>
      <c r="V276">
        <v>149.72</v>
      </c>
      <c r="W276">
        <v>34</v>
      </c>
      <c r="X276">
        <v>643.64</v>
      </c>
      <c r="Y276">
        <v>47108</v>
      </c>
      <c r="Z276" t="s">
        <v>6</v>
      </c>
      <c r="AA276">
        <v>4</v>
      </c>
    </row>
    <row r="277" spans="1:27" x14ac:dyDescent="0.25">
      <c r="A277">
        <v>20158</v>
      </c>
      <c r="B277" t="s">
        <v>101</v>
      </c>
      <c r="C277">
        <v>0.01</v>
      </c>
      <c r="D277">
        <v>5.0199999999999996</v>
      </c>
      <c r="E277">
        <v>5.14</v>
      </c>
      <c r="F277">
        <v>2442</v>
      </c>
      <c r="G277" t="s">
        <v>1431</v>
      </c>
      <c r="H277" t="s">
        <v>71</v>
      </c>
      <c r="I277" t="s">
        <v>80</v>
      </c>
      <c r="J277" t="s">
        <v>16</v>
      </c>
      <c r="K277" t="s">
        <v>30</v>
      </c>
      <c r="L277" t="s">
        <v>557</v>
      </c>
      <c r="M277" t="s">
        <v>797</v>
      </c>
      <c r="N277">
        <v>0.79</v>
      </c>
      <c r="O277" t="s">
        <v>75</v>
      </c>
      <c r="P277" t="s">
        <v>12</v>
      </c>
      <c r="Q277" t="s">
        <v>112</v>
      </c>
      <c r="R277" t="s">
        <v>1432</v>
      </c>
      <c r="S277">
        <v>32953</v>
      </c>
      <c r="T277" s="6">
        <v>42098</v>
      </c>
      <c r="U277" s="6">
        <v>42100</v>
      </c>
      <c r="V277">
        <v>-3.9479999999999995</v>
      </c>
      <c r="W277">
        <v>5</v>
      </c>
      <c r="X277">
        <v>27.42</v>
      </c>
      <c r="Y277">
        <v>89300</v>
      </c>
      <c r="Z277" t="s">
        <v>6</v>
      </c>
      <c r="AA277">
        <v>4</v>
      </c>
    </row>
    <row r="278" spans="1:27" x14ac:dyDescent="0.25">
      <c r="A278">
        <v>20066</v>
      </c>
      <c r="B278" t="s">
        <v>122</v>
      </c>
      <c r="C278">
        <v>0.02</v>
      </c>
      <c r="D278">
        <v>28.15</v>
      </c>
      <c r="E278">
        <v>6.17</v>
      </c>
      <c r="F278">
        <v>2488</v>
      </c>
      <c r="G278" t="s">
        <v>1097</v>
      </c>
      <c r="H278" t="s">
        <v>71</v>
      </c>
      <c r="I278" t="s">
        <v>80</v>
      </c>
      <c r="J278" t="s">
        <v>15</v>
      </c>
      <c r="K278" t="s">
        <v>26</v>
      </c>
      <c r="L278" t="s">
        <v>557</v>
      </c>
      <c r="M278" t="s">
        <v>824</v>
      </c>
      <c r="N278">
        <v>0.55000000000000004</v>
      </c>
      <c r="O278" t="s">
        <v>75</v>
      </c>
      <c r="P278" t="s">
        <v>12</v>
      </c>
      <c r="Q278" t="s">
        <v>283</v>
      </c>
      <c r="R278" t="s">
        <v>1098</v>
      </c>
      <c r="S278">
        <v>72023</v>
      </c>
      <c r="T278" s="6">
        <v>42103</v>
      </c>
      <c r="U278" s="6">
        <v>42104</v>
      </c>
      <c r="V278">
        <v>160.8066</v>
      </c>
      <c r="W278">
        <v>11</v>
      </c>
      <c r="X278">
        <v>327.41000000000003</v>
      </c>
      <c r="Y278">
        <v>86887</v>
      </c>
      <c r="Z278" t="s">
        <v>6</v>
      </c>
      <c r="AA278">
        <v>4</v>
      </c>
    </row>
    <row r="279" spans="1:27" x14ac:dyDescent="0.25">
      <c r="A279">
        <v>2066</v>
      </c>
      <c r="B279" t="s">
        <v>122</v>
      </c>
      <c r="C279">
        <v>0.02</v>
      </c>
      <c r="D279">
        <v>28.15</v>
      </c>
      <c r="E279">
        <v>6.17</v>
      </c>
      <c r="F279">
        <v>2491</v>
      </c>
      <c r="G279" t="s">
        <v>227</v>
      </c>
      <c r="H279" t="s">
        <v>71</v>
      </c>
      <c r="I279" t="s">
        <v>80</v>
      </c>
      <c r="J279" t="s">
        <v>15</v>
      </c>
      <c r="K279" t="s">
        <v>26</v>
      </c>
      <c r="L279" t="s">
        <v>557</v>
      </c>
      <c r="M279" t="s">
        <v>824</v>
      </c>
      <c r="N279">
        <v>0.55000000000000004</v>
      </c>
      <c r="O279" t="s">
        <v>75</v>
      </c>
      <c r="P279" t="s">
        <v>13</v>
      </c>
      <c r="Q279" t="s">
        <v>76</v>
      </c>
      <c r="R279" t="s">
        <v>228</v>
      </c>
      <c r="S279">
        <v>90045</v>
      </c>
      <c r="T279" s="6">
        <v>42103</v>
      </c>
      <c r="U279" s="6">
        <v>42104</v>
      </c>
      <c r="V279">
        <v>117.208</v>
      </c>
      <c r="W279">
        <v>45</v>
      </c>
      <c r="X279">
        <v>1339.42</v>
      </c>
      <c r="Y279">
        <v>14785</v>
      </c>
      <c r="Z279" t="s">
        <v>6</v>
      </c>
      <c r="AA279">
        <v>4</v>
      </c>
    </row>
    <row r="280" spans="1:27" x14ac:dyDescent="0.25">
      <c r="A280">
        <v>6525</v>
      </c>
      <c r="B280" t="s">
        <v>69</v>
      </c>
      <c r="C280">
        <v>0</v>
      </c>
      <c r="D280">
        <v>35.99</v>
      </c>
      <c r="E280">
        <v>0.99</v>
      </c>
      <c r="F280">
        <v>2548</v>
      </c>
      <c r="G280" t="s">
        <v>1232</v>
      </c>
      <c r="H280" t="s">
        <v>71</v>
      </c>
      <c r="I280" t="s">
        <v>72</v>
      </c>
      <c r="J280" t="s">
        <v>16</v>
      </c>
      <c r="K280" t="s">
        <v>33</v>
      </c>
      <c r="L280" t="s">
        <v>557</v>
      </c>
      <c r="M280" t="s">
        <v>1433</v>
      </c>
      <c r="N280">
        <v>0.35</v>
      </c>
      <c r="O280" t="s">
        <v>75</v>
      </c>
      <c r="P280" t="s">
        <v>13</v>
      </c>
      <c r="Q280" t="s">
        <v>76</v>
      </c>
      <c r="R280" t="s">
        <v>228</v>
      </c>
      <c r="S280">
        <v>90068</v>
      </c>
      <c r="T280" s="6">
        <v>42098</v>
      </c>
      <c r="U280" s="6">
        <v>42105</v>
      </c>
      <c r="V280">
        <v>840.05099999999993</v>
      </c>
      <c r="W280">
        <v>46</v>
      </c>
      <c r="X280">
        <v>1477.57</v>
      </c>
      <c r="Y280">
        <v>46436</v>
      </c>
      <c r="Z280" t="s">
        <v>6</v>
      </c>
      <c r="AA280">
        <v>4</v>
      </c>
    </row>
    <row r="281" spans="1:27" x14ac:dyDescent="0.25">
      <c r="A281">
        <v>5778</v>
      </c>
      <c r="B281" t="s">
        <v>69</v>
      </c>
      <c r="C281">
        <v>0.05</v>
      </c>
      <c r="D281">
        <v>22.99</v>
      </c>
      <c r="E281">
        <v>8.99</v>
      </c>
      <c r="F281">
        <v>2548</v>
      </c>
      <c r="G281" t="s">
        <v>1232</v>
      </c>
      <c r="H281" t="s">
        <v>71</v>
      </c>
      <c r="I281" t="s">
        <v>72</v>
      </c>
      <c r="J281" t="s">
        <v>15</v>
      </c>
      <c r="K281" t="s">
        <v>26</v>
      </c>
      <c r="L281" t="s">
        <v>557</v>
      </c>
      <c r="M281" t="s">
        <v>1434</v>
      </c>
      <c r="N281">
        <v>0.56999999999999995</v>
      </c>
      <c r="O281" t="s">
        <v>75</v>
      </c>
      <c r="P281" t="s">
        <v>13</v>
      </c>
      <c r="Q281" t="s">
        <v>76</v>
      </c>
      <c r="R281" t="s">
        <v>228</v>
      </c>
      <c r="S281">
        <v>90068</v>
      </c>
      <c r="T281" s="6">
        <v>42115</v>
      </c>
      <c r="U281" s="6">
        <v>42122</v>
      </c>
      <c r="V281">
        <v>18.27</v>
      </c>
      <c r="W281">
        <v>37</v>
      </c>
      <c r="X281">
        <v>881.74</v>
      </c>
      <c r="Y281">
        <v>40997</v>
      </c>
      <c r="Z281" t="s">
        <v>6</v>
      </c>
      <c r="AA281">
        <v>4</v>
      </c>
    </row>
    <row r="282" spans="1:27" x14ac:dyDescent="0.25">
      <c r="A282">
        <v>23778</v>
      </c>
      <c r="B282" t="s">
        <v>69</v>
      </c>
      <c r="C282">
        <v>0.05</v>
      </c>
      <c r="D282">
        <v>22.99</v>
      </c>
      <c r="E282">
        <v>8.99</v>
      </c>
      <c r="F282">
        <v>2549</v>
      </c>
      <c r="G282" t="s">
        <v>1234</v>
      </c>
      <c r="H282" t="s">
        <v>71</v>
      </c>
      <c r="I282" t="s">
        <v>72</v>
      </c>
      <c r="J282" t="s">
        <v>15</v>
      </c>
      <c r="K282" t="s">
        <v>26</v>
      </c>
      <c r="L282" t="s">
        <v>557</v>
      </c>
      <c r="M282" t="s">
        <v>1434</v>
      </c>
      <c r="N282">
        <v>0.56999999999999995</v>
      </c>
      <c r="O282" t="s">
        <v>75</v>
      </c>
      <c r="P282" t="s">
        <v>11</v>
      </c>
      <c r="Q282" t="s">
        <v>247</v>
      </c>
      <c r="R282" t="s">
        <v>1235</v>
      </c>
      <c r="S282">
        <v>43213</v>
      </c>
      <c r="T282" s="6">
        <v>42115</v>
      </c>
      <c r="U282" s="6">
        <v>42122</v>
      </c>
      <c r="V282">
        <v>18.27</v>
      </c>
      <c r="W282">
        <v>9</v>
      </c>
      <c r="X282">
        <v>214.48</v>
      </c>
      <c r="Y282">
        <v>88657</v>
      </c>
      <c r="Z282" t="s">
        <v>6</v>
      </c>
      <c r="AA282">
        <v>4</v>
      </c>
    </row>
    <row r="283" spans="1:27" x14ac:dyDescent="0.25">
      <c r="A283">
        <v>24525</v>
      </c>
      <c r="B283" t="s">
        <v>69</v>
      </c>
      <c r="C283">
        <v>0</v>
      </c>
      <c r="D283">
        <v>35.99</v>
      </c>
      <c r="E283">
        <v>0.99</v>
      </c>
      <c r="F283">
        <v>2551</v>
      </c>
      <c r="G283" t="s">
        <v>1435</v>
      </c>
      <c r="H283" t="s">
        <v>71</v>
      </c>
      <c r="I283" t="s">
        <v>72</v>
      </c>
      <c r="J283" t="s">
        <v>16</v>
      </c>
      <c r="K283" t="s">
        <v>33</v>
      </c>
      <c r="L283" t="s">
        <v>557</v>
      </c>
      <c r="M283" t="s">
        <v>1433</v>
      </c>
      <c r="N283">
        <v>0.35</v>
      </c>
      <c r="O283" t="s">
        <v>75</v>
      </c>
      <c r="P283" t="s">
        <v>11</v>
      </c>
      <c r="Q283" t="s">
        <v>189</v>
      </c>
      <c r="R283" t="s">
        <v>1436</v>
      </c>
      <c r="S283">
        <v>17403</v>
      </c>
      <c r="T283" s="6">
        <v>42098</v>
      </c>
      <c r="U283" s="6">
        <v>42105</v>
      </c>
      <c r="V283">
        <v>265.96049999999997</v>
      </c>
      <c r="W283">
        <v>12</v>
      </c>
      <c r="X283">
        <v>385.45</v>
      </c>
      <c r="Y283">
        <v>88656</v>
      </c>
      <c r="Z283" t="s">
        <v>6</v>
      </c>
      <c r="AA283">
        <v>4</v>
      </c>
    </row>
    <row r="284" spans="1:27" x14ac:dyDescent="0.25">
      <c r="A284">
        <v>23162</v>
      </c>
      <c r="B284" t="s">
        <v>78</v>
      </c>
      <c r="C284">
        <v>7.0000000000000007E-2</v>
      </c>
      <c r="D284">
        <v>12.22</v>
      </c>
      <c r="E284">
        <v>2.85</v>
      </c>
      <c r="F284">
        <v>2561</v>
      </c>
      <c r="G284" t="s">
        <v>1133</v>
      </c>
      <c r="H284" t="s">
        <v>71</v>
      </c>
      <c r="I284" t="s">
        <v>80</v>
      </c>
      <c r="J284" t="s">
        <v>14</v>
      </c>
      <c r="K284" t="s">
        <v>19</v>
      </c>
      <c r="L284" t="s">
        <v>557</v>
      </c>
      <c r="M284" t="s">
        <v>1437</v>
      </c>
      <c r="N284">
        <v>0.55000000000000004</v>
      </c>
      <c r="O284" t="s">
        <v>75</v>
      </c>
      <c r="P284" t="s">
        <v>11</v>
      </c>
      <c r="Q284" t="s">
        <v>185</v>
      </c>
      <c r="R284" t="s">
        <v>1135</v>
      </c>
      <c r="S284">
        <v>10562</v>
      </c>
      <c r="T284" s="6">
        <v>42102</v>
      </c>
      <c r="U284" s="6">
        <v>42102</v>
      </c>
      <c r="V284">
        <v>89.4148</v>
      </c>
      <c r="W284">
        <v>12</v>
      </c>
      <c r="X284">
        <v>147.19</v>
      </c>
      <c r="Y284">
        <v>86466</v>
      </c>
      <c r="Z284" t="s">
        <v>6</v>
      </c>
      <c r="AA284">
        <v>4</v>
      </c>
    </row>
    <row r="285" spans="1:27" x14ac:dyDescent="0.25">
      <c r="A285">
        <v>24278</v>
      </c>
      <c r="B285" t="s">
        <v>84</v>
      </c>
      <c r="C285">
        <v>0.02</v>
      </c>
      <c r="D285">
        <v>33.979999999999997</v>
      </c>
      <c r="E285">
        <v>1.99</v>
      </c>
      <c r="F285">
        <v>2738</v>
      </c>
      <c r="G285" t="s">
        <v>1438</v>
      </c>
      <c r="H285" t="s">
        <v>71</v>
      </c>
      <c r="I285" t="s">
        <v>72</v>
      </c>
      <c r="J285" t="s">
        <v>16</v>
      </c>
      <c r="K285" t="s">
        <v>30</v>
      </c>
      <c r="L285" t="s">
        <v>557</v>
      </c>
      <c r="M285" t="s">
        <v>1439</v>
      </c>
      <c r="N285">
        <v>0.45</v>
      </c>
      <c r="O285" t="s">
        <v>75</v>
      </c>
      <c r="P285" t="s">
        <v>11</v>
      </c>
      <c r="Q285" t="s">
        <v>607</v>
      </c>
      <c r="R285" t="s">
        <v>608</v>
      </c>
      <c r="S285">
        <v>5403</v>
      </c>
      <c r="T285" s="6">
        <v>42107</v>
      </c>
      <c r="U285" s="6">
        <v>42109</v>
      </c>
      <c r="V285">
        <v>164.06129999999999</v>
      </c>
      <c r="W285">
        <v>7</v>
      </c>
      <c r="X285">
        <v>237.77</v>
      </c>
      <c r="Y285">
        <v>89017</v>
      </c>
      <c r="Z285" t="s">
        <v>6</v>
      </c>
      <c r="AA285">
        <v>4</v>
      </c>
    </row>
    <row r="286" spans="1:27" x14ac:dyDescent="0.25">
      <c r="A286">
        <v>21630</v>
      </c>
      <c r="B286" t="s">
        <v>101</v>
      </c>
      <c r="C286">
        <v>0.08</v>
      </c>
      <c r="D286">
        <v>22.01</v>
      </c>
      <c r="E286">
        <v>5.53</v>
      </c>
      <c r="F286">
        <v>2760</v>
      </c>
      <c r="G286" t="s">
        <v>1440</v>
      </c>
      <c r="H286" t="s">
        <v>71</v>
      </c>
      <c r="I286" t="s">
        <v>94</v>
      </c>
      <c r="J286" t="s">
        <v>15</v>
      </c>
      <c r="K286" t="s">
        <v>26</v>
      </c>
      <c r="L286" t="s">
        <v>557</v>
      </c>
      <c r="M286" t="s">
        <v>828</v>
      </c>
      <c r="N286">
        <v>0.59</v>
      </c>
      <c r="O286" t="s">
        <v>75</v>
      </c>
      <c r="P286" t="s">
        <v>11</v>
      </c>
      <c r="Q286" t="s">
        <v>366</v>
      </c>
      <c r="R286" t="s">
        <v>1441</v>
      </c>
      <c r="S286">
        <v>6708</v>
      </c>
      <c r="T286" s="6">
        <v>42116</v>
      </c>
      <c r="U286" s="6">
        <v>42118</v>
      </c>
      <c r="V286">
        <v>105.7</v>
      </c>
      <c r="W286">
        <v>11</v>
      </c>
      <c r="X286">
        <v>241.97</v>
      </c>
      <c r="Y286">
        <v>90724</v>
      </c>
      <c r="Z286" t="s">
        <v>6</v>
      </c>
      <c r="AA286">
        <v>4</v>
      </c>
    </row>
    <row r="287" spans="1:27" x14ac:dyDescent="0.25">
      <c r="A287">
        <v>23803</v>
      </c>
      <c r="B287" t="s">
        <v>69</v>
      </c>
      <c r="C287">
        <v>0.02</v>
      </c>
      <c r="D287">
        <v>21.98</v>
      </c>
      <c r="E287">
        <v>2.87</v>
      </c>
      <c r="F287">
        <v>2823</v>
      </c>
      <c r="G287" t="s">
        <v>1442</v>
      </c>
      <c r="H287" t="s">
        <v>71</v>
      </c>
      <c r="I287" t="s">
        <v>94</v>
      </c>
      <c r="J287" t="s">
        <v>15</v>
      </c>
      <c r="K287" t="s">
        <v>26</v>
      </c>
      <c r="L287" t="s">
        <v>557</v>
      </c>
      <c r="M287" t="s">
        <v>1443</v>
      </c>
      <c r="N287">
        <v>0.55000000000000004</v>
      </c>
      <c r="O287" t="s">
        <v>75</v>
      </c>
      <c r="P287" t="s">
        <v>13</v>
      </c>
      <c r="Q287" t="s">
        <v>379</v>
      </c>
      <c r="R287" t="s">
        <v>1444</v>
      </c>
      <c r="S287">
        <v>89031</v>
      </c>
      <c r="T287" s="6">
        <v>42124</v>
      </c>
      <c r="U287" s="6">
        <v>42126</v>
      </c>
      <c r="V287">
        <v>165.6345</v>
      </c>
      <c r="W287">
        <v>11</v>
      </c>
      <c r="X287">
        <v>240.05</v>
      </c>
      <c r="Y287">
        <v>87240</v>
      </c>
      <c r="Z287" t="s">
        <v>6</v>
      </c>
      <c r="AA287">
        <v>4</v>
      </c>
    </row>
    <row r="288" spans="1:27" x14ac:dyDescent="0.25">
      <c r="A288">
        <v>25932</v>
      </c>
      <c r="B288" t="s">
        <v>122</v>
      </c>
      <c r="C288">
        <v>0</v>
      </c>
      <c r="D288">
        <v>12.22</v>
      </c>
      <c r="E288">
        <v>2.85</v>
      </c>
      <c r="F288">
        <v>2862</v>
      </c>
      <c r="G288" t="s">
        <v>1445</v>
      </c>
      <c r="H288" t="s">
        <v>71</v>
      </c>
      <c r="I288" t="s">
        <v>94</v>
      </c>
      <c r="J288" t="s">
        <v>14</v>
      </c>
      <c r="K288" t="s">
        <v>19</v>
      </c>
      <c r="L288" t="s">
        <v>557</v>
      </c>
      <c r="M288" t="s">
        <v>1437</v>
      </c>
      <c r="N288">
        <v>0.55000000000000004</v>
      </c>
      <c r="O288" t="s">
        <v>75</v>
      </c>
      <c r="P288" t="s">
        <v>10</v>
      </c>
      <c r="Q288" t="s">
        <v>193</v>
      </c>
      <c r="R288" t="s">
        <v>1446</v>
      </c>
      <c r="S288">
        <v>68128</v>
      </c>
      <c r="T288" s="6">
        <v>42105</v>
      </c>
      <c r="U288" s="6">
        <v>42106</v>
      </c>
      <c r="V288">
        <v>76.389899999999983</v>
      </c>
      <c r="W288">
        <v>9</v>
      </c>
      <c r="X288">
        <v>110.71</v>
      </c>
      <c r="Y288">
        <v>88278</v>
      </c>
      <c r="Z288" t="s">
        <v>6</v>
      </c>
      <c r="AA288">
        <v>4</v>
      </c>
    </row>
    <row r="289" spans="1:27" x14ac:dyDescent="0.25">
      <c r="A289">
        <v>20891</v>
      </c>
      <c r="B289" t="s">
        <v>78</v>
      </c>
      <c r="C289">
        <v>0.03</v>
      </c>
      <c r="D289">
        <v>10.98</v>
      </c>
      <c r="E289">
        <v>3.37</v>
      </c>
      <c r="F289">
        <v>2999</v>
      </c>
      <c r="G289" t="s">
        <v>1447</v>
      </c>
      <c r="H289" t="s">
        <v>71</v>
      </c>
      <c r="I289" t="s">
        <v>80</v>
      </c>
      <c r="J289" t="s">
        <v>15</v>
      </c>
      <c r="K289" t="s">
        <v>28</v>
      </c>
      <c r="L289" t="s">
        <v>557</v>
      </c>
      <c r="M289" t="s">
        <v>1448</v>
      </c>
      <c r="N289">
        <v>0.56999999999999995</v>
      </c>
      <c r="O289" t="s">
        <v>75</v>
      </c>
      <c r="P289" t="s">
        <v>10</v>
      </c>
      <c r="Q289" t="s">
        <v>154</v>
      </c>
      <c r="R289" t="s">
        <v>1449</v>
      </c>
      <c r="S289">
        <v>48237</v>
      </c>
      <c r="T289" s="6">
        <v>42104</v>
      </c>
      <c r="U289" s="6">
        <v>42105</v>
      </c>
      <c r="V289">
        <v>11.82</v>
      </c>
      <c r="W289">
        <v>5</v>
      </c>
      <c r="X289">
        <v>56.19</v>
      </c>
      <c r="Y289">
        <v>87041</v>
      </c>
      <c r="Z289" t="s">
        <v>6</v>
      </c>
      <c r="AA289">
        <v>4</v>
      </c>
    </row>
    <row r="290" spans="1:27" x14ac:dyDescent="0.25">
      <c r="A290">
        <v>21353</v>
      </c>
      <c r="B290" t="s">
        <v>84</v>
      </c>
      <c r="C290">
        <v>0.06</v>
      </c>
      <c r="D290">
        <v>1.26</v>
      </c>
      <c r="E290">
        <v>0.7</v>
      </c>
      <c r="F290">
        <v>851</v>
      </c>
      <c r="G290" t="s">
        <v>1450</v>
      </c>
      <c r="H290" t="s">
        <v>71</v>
      </c>
      <c r="I290" t="s">
        <v>94</v>
      </c>
      <c r="J290" t="s">
        <v>15</v>
      </c>
      <c r="K290" t="s">
        <v>27</v>
      </c>
      <c r="L290" t="s">
        <v>543</v>
      </c>
      <c r="M290" t="s">
        <v>1451</v>
      </c>
      <c r="N290">
        <v>0.81</v>
      </c>
      <c r="O290" t="s">
        <v>75</v>
      </c>
      <c r="P290" t="s">
        <v>13</v>
      </c>
      <c r="Q290" t="s">
        <v>76</v>
      </c>
      <c r="R290" t="s">
        <v>1452</v>
      </c>
      <c r="S290">
        <v>91745</v>
      </c>
      <c r="T290" s="6">
        <v>42124</v>
      </c>
      <c r="U290" s="6">
        <v>42124</v>
      </c>
      <c r="V290">
        <v>-6.6096000000000004</v>
      </c>
      <c r="W290">
        <v>4</v>
      </c>
      <c r="X290">
        <v>5.28</v>
      </c>
      <c r="Y290">
        <v>88571</v>
      </c>
      <c r="Z290" t="s">
        <v>6</v>
      </c>
      <c r="AA290">
        <v>4</v>
      </c>
    </row>
    <row r="291" spans="1:27" x14ac:dyDescent="0.25">
      <c r="A291">
        <v>19973</v>
      </c>
      <c r="B291" t="s">
        <v>84</v>
      </c>
      <c r="C291">
        <v>0.03</v>
      </c>
      <c r="D291">
        <v>2.1800000000000002</v>
      </c>
      <c r="E291">
        <v>1.38</v>
      </c>
      <c r="F291">
        <v>925</v>
      </c>
      <c r="G291" t="s">
        <v>1453</v>
      </c>
      <c r="H291" t="s">
        <v>71</v>
      </c>
      <c r="I291" t="s">
        <v>72</v>
      </c>
      <c r="J291" t="s">
        <v>15</v>
      </c>
      <c r="K291" t="s">
        <v>27</v>
      </c>
      <c r="L291" t="s">
        <v>543</v>
      </c>
      <c r="M291" t="s">
        <v>1454</v>
      </c>
      <c r="N291">
        <v>0.44</v>
      </c>
      <c r="O291" t="s">
        <v>75</v>
      </c>
      <c r="P291" t="s">
        <v>11</v>
      </c>
      <c r="Q291" t="s">
        <v>416</v>
      </c>
      <c r="R291" t="s">
        <v>917</v>
      </c>
      <c r="S291">
        <v>4330</v>
      </c>
      <c r="T291" s="6">
        <v>42100</v>
      </c>
      <c r="U291" s="6">
        <v>42100</v>
      </c>
      <c r="V291">
        <v>-7.04</v>
      </c>
      <c r="W291">
        <v>7</v>
      </c>
      <c r="X291">
        <v>15.73</v>
      </c>
      <c r="Y291">
        <v>87134</v>
      </c>
      <c r="Z291" t="s">
        <v>6</v>
      </c>
      <c r="AA291">
        <v>4</v>
      </c>
    </row>
    <row r="292" spans="1:27" x14ac:dyDescent="0.25">
      <c r="A292">
        <v>18693</v>
      </c>
      <c r="B292" t="s">
        <v>84</v>
      </c>
      <c r="C292">
        <v>0.04</v>
      </c>
      <c r="D292">
        <v>2.52</v>
      </c>
      <c r="E292">
        <v>1.92</v>
      </c>
      <c r="F292">
        <v>1257</v>
      </c>
      <c r="G292" t="s">
        <v>1455</v>
      </c>
      <c r="H292" t="s">
        <v>71</v>
      </c>
      <c r="I292" t="s">
        <v>103</v>
      </c>
      <c r="J292" t="s">
        <v>15</v>
      </c>
      <c r="K292" t="s">
        <v>28</v>
      </c>
      <c r="L292" t="s">
        <v>543</v>
      </c>
      <c r="M292" t="s">
        <v>1456</v>
      </c>
      <c r="N292">
        <v>0.82</v>
      </c>
      <c r="O292" t="s">
        <v>75</v>
      </c>
      <c r="P292" t="s">
        <v>13</v>
      </c>
      <c r="Q292" t="s">
        <v>255</v>
      </c>
      <c r="R292" t="s">
        <v>978</v>
      </c>
      <c r="S292">
        <v>80013</v>
      </c>
      <c r="T292" s="6">
        <v>42118</v>
      </c>
      <c r="U292" s="6">
        <v>42118</v>
      </c>
      <c r="V292">
        <v>-8.2080000000000002</v>
      </c>
      <c r="W292">
        <v>1</v>
      </c>
      <c r="X292">
        <v>3.13</v>
      </c>
      <c r="Y292">
        <v>86536</v>
      </c>
      <c r="Z292" t="s">
        <v>6</v>
      </c>
      <c r="AA292">
        <v>4</v>
      </c>
    </row>
    <row r="293" spans="1:27" x14ac:dyDescent="0.25">
      <c r="A293">
        <v>20804</v>
      </c>
      <c r="B293" t="s">
        <v>69</v>
      </c>
      <c r="C293">
        <v>0.1</v>
      </c>
      <c r="D293">
        <v>2.62</v>
      </c>
      <c r="E293">
        <v>0.8</v>
      </c>
      <c r="F293">
        <v>1347</v>
      </c>
      <c r="G293" t="s">
        <v>1457</v>
      </c>
      <c r="H293" t="s">
        <v>71</v>
      </c>
      <c r="I293" t="s">
        <v>103</v>
      </c>
      <c r="J293" t="s">
        <v>15</v>
      </c>
      <c r="K293" t="s">
        <v>27</v>
      </c>
      <c r="L293" t="s">
        <v>543</v>
      </c>
      <c r="M293" t="s">
        <v>1458</v>
      </c>
      <c r="N293">
        <v>0.39</v>
      </c>
      <c r="O293" t="s">
        <v>75</v>
      </c>
      <c r="P293" t="s">
        <v>12</v>
      </c>
      <c r="Q293" t="s">
        <v>112</v>
      </c>
      <c r="R293" t="s">
        <v>1459</v>
      </c>
      <c r="S293">
        <v>33511</v>
      </c>
      <c r="T293" s="6">
        <v>42124</v>
      </c>
      <c r="U293" s="6">
        <v>42130</v>
      </c>
      <c r="V293">
        <v>-94.490899999999996</v>
      </c>
      <c r="W293">
        <v>21</v>
      </c>
      <c r="X293">
        <v>51.86</v>
      </c>
      <c r="Y293">
        <v>89686</v>
      </c>
      <c r="Z293" t="s">
        <v>6</v>
      </c>
      <c r="AA293">
        <v>4</v>
      </c>
    </row>
    <row r="294" spans="1:27" x14ac:dyDescent="0.25">
      <c r="A294">
        <v>25006</v>
      </c>
      <c r="B294" t="s">
        <v>122</v>
      </c>
      <c r="C294">
        <v>0.05</v>
      </c>
      <c r="D294">
        <v>85.99</v>
      </c>
      <c r="E294">
        <v>0.99</v>
      </c>
      <c r="F294">
        <v>1459</v>
      </c>
      <c r="G294" t="s">
        <v>1460</v>
      </c>
      <c r="H294" t="s">
        <v>71</v>
      </c>
      <c r="I294" t="s">
        <v>80</v>
      </c>
      <c r="J294" t="s">
        <v>16</v>
      </c>
      <c r="K294" t="s">
        <v>33</v>
      </c>
      <c r="L294" t="s">
        <v>543</v>
      </c>
      <c r="M294" t="s">
        <v>1461</v>
      </c>
      <c r="N294">
        <v>0.55000000000000004</v>
      </c>
      <c r="O294" t="s">
        <v>75</v>
      </c>
      <c r="P294" t="s">
        <v>12</v>
      </c>
      <c r="Q294" t="s">
        <v>116</v>
      </c>
      <c r="R294" t="s">
        <v>1462</v>
      </c>
      <c r="S294">
        <v>29687</v>
      </c>
      <c r="T294" s="6">
        <v>42099</v>
      </c>
      <c r="U294" s="6">
        <v>42101</v>
      </c>
      <c r="V294">
        <v>36.215999999999994</v>
      </c>
      <c r="W294">
        <v>4</v>
      </c>
      <c r="X294">
        <v>291.64</v>
      </c>
      <c r="Y294">
        <v>86734</v>
      </c>
      <c r="Z294" t="s">
        <v>6</v>
      </c>
      <c r="AA294">
        <v>4</v>
      </c>
    </row>
    <row r="295" spans="1:27" x14ac:dyDescent="0.25">
      <c r="A295">
        <v>21928</v>
      </c>
      <c r="B295" t="s">
        <v>84</v>
      </c>
      <c r="C295">
        <v>0.1</v>
      </c>
      <c r="D295">
        <v>9.11</v>
      </c>
      <c r="E295">
        <v>2.15</v>
      </c>
      <c r="F295">
        <v>1602</v>
      </c>
      <c r="G295" t="s">
        <v>1463</v>
      </c>
      <c r="H295" t="s">
        <v>71</v>
      </c>
      <c r="I295" t="s">
        <v>103</v>
      </c>
      <c r="J295" t="s">
        <v>15</v>
      </c>
      <c r="K295" t="s">
        <v>25</v>
      </c>
      <c r="L295" t="s">
        <v>543</v>
      </c>
      <c r="M295" t="s">
        <v>564</v>
      </c>
      <c r="N295">
        <v>0.4</v>
      </c>
      <c r="O295" t="s">
        <v>75</v>
      </c>
      <c r="P295" t="s">
        <v>11</v>
      </c>
      <c r="Q295" t="s">
        <v>168</v>
      </c>
      <c r="R295" t="s">
        <v>1464</v>
      </c>
      <c r="S295">
        <v>20601</v>
      </c>
      <c r="T295" s="6">
        <v>42104</v>
      </c>
      <c r="U295" s="6">
        <v>42106</v>
      </c>
      <c r="V295">
        <v>-3.9312</v>
      </c>
      <c r="W295">
        <v>2</v>
      </c>
      <c r="X295">
        <v>17.420000000000002</v>
      </c>
      <c r="Y295">
        <v>89680</v>
      </c>
      <c r="Z295" t="s">
        <v>6</v>
      </c>
      <c r="AA295">
        <v>4</v>
      </c>
    </row>
    <row r="296" spans="1:27" x14ac:dyDescent="0.25">
      <c r="A296">
        <v>19501</v>
      </c>
      <c r="B296" t="s">
        <v>122</v>
      </c>
      <c r="C296">
        <v>0.09</v>
      </c>
      <c r="D296">
        <v>12.88</v>
      </c>
      <c r="E296">
        <v>4.59</v>
      </c>
      <c r="F296">
        <v>1618</v>
      </c>
      <c r="G296" t="s">
        <v>1465</v>
      </c>
      <c r="H296" t="s">
        <v>71</v>
      </c>
      <c r="I296" t="s">
        <v>80</v>
      </c>
      <c r="J296" t="s">
        <v>15</v>
      </c>
      <c r="K296" t="s">
        <v>28</v>
      </c>
      <c r="L296" t="s">
        <v>543</v>
      </c>
      <c r="M296" t="s">
        <v>1466</v>
      </c>
      <c r="N296">
        <v>0.82</v>
      </c>
      <c r="O296" t="s">
        <v>75</v>
      </c>
      <c r="P296" t="s">
        <v>10</v>
      </c>
      <c r="Q296" t="s">
        <v>388</v>
      </c>
      <c r="R296" t="s">
        <v>1467</v>
      </c>
      <c r="S296">
        <v>46322</v>
      </c>
      <c r="T296" s="6">
        <v>42100</v>
      </c>
      <c r="U296" s="6">
        <v>42100</v>
      </c>
      <c r="V296">
        <v>-175.13</v>
      </c>
      <c r="W296">
        <v>13</v>
      </c>
      <c r="X296">
        <v>158.13</v>
      </c>
      <c r="Y296">
        <v>90248</v>
      </c>
      <c r="Z296" t="s">
        <v>6</v>
      </c>
      <c r="AA296">
        <v>4</v>
      </c>
    </row>
    <row r="297" spans="1:27" x14ac:dyDescent="0.25">
      <c r="A297">
        <v>20391</v>
      </c>
      <c r="B297" t="s">
        <v>69</v>
      </c>
      <c r="C297">
        <v>7.0000000000000007E-2</v>
      </c>
      <c r="D297">
        <v>5.43</v>
      </c>
      <c r="E297">
        <v>0.95</v>
      </c>
      <c r="F297">
        <v>1777</v>
      </c>
      <c r="G297" t="s">
        <v>864</v>
      </c>
      <c r="H297" t="s">
        <v>71</v>
      </c>
      <c r="I297" t="s">
        <v>80</v>
      </c>
      <c r="J297" t="s">
        <v>15</v>
      </c>
      <c r="K297" t="s">
        <v>25</v>
      </c>
      <c r="L297" t="s">
        <v>543</v>
      </c>
      <c r="M297" t="s">
        <v>1468</v>
      </c>
      <c r="N297">
        <v>0.36</v>
      </c>
      <c r="O297" t="s">
        <v>75</v>
      </c>
      <c r="P297" t="s">
        <v>10</v>
      </c>
      <c r="Q297" t="s">
        <v>388</v>
      </c>
      <c r="R297" t="s">
        <v>865</v>
      </c>
      <c r="S297">
        <v>46383</v>
      </c>
      <c r="T297" s="6">
        <v>42116</v>
      </c>
      <c r="U297" s="6">
        <v>42120</v>
      </c>
      <c r="V297">
        <v>26.502899999999997</v>
      </c>
      <c r="W297">
        <v>7</v>
      </c>
      <c r="X297">
        <v>38.409999999999997</v>
      </c>
      <c r="Y297">
        <v>89939</v>
      </c>
      <c r="Z297" t="s">
        <v>6</v>
      </c>
      <c r="AA297">
        <v>4</v>
      </c>
    </row>
    <row r="298" spans="1:27" x14ac:dyDescent="0.25">
      <c r="A298">
        <v>19598</v>
      </c>
      <c r="B298" t="s">
        <v>101</v>
      </c>
      <c r="C298">
        <v>0.03</v>
      </c>
      <c r="D298">
        <v>85.99</v>
      </c>
      <c r="E298">
        <v>0.99</v>
      </c>
      <c r="F298">
        <v>1827</v>
      </c>
      <c r="G298" t="s">
        <v>1324</v>
      </c>
      <c r="H298" t="s">
        <v>71</v>
      </c>
      <c r="I298" t="s">
        <v>94</v>
      </c>
      <c r="J298" t="s">
        <v>16</v>
      </c>
      <c r="K298" t="s">
        <v>33</v>
      </c>
      <c r="L298" t="s">
        <v>543</v>
      </c>
      <c r="M298" t="s">
        <v>1461</v>
      </c>
      <c r="N298">
        <v>0.55000000000000004</v>
      </c>
      <c r="O298" t="s">
        <v>75</v>
      </c>
      <c r="P298" t="s">
        <v>10</v>
      </c>
      <c r="Q298" t="s">
        <v>158</v>
      </c>
      <c r="R298" t="s">
        <v>1326</v>
      </c>
      <c r="S298">
        <v>52601</v>
      </c>
      <c r="T298" s="6">
        <v>42112</v>
      </c>
      <c r="U298" s="6">
        <v>42114</v>
      </c>
      <c r="V298">
        <v>264.16649999999998</v>
      </c>
      <c r="W298">
        <v>5</v>
      </c>
      <c r="X298">
        <v>382.85</v>
      </c>
      <c r="Y298">
        <v>86958</v>
      </c>
      <c r="Z298" t="s">
        <v>6</v>
      </c>
      <c r="AA298">
        <v>4</v>
      </c>
    </row>
    <row r="299" spans="1:27" x14ac:dyDescent="0.25">
      <c r="A299">
        <v>18159</v>
      </c>
      <c r="B299" t="s">
        <v>69</v>
      </c>
      <c r="C299">
        <v>0.06</v>
      </c>
      <c r="D299">
        <v>3.58</v>
      </c>
      <c r="E299">
        <v>1.63</v>
      </c>
      <c r="F299">
        <v>1933</v>
      </c>
      <c r="G299" t="s">
        <v>1469</v>
      </c>
      <c r="H299" t="s">
        <v>71</v>
      </c>
      <c r="I299" t="s">
        <v>94</v>
      </c>
      <c r="J299" t="s">
        <v>15</v>
      </c>
      <c r="K299" t="s">
        <v>27</v>
      </c>
      <c r="L299" t="s">
        <v>543</v>
      </c>
      <c r="M299" t="s">
        <v>1470</v>
      </c>
      <c r="N299">
        <v>0.36</v>
      </c>
      <c r="O299" t="s">
        <v>75</v>
      </c>
      <c r="P299" t="s">
        <v>10</v>
      </c>
      <c r="Q299" t="s">
        <v>99</v>
      </c>
      <c r="R299" t="s">
        <v>1471</v>
      </c>
      <c r="S299">
        <v>75043</v>
      </c>
      <c r="T299" s="6">
        <v>42113</v>
      </c>
      <c r="U299" s="6">
        <v>42117</v>
      </c>
      <c r="V299">
        <v>14</v>
      </c>
      <c r="W299">
        <v>10</v>
      </c>
      <c r="X299">
        <v>34.76</v>
      </c>
      <c r="Y299">
        <v>86687</v>
      </c>
      <c r="Z299" t="s">
        <v>6</v>
      </c>
      <c r="AA299">
        <v>4</v>
      </c>
    </row>
    <row r="300" spans="1:27" x14ac:dyDescent="0.25">
      <c r="A300">
        <v>18418</v>
      </c>
      <c r="B300" t="s">
        <v>101</v>
      </c>
      <c r="C300">
        <v>0.06</v>
      </c>
      <c r="D300">
        <v>39.89</v>
      </c>
      <c r="E300">
        <v>3.04</v>
      </c>
      <c r="F300">
        <v>2098</v>
      </c>
      <c r="G300" t="s">
        <v>1472</v>
      </c>
      <c r="H300" t="s">
        <v>71</v>
      </c>
      <c r="I300" t="s">
        <v>103</v>
      </c>
      <c r="J300" t="s">
        <v>14</v>
      </c>
      <c r="K300" t="s">
        <v>19</v>
      </c>
      <c r="L300" t="s">
        <v>543</v>
      </c>
      <c r="M300" t="s">
        <v>1473</v>
      </c>
      <c r="N300">
        <v>0.53</v>
      </c>
      <c r="O300" t="s">
        <v>75</v>
      </c>
      <c r="P300" t="s">
        <v>12</v>
      </c>
      <c r="Q300" t="s">
        <v>116</v>
      </c>
      <c r="R300" t="s">
        <v>1474</v>
      </c>
      <c r="S300">
        <v>29464</v>
      </c>
      <c r="T300" s="6">
        <v>42112</v>
      </c>
      <c r="U300" s="6">
        <v>42114</v>
      </c>
      <c r="V300">
        <v>38.874000000000002</v>
      </c>
      <c r="W300">
        <v>10</v>
      </c>
      <c r="X300">
        <v>389.97</v>
      </c>
      <c r="Y300">
        <v>87889</v>
      </c>
      <c r="Z300" t="s">
        <v>6</v>
      </c>
      <c r="AA300">
        <v>4</v>
      </c>
    </row>
    <row r="301" spans="1:27" x14ac:dyDescent="0.25">
      <c r="A301">
        <v>25339</v>
      </c>
      <c r="B301" t="s">
        <v>84</v>
      </c>
      <c r="C301">
        <v>0.01</v>
      </c>
      <c r="D301">
        <v>20.99</v>
      </c>
      <c r="E301">
        <v>0.99</v>
      </c>
      <c r="F301">
        <v>2353</v>
      </c>
      <c r="G301" t="s">
        <v>1475</v>
      </c>
      <c r="H301" t="s">
        <v>71</v>
      </c>
      <c r="I301" t="s">
        <v>94</v>
      </c>
      <c r="J301" t="s">
        <v>16</v>
      </c>
      <c r="K301" t="s">
        <v>33</v>
      </c>
      <c r="L301" t="s">
        <v>543</v>
      </c>
      <c r="M301" t="s">
        <v>1476</v>
      </c>
      <c r="N301">
        <v>0.56999999999999995</v>
      </c>
      <c r="O301" t="s">
        <v>75</v>
      </c>
      <c r="P301" t="s">
        <v>11</v>
      </c>
      <c r="Q301" t="s">
        <v>168</v>
      </c>
      <c r="R301" t="s">
        <v>1477</v>
      </c>
      <c r="S301">
        <v>21040</v>
      </c>
      <c r="T301" s="6">
        <v>42123</v>
      </c>
      <c r="U301" s="6">
        <v>42124</v>
      </c>
      <c r="V301">
        <v>-78.194159999999982</v>
      </c>
      <c r="W301">
        <v>2</v>
      </c>
      <c r="X301">
        <v>35.33</v>
      </c>
      <c r="Y301">
        <v>86164</v>
      </c>
      <c r="Z301" t="s">
        <v>6</v>
      </c>
      <c r="AA301">
        <v>4</v>
      </c>
    </row>
    <row r="302" spans="1:27" x14ac:dyDescent="0.25">
      <c r="A302">
        <v>25098</v>
      </c>
      <c r="B302" t="s">
        <v>84</v>
      </c>
      <c r="C302">
        <v>0.1</v>
      </c>
      <c r="D302">
        <v>7.7</v>
      </c>
      <c r="E302">
        <v>3.68</v>
      </c>
      <c r="F302">
        <v>2570</v>
      </c>
      <c r="G302" t="s">
        <v>1001</v>
      </c>
      <c r="H302" t="s">
        <v>71</v>
      </c>
      <c r="I302" t="s">
        <v>80</v>
      </c>
      <c r="J302" t="s">
        <v>14</v>
      </c>
      <c r="K302" t="s">
        <v>19</v>
      </c>
      <c r="L302" t="s">
        <v>543</v>
      </c>
      <c r="M302" t="s">
        <v>1478</v>
      </c>
      <c r="N302">
        <v>0.52</v>
      </c>
      <c r="O302" t="s">
        <v>75</v>
      </c>
      <c r="P302" t="s">
        <v>13</v>
      </c>
      <c r="Q302" t="s">
        <v>76</v>
      </c>
      <c r="R302" t="s">
        <v>1003</v>
      </c>
      <c r="S302">
        <v>95616</v>
      </c>
      <c r="T302" s="6">
        <v>42119</v>
      </c>
      <c r="U302" s="6">
        <v>42120</v>
      </c>
      <c r="V302">
        <v>-22.626000000000001</v>
      </c>
      <c r="W302">
        <v>7</v>
      </c>
      <c r="X302">
        <v>51.2</v>
      </c>
      <c r="Y302">
        <v>90327</v>
      </c>
      <c r="Z302" t="s">
        <v>6</v>
      </c>
      <c r="AA302">
        <v>4</v>
      </c>
    </row>
    <row r="303" spans="1:27" x14ac:dyDescent="0.25">
      <c r="A303">
        <v>7098</v>
      </c>
      <c r="B303" t="s">
        <v>84</v>
      </c>
      <c r="C303">
        <v>0.1</v>
      </c>
      <c r="D303">
        <v>7.7</v>
      </c>
      <c r="E303">
        <v>3.68</v>
      </c>
      <c r="F303">
        <v>2571</v>
      </c>
      <c r="G303" t="s">
        <v>1368</v>
      </c>
      <c r="H303" t="s">
        <v>71</v>
      </c>
      <c r="I303" t="s">
        <v>80</v>
      </c>
      <c r="J303" t="s">
        <v>14</v>
      </c>
      <c r="K303" t="s">
        <v>19</v>
      </c>
      <c r="L303" t="s">
        <v>543</v>
      </c>
      <c r="M303" t="s">
        <v>1478</v>
      </c>
      <c r="N303">
        <v>0.52</v>
      </c>
      <c r="O303" t="s">
        <v>75</v>
      </c>
      <c r="P303" t="s">
        <v>11</v>
      </c>
      <c r="Q303" t="s">
        <v>185</v>
      </c>
      <c r="R303" t="s">
        <v>231</v>
      </c>
      <c r="S303">
        <v>10165</v>
      </c>
      <c r="T303" s="6">
        <v>42119</v>
      </c>
      <c r="U303" s="6">
        <v>42120</v>
      </c>
      <c r="V303">
        <v>-25.14</v>
      </c>
      <c r="W303">
        <v>27</v>
      </c>
      <c r="X303">
        <v>197.48</v>
      </c>
      <c r="Y303">
        <v>50656</v>
      </c>
      <c r="Z303" t="s">
        <v>6</v>
      </c>
      <c r="AA303">
        <v>4</v>
      </c>
    </row>
    <row r="304" spans="1:27" x14ac:dyDescent="0.25">
      <c r="A304">
        <v>18870</v>
      </c>
      <c r="B304" t="s">
        <v>78</v>
      </c>
      <c r="C304">
        <v>0.06</v>
      </c>
      <c r="D304">
        <v>3.93</v>
      </c>
      <c r="E304">
        <v>0.99</v>
      </c>
      <c r="F304">
        <v>2668</v>
      </c>
      <c r="G304" t="s">
        <v>1479</v>
      </c>
      <c r="H304" t="s">
        <v>71</v>
      </c>
      <c r="I304" t="s">
        <v>103</v>
      </c>
      <c r="J304" t="s">
        <v>15</v>
      </c>
      <c r="K304" t="s">
        <v>27</v>
      </c>
      <c r="L304" t="s">
        <v>543</v>
      </c>
      <c r="M304" t="s">
        <v>1480</v>
      </c>
      <c r="N304">
        <v>0.39</v>
      </c>
      <c r="O304" t="s">
        <v>75</v>
      </c>
      <c r="P304" t="s">
        <v>10</v>
      </c>
      <c r="Q304" t="s">
        <v>1481</v>
      </c>
      <c r="R304" t="s">
        <v>1482</v>
      </c>
      <c r="S304">
        <v>57701</v>
      </c>
      <c r="T304" s="6">
        <v>42115</v>
      </c>
      <c r="U304" s="6">
        <v>42117</v>
      </c>
      <c r="V304">
        <v>10.782400000000001</v>
      </c>
      <c r="W304">
        <v>6</v>
      </c>
      <c r="X304">
        <v>24.18</v>
      </c>
      <c r="Y304">
        <v>87832</v>
      </c>
      <c r="Z304" t="s">
        <v>6</v>
      </c>
      <c r="AA304">
        <v>4</v>
      </c>
    </row>
    <row r="305" spans="1:27" x14ac:dyDescent="0.25">
      <c r="A305">
        <v>25650</v>
      </c>
      <c r="B305" t="s">
        <v>69</v>
      </c>
      <c r="C305">
        <v>0.09</v>
      </c>
      <c r="D305">
        <v>2.62</v>
      </c>
      <c r="E305">
        <v>0.8</v>
      </c>
      <c r="F305">
        <v>2684</v>
      </c>
      <c r="G305" t="s">
        <v>1035</v>
      </c>
      <c r="H305" t="s">
        <v>71</v>
      </c>
      <c r="I305" t="s">
        <v>72</v>
      </c>
      <c r="J305" t="s">
        <v>15</v>
      </c>
      <c r="K305" t="s">
        <v>27</v>
      </c>
      <c r="L305" t="s">
        <v>543</v>
      </c>
      <c r="M305" t="s">
        <v>1458</v>
      </c>
      <c r="N305">
        <v>0.39</v>
      </c>
      <c r="O305" t="s">
        <v>75</v>
      </c>
      <c r="P305" t="s">
        <v>12</v>
      </c>
      <c r="Q305" t="s">
        <v>112</v>
      </c>
      <c r="R305" t="s">
        <v>1036</v>
      </c>
      <c r="S305">
        <v>33952</v>
      </c>
      <c r="T305" s="6">
        <v>42104</v>
      </c>
      <c r="U305" s="6">
        <v>42106</v>
      </c>
      <c r="V305">
        <v>8.3879999999999999</v>
      </c>
      <c r="W305">
        <v>12</v>
      </c>
      <c r="X305">
        <v>29.55</v>
      </c>
      <c r="Y305">
        <v>89148</v>
      </c>
      <c r="Z305" t="s">
        <v>6</v>
      </c>
      <c r="AA305">
        <v>4</v>
      </c>
    </row>
    <row r="306" spans="1:27" x14ac:dyDescent="0.25">
      <c r="A306">
        <v>24151</v>
      </c>
      <c r="B306" t="s">
        <v>84</v>
      </c>
      <c r="C306">
        <v>0.06</v>
      </c>
      <c r="D306">
        <v>3.6</v>
      </c>
      <c r="E306">
        <v>2.2000000000000002</v>
      </c>
      <c r="F306">
        <v>2704</v>
      </c>
      <c r="G306" t="s">
        <v>1236</v>
      </c>
      <c r="H306" t="s">
        <v>71</v>
      </c>
      <c r="I306" t="s">
        <v>80</v>
      </c>
      <c r="J306" t="s">
        <v>15</v>
      </c>
      <c r="K306" t="s">
        <v>25</v>
      </c>
      <c r="L306" t="s">
        <v>543</v>
      </c>
      <c r="M306" t="s">
        <v>1483</v>
      </c>
      <c r="N306">
        <v>0.39</v>
      </c>
      <c r="O306" t="s">
        <v>75</v>
      </c>
      <c r="P306" t="s">
        <v>12</v>
      </c>
      <c r="Q306" t="s">
        <v>112</v>
      </c>
      <c r="R306" t="s">
        <v>1238</v>
      </c>
      <c r="S306">
        <v>32503</v>
      </c>
      <c r="T306" s="6">
        <v>42124</v>
      </c>
      <c r="U306" s="6">
        <v>42126</v>
      </c>
      <c r="V306">
        <v>2755.6422000000002</v>
      </c>
      <c r="W306">
        <v>4</v>
      </c>
      <c r="X306">
        <v>15.19</v>
      </c>
      <c r="Y306">
        <v>91407</v>
      </c>
      <c r="Z306" t="s">
        <v>6</v>
      </c>
      <c r="AA306">
        <v>4</v>
      </c>
    </row>
    <row r="307" spans="1:27" x14ac:dyDescent="0.25">
      <c r="A307">
        <v>23267</v>
      </c>
      <c r="B307" t="s">
        <v>69</v>
      </c>
      <c r="C307">
        <v>0.06</v>
      </c>
      <c r="D307">
        <v>5.18</v>
      </c>
      <c r="E307">
        <v>2.04</v>
      </c>
      <c r="F307">
        <v>3246</v>
      </c>
      <c r="G307" t="s">
        <v>1484</v>
      </c>
      <c r="H307" t="s">
        <v>71</v>
      </c>
      <c r="I307" t="s">
        <v>72</v>
      </c>
      <c r="J307" t="s">
        <v>15</v>
      </c>
      <c r="K307" t="s">
        <v>25</v>
      </c>
      <c r="L307" t="s">
        <v>543</v>
      </c>
      <c r="M307" t="s">
        <v>560</v>
      </c>
      <c r="N307">
        <v>0.36</v>
      </c>
      <c r="O307" t="s">
        <v>75</v>
      </c>
      <c r="P307" t="s">
        <v>11</v>
      </c>
      <c r="Q307" t="s">
        <v>1174</v>
      </c>
      <c r="R307" t="s">
        <v>1485</v>
      </c>
      <c r="S307">
        <v>3051</v>
      </c>
      <c r="T307" s="6">
        <v>42095</v>
      </c>
      <c r="U307" s="6">
        <v>42095</v>
      </c>
      <c r="V307">
        <v>1.9504000000000001</v>
      </c>
      <c r="W307">
        <v>4</v>
      </c>
      <c r="X307">
        <v>21.86</v>
      </c>
      <c r="Y307">
        <v>88330</v>
      </c>
      <c r="Z307" t="s">
        <v>6</v>
      </c>
      <c r="AA307">
        <v>4</v>
      </c>
    </row>
    <row r="308" spans="1:27" x14ac:dyDescent="0.25">
      <c r="A308">
        <v>20698</v>
      </c>
      <c r="B308" t="s">
        <v>101</v>
      </c>
      <c r="C308">
        <v>0.06</v>
      </c>
      <c r="D308">
        <v>1.76</v>
      </c>
      <c r="E308">
        <v>0.7</v>
      </c>
      <c r="F308">
        <v>56</v>
      </c>
      <c r="G308" t="s">
        <v>1102</v>
      </c>
      <c r="H308" t="s">
        <v>71</v>
      </c>
      <c r="I308" t="s">
        <v>80</v>
      </c>
      <c r="J308" t="s">
        <v>15</v>
      </c>
      <c r="K308" t="s">
        <v>26</v>
      </c>
      <c r="L308" t="s">
        <v>543</v>
      </c>
      <c r="M308" t="s">
        <v>1486</v>
      </c>
      <c r="N308">
        <v>0.56000000000000005</v>
      </c>
      <c r="O308" t="s">
        <v>75</v>
      </c>
      <c r="P308" t="s">
        <v>11</v>
      </c>
      <c r="Q308" t="s">
        <v>185</v>
      </c>
      <c r="R308" t="s">
        <v>1104</v>
      </c>
      <c r="S308">
        <v>14150</v>
      </c>
      <c r="T308" s="6">
        <v>42114</v>
      </c>
      <c r="U308" s="6">
        <v>42115</v>
      </c>
      <c r="V308">
        <v>-1.6524000000000001</v>
      </c>
      <c r="W308">
        <v>17</v>
      </c>
      <c r="X308">
        <v>29.57</v>
      </c>
      <c r="Y308">
        <v>88075</v>
      </c>
      <c r="Z308" t="s">
        <v>6</v>
      </c>
      <c r="AA308">
        <v>4</v>
      </c>
    </row>
    <row r="309" spans="1:27" x14ac:dyDescent="0.25">
      <c r="A309">
        <v>21351</v>
      </c>
      <c r="B309" t="s">
        <v>84</v>
      </c>
      <c r="C309">
        <v>0.06</v>
      </c>
      <c r="D309">
        <v>1.76</v>
      </c>
      <c r="E309">
        <v>0.7</v>
      </c>
      <c r="F309">
        <v>854</v>
      </c>
      <c r="G309" t="s">
        <v>1487</v>
      </c>
      <c r="H309" t="s">
        <v>71</v>
      </c>
      <c r="I309" t="s">
        <v>94</v>
      </c>
      <c r="J309" t="s">
        <v>15</v>
      </c>
      <c r="K309" t="s">
        <v>26</v>
      </c>
      <c r="L309" t="s">
        <v>543</v>
      </c>
      <c r="M309" t="s">
        <v>1486</v>
      </c>
      <c r="N309">
        <v>0.56000000000000005</v>
      </c>
      <c r="O309" t="s">
        <v>75</v>
      </c>
      <c r="P309" t="s">
        <v>11</v>
      </c>
      <c r="Q309" t="s">
        <v>366</v>
      </c>
      <c r="R309" t="s">
        <v>1488</v>
      </c>
      <c r="S309">
        <v>6405</v>
      </c>
      <c r="T309" s="6">
        <v>42124</v>
      </c>
      <c r="U309" s="6">
        <v>42126</v>
      </c>
      <c r="V309">
        <v>1.2236</v>
      </c>
      <c r="W309">
        <v>22</v>
      </c>
      <c r="X309">
        <v>39.26</v>
      </c>
      <c r="Y309">
        <v>88571</v>
      </c>
      <c r="Z309" t="s">
        <v>6</v>
      </c>
      <c r="AA309">
        <v>4</v>
      </c>
    </row>
    <row r="310" spans="1:27" x14ac:dyDescent="0.25">
      <c r="A310">
        <v>21723</v>
      </c>
      <c r="B310" t="s">
        <v>101</v>
      </c>
      <c r="C310">
        <v>0.1</v>
      </c>
      <c r="D310">
        <v>1.6</v>
      </c>
      <c r="E310">
        <v>1.29</v>
      </c>
      <c r="F310">
        <v>1989</v>
      </c>
      <c r="G310" t="s">
        <v>486</v>
      </c>
      <c r="H310" t="s">
        <v>71</v>
      </c>
      <c r="I310" t="s">
        <v>103</v>
      </c>
      <c r="J310" t="s">
        <v>15</v>
      </c>
      <c r="K310" t="s">
        <v>26</v>
      </c>
      <c r="L310" t="s">
        <v>543</v>
      </c>
      <c r="M310" t="s">
        <v>1489</v>
      </c>
      <c r="N310">
        <v>0.42</v>
      </c>
      <c r="O310" t="s">
        <v>75</v>
      </c>
      <c r="P310" t="s">
        <v>13</v>
      </c>
      <c r="Q310" t="s">
        <v>327</v>
      </c>
      <c r="R310" t="s">
        <v>488</v>
      </c>
      <c r="S310">
        <v>84117</v>
      </c>
      <c r="T310" s="6">
        <v>42124</v>
      </c>
      <c r="U310" s="6">
        <v>42124</v>
      </c>
      <c r="V310">
        <v>-14.990400000000001</v>
      </c>
      <c r="W310">
        <v>11</v>
      </c>
      <c r="X310">
        <v>16.88</v>
      </c>
      <c r="Y310">
        <v>90003</v>
      </c>
      <c r="Z310" t="s">
        <v>6</v>
      </c>
      <c r="AA310">
        <v>4</v>
      </c>
    </row>
    <row r="311" spans="1:27" x14ac:dyDescent="0.25">
      <c r="A311">
        <v>23694</v>
      </c>
      <c r="B311" t="s">
        <v>78</v>
      </c>
      <c r="C311">
        <v>0.08</v>
      </c>
      <c r="D311">
        <v>2.78</v>
      </c>
      <c r="E311">
        <v>1.25</v>
      </c>
      <c r="F311">
        <v>2334</v>
      </c>
      <c r="G311" t="s">
        <v>1073</v>
      </c>
      <c r="H311" t="s">
        <v>71</v>
      </c>
      <c r="I311" t="s">
        <v>72</v>
      </c>
      <c r="J311" t="s">
        <v>15</v>
      </c>
      <c r="K311" t="s">
        <v>26</v>
      </c>
      <c r="L311" t="s">
        <v>543</v>
      </c>
      <c r="M311" t="s">
        <v>922</v>
      </c>
      <c r="N311">
        <v>0.59</v>
      </c>
      <c r="O311" t="s">
        <v>75</v>
      </c>
      <c r="P311" t="s">
        <v>10</v>
      </c>
      <c r="Q311" t="s">
        <v>181</v>
      </c>
      <c r="R311" t="s">
        <v>1074</v>
      </c>
      <c r="S311">
        <v>53220</v>
      </c>
      <c r="T311" s="6">
        <v>42103</v>
      </c>
      <c r="U311" s="6">
        <v>42104</v>
      </c>
      <c r="V311">
        <v>-8.77</v>
      </c>
      <c r="W311">
        <v>7</v>
      </c>
      <c r="X311">
        <v>19.46</v>
      </c>
      <c r="Y311">
        <v>89609</v>
      </c>
      <c r="Z311" t="s">
        <v>6</v>
      </c>
      <c r="AA311">
        <v>4</v>
      </c>
    </row>
    <row r="312" spans="1:27" x14ac:dyDescent="0.25">
      <c r="A312">
        <v>25338</v>
      </c>
      <c r="B312" t="s">
        <v>84</v>
      </c>
      <c r="C312">
        <v>0.04</v>
      </c>
      <c r="D312">
        <v>5.98</v>
      </c>
      <c r="E312">
        <v>0.96</v>
      </c>
      <c r="F312">
        <v>2353</v>
      </c>
      <c r="G312" t="s">
        <v>1475</v>
      </c>
      <c r="H312" t="s">
        <v>71</v>
      </c>
      <c r="I312" t="s">
        <v>94</v>
      </c>
      <c r="J312" t="s">
        <v>15</v>
      </c>
      <c r="K312" t="s">
        <v>26</v>
      </c>
      <c r="L312" t="s">
        <v>543</v>
      </c>
      <c r="M312" t="s">
        <v>1490</v>
      </c>
      <c r="N312">
        <v>0.6</v>
      </c>
      <c r="O312" t="s">
        <v>75</v>
      </c>
      <c r="P312" t="s">
        <v>11</v>
      </c>
      <c r="Q312" t="s">
        <v>168</v>
      </c>
      <c r="R312" t="s">
        <v>1477</v>
      </c>
      <c r="S312">
        <v>21040</v>
      </c>
      <c r="T312" s="6">
        <v>42123</v>
      </c>
      <c r="U312" s="6">
        <v>42124</v>
      </c>
      <c r="V312">
        <v>52.697600000000001</v>
      </c>
      <c r="W312">
        <v>22</v>
      </c>
      <c r="X312">
        <v>131.79</v>
      </c>
      <c r="Y312">
        <v>86164</v>
      </c>
      <c r="Z312" t="s">
        <v>6</v>
      </c>
      <c r="AA312">
        <v>4</v>
      </c>
    </row>
    <row r="313" spans="1:27" x14ac:dyDescent="0.25">
      <c r="A313">
        <v>19898</v>
      </c>
      <c r="B313" t="s">
        <v>78</v>
      </c>
      <c r="C313">
        <v>7.0000000000000007E-2</v>
      </c>
      <c r="D313">
        <v>3.38</v>
      </c>
      <c r="E313">
        <v>0.85</v>
      </c>
      <c r="F313">
        <v>2380</v>
      </c>
      <c r="G313" t="s">
        <v>1491</v>
      </c>
      <c r="H313" t="s">
        <v>71</v>
      </c>
      <c r="I313" t="s">
        <v>72</v>
      </c>
      <c r="J313" t="s">
        <v>15</v>
      </c>
      <c r="K313" t="s">
        <v>26</v>
      </c>
      <c r="L313" t="s">
        <v>543</v>
      </c>
      <c r="M313" t="s">
        <v>1492</v>
      </c>
      <c r="N313">
        <v>0.48</v>
      </c>
      <c r="O313" t="s">
        <v>75</v>
      </c>
      <c r="P313" t="s">
        <v>10</v>
      </c>
      <c r="Q313" t="s">
        <v>154</v>
      </c>
      <c r="R313" t="s">
        <v>1493</v>
      </c>
      <c r="S313">
        <v>49505</v>
      </c>
      <c r="T313" s="6">
        <v>42120</v>
      </c>
      <c r="U313" s="6">
        <v>42122</v>
      </c>
      <c r="V313">
        <v>19.04</v>
      </c>
      <c r="W313">
        <v>9</v>
      </c>
      <c r="X313">
        <v>29.08</v>
      </c>
      <c r="Y313">
        <v>86654</v>
      </c>
      <c r="Z313" t="s">
        <v>6</v>
      </c>
      <c r="AA313">
        <v>4</v>
      </c>
    </row>
    <row r="314" spans="1:27" x14ac:dyDescent="0.25">
      <c r="A314">
        <v>1898</v>
      </c>
      <c r="B314" t="s">
        <v>78</v>
      </c>
      <c r="C314">
        <v>7.0000000000000007E-2</v>
      </c>
      <c r="D314">
        <v>3.38</v>
      </c>
      <c r="E314">
        <v>0.85</v>
      </c>
      <c r="F314">
        <v>2382</v>
      </c>
      <c r="G314" t="s">
        <v>1494</v>
      </c>
      <c r="H314" t="s">
        <v>71</v>
      </c>
      <c r="I314" t="s">
        <v>72</v>
      </c>
      <c r="J314" t="s">
        <v>15</v>
      </c>
      <c r="K314" t="s">
        <v>26</v>
      </c>
      <c r="L314" t="s">
        <v>543</v>
      </c>
      <c r="M314" t="s">
        <v>1492</v>
      </c>
      <c r="N314">
        <v>0.48</v>
      </c>
      <c r="O314" t="s">
        <v>75</v>
      </c>
      <c r="P314" t="s">
        <v>11</v>
      </c>
      <c r="Q314" t="s">
        <v>185</v>
      </c>
      <c r="R314" t="s">
        <v>231</v>
      </c>
      <c r="S314">
        <v>10024</v>
      </c>
      <c r="T314" s="6">
        <v>42120</v>
      </c>
      <c r="U314" s="6">
        <v>42122</v>
      </c>
      <c r="V314">
        <v>19.04</v>
      </c>
      <c r="W314">
        <v>34</v>
      </c>
      <c r="X314">
        <v>109.86</v>
      </c>
      <c r="Y314">
        <v>13606</v>
      </c>
      <c r="Z314" t="s">
        <v>6</v>
      </c>
      <c r="AA314">
        <v>4</v>
      </c>
    </row>
    <row r="315" spans="1:27" x14ac:dyDescent="0.25">
      <c r="A315">
        <v>22105</v>
      </c>
      <c r="B315" t="s">
        <v>78</v>
      </c>
      <c r="C315">
        <v>0.04</v>
      </c>
      <c r="D315">
        <v>7.08</v>
      </c>
      <c r="E315">
        <v>2.35</v>
      </c>
      <c r="F315">
        <v>2430</v>
      </c>
      <c r="G315" t="s">
        <v>1495</v>
      </c>
      <c r="H315" t="s">
        <v>71</v>
      </c>
      <c r="I315" t="s">
        <v>103</v>
      </c>
      <c r="J315" t="s">
        <v>15</v>
      </c>
      <c r="K315" t="s">
        <v>26</v>
      </c>
      <c r="L315" t="s">
        <v>543</v>
      </c>
      <c r="M315" t="s">
        <v>1496</v>
      </c>
      <c r="N315">
        <v>0.47</v>
      </c>
      <c r="O315" t="s">
        <v>75</v>
      </c>
      <c r="P315" t="s">
        <v>10</v>
      </c>
      <c r="Q315" t="s">
        <v>99</v>
      </c>
      <c r="R315" t="s">
        <v>1497</v>
      </c>
      <c r="S315">
        <v>76541</v>
      </c>
      <c r="T315" s="6">
        <v>42104</v>
      </c>
      <c r="U315" s="6">
        <v>42105</v>
      </c>
      <c r="V315">
        <v>24.59</v>
      </c>
      <c r="W315">
        <v>7</v>
      </c>
      <c r="X315">
        <v>49.1</v>
      </c>
      <c r="Y315">
        <v>91109</v>
      </c>
      <c r="Z315" t="s">
        <v>6</v>
      </c>
      <c r="AA315">
        <v>4</v>
      </c>
    </row>
    <row r="316" spans="1:27" x14ac:dyDescent="0.25">
      <c r="A316">
        <v>1617</v>
      </c>
      <c r="B316" t="s">
        <v>69</v>
      </c>
      <c r="C316">
        <v>0.06</v>
      </c>
      <c r="D316">
        <v>4.28</v>
      </c>
      <c r="E316">
        <v>0.94</v>
      </c>
      <c r="F316">
        <v>2491</v>
      </c>
      <c r="G316" t="s">
        <v>227</v>
      </c>
      <c r="H316" t="s">
        <v>71</v>
      </c>
      <c r="I316" t="s">
        <v>80</v>
      </c>
      <c r="J316" t="s">
        <v>15</v>
      </c>
      <c r="K316" t="s">
        <v>26</v>
      </c>
      <c r="L316" t="s">
        <v>543</v>
      </c>
      <c r="M316" t="s">
        <v>910</v>
      </c>
      <c r="N316">
        <v>0.56000000000000005</v>
      </c>
      <c r="O316" t="s">
        <v>75</v>
      </c>
      <c r="P316" t="s">
        <v>13</v>
      </c>
      <c r="Q316" t="s">
        <v>76</v>
      </c>
      <c r="R316" t="s">
        <v>228</v>
      </c>
      <c r="S316">
        <v>90045</v>
      </c>
      <c r="T316" s="6">
        <v>42120</v>
      </c>
      <c r="U316" s="6">
        <v>42122</v>
      </c>
      <c r="V316">
        <v>0.36999999999999922</v>
      </c>
      <c r="W316">
        <v>9</v>
      </c>
      <c r="X316">
        <v>38.96</v>
      </c>
      <c r="Y316">
        <v>11712</v>
      </c>
      <c r="Z316" t="s">
        <v>6</v>
      </c>
      <c r="AA316">
        <v>4</v>
      </c>
    </row>
    <row r="317" spans="1:27" x14ac:dyDescent="0.25">
      <c r="A317">
        <v>19617</v>
      </c>
      <c r="B317" t="s">
        <v>69</v>
      </c>
      <c r="C317">
        <v>0.06</v>
      </c>
      <c r="D317">
        <v>4.28</v>
      </c>
      <c r="E317">
        <v>0.94</v>
      </c>
      <c r="F317">
        <v>2495</v>
      </c>
      <c r="G317" t="s">
        <v>1498</v>
      </c>
      <c r="H317" t="s">
        <v>71</v>
      </c>
      <c r="I317" t="s">
        <v>80</v>
      </c>
      <c r="J317" t="s">
        <v>15</v>
      </c>
      <c r="K317" t="s">
        <v>26</v>
      </c>
      <c r="L317" t="s">
        <v>543</v>
      </c>
      <c r="M317" t="s">
        <v>910</v>
      </c>
      <c r="N317">
        <v>0.56000000000000005</v>
      </c>
      <c r="O317" t="s">
        <v>75</v>
      </c>
      <c r="P317" t="s">
        <v>13</v>
      </c>
      <c r="Q317" t="s">
        <v>1499</v>
      </c>
      <c r="R317" t="s">
        <v>1500</v>
      </c>
      <c r="S317">
        <v>82901</v>
      </c>
      <c r="T317" s="6">
        <v>42120</v>
      </c>
      <c r="U317" s="6">
        <v>42122</v>
      </c>
      <c r="V317">
        <v>0.36999999999999922</v>
      </c>
      <c r="W317">
        <v>2</v>
      </c>
      <c r="X317">
        <v>8.66</v>
      </c>
      <c r="Y317">
        <v>86885</v>
      </c>
      <c r="Z317" t="s">
        <v>6</v>
      </c>
      <c r="AA317">
        <v>4</v>
      </c>
    </row>
    <row r="318" spans="1:27" x14ac:dyDescent="0.25">
      <c r="A318">
        <v>22938</v>
      </c>
      <c r="B318" t="s">
        <v>84</v>
      </c>
      <c r="C318">
        <v>7.0000000000000007E-2</v>
      </c>
      <c r="D318">
        <v>2.94</v>
      </c>
      <c r="E318">
        <v>0.81</v>
      </c>
      <c r="F318">
        <v>2655</v>
      </c>
      <c r="G318" t="s">
        <v>1369</v>
      </c>
      <c r="H318" t="s">
        <v>71</v>
      </c>
      <c r="I318" t="s">
        <v>94</v>
      </c>
      <c r="J318" t="s">
        <v>15</v>
      </c>
      <c r="K318" t="s">
        <v>26</v>
      </c>
      <c r="L318" t="s">
        <v>543</v>
      </c>
      <c r="M318" t="s">
        <v>1501</v>
      </c>
      <c r="N318">
        <v>0.4</v>
      </c>
      <c r="O318" t="s">
        <v>75</v>
      </c>
      <c r="P318" t="s">
        <v>12</v>
      </c>
      <c r="Q318" t="s">
        <v>212</v>
      </c>
      <c r="R318" t="s">
        <v>344</v>
      </c>
      <c r="S318">
        <v>30318</v>
      </c>
      <c r="T318" s="6">
        <v>42102</v>
      </c>
      <c r="U318" s="6">
        <v>42103</v>
      </c>
      <c r="V318">
        <v>-93.927400000000006</v>
      </c>
      <c r="W318">
        <v>10</v>
      </c>
      <c r="X318">
        <v>29.88</v>
      </c>
      <c r="Y318">
        <v>86064</v>
      </c>
      <c r="Z318" t="s">
        <v>6</v>
      </c>
      <c r="AA318">
        <v>4</v>
      </c>
    </row>
    <row r="319" spans="1:27" x14ac:dyDescent="0.25">
      <c r="A319">
        <v>21768</v>
      </c>
      <c r="B319" t="s">
        <v>69</v>
      </c>
      <c r="C319">
        <v>0.05</v>
      </c>
      <c r="D319">
        <v>4.84</v>
      </c>
      <c r="E319">
        <v>0.71</v>
      </c>
      <c r="F319">
        <v>2874</v>
      </c>
      <c r="G319" t="s">
        <v>1502</v>
      </c>
      <c r="H319" t="s">
        <v>71</v>
      </c>
      <c r="I319" t="s">
        <v>103</v>
      </c>
      <c r="J319" t="s">
        <v>15</v>
      </c>
      <c r="K319" t="s">
        <v>26</v>
      </c>
      <c r="L319" t="s">
        <v>543</v>
      </c>
      <c r="M319" t="s">
        <v>908</v>
      </c>
      <c r="N319">
        <v>0.52</v>
      </c>
      <c r="O319" t="s">
        <v>75</v>
      </c>
      <c r="P319" t="s">
        <v>10</v>
      </c>
      <c r="Q319" t="s">
        <v>193</v>
      </c>
      <c r="R319" t="s">
        <v>1446</v>
      </c>
      <c r="S319">
        <v>68128</v>
      </c>
      <c r="T319" s="6">
        <v>42100</v>
      </c>
      <c r="U319" s="6">
        <v>42109</v>
      </c>
      <c r="V319">
        <v>13.448099999999998</v>
      </c>
      <c r="W319">
        <v>4</v>
      </c>
      <c r="X319">
        <v>19.489999999999998</v>
      </c>
      <c r="Y319">
        <v>89873</v>
      </c>
      <c r="Z319" t="s">
        <v>6</v>
      </c>
      <c r="AA319">
        <v>4</v>
      </c>
    </row>
    <row r="320" spans="1:27" x14ac:dyDescent="0.25">
      <c r="A320">
        <v>19923</v>
      </c>
      <c r="B320" t="s">
        <v>78</v>
      </c>
      <c r="C320">
        <v>0.1</v>
      </c>
      <c r="D320">
        <v>36.549999999999997</v>
      </c>
      <c r="E320">
        <v>13.89</v>
      </c>
      <c r="F320">
        <v>2960</v>
      </c>
      <c r="G320" t="s">
        <v>1503</v>
      </c>
      <c r="H320" t="s">
        <v>71</v>
      </c>
      <c r="I320" t="s">
        <v>94</v>
      </c>
      <c r="J320" t="s">
        <v>15</v>
      </c>
      <c r="K320" t="s">
        <v>26</v>
      </c>
      <c r="L320" t="s">
        <v>543</v>
      </c>
      <c r="M320" t="s">
        <v>1504</v>
      </c>
      <c r="N320">
        <v>0.41</v>
      </c>
      <c r="O320" t="s">
        <v>75</v>
      </c>
      <c r="P320" t="s">
        <v>12</v>
      </c>
      <c r="Q320" t="s">
        <v>283</v>
      </c>
      <c r="R320" t="s">
        <v>1505</v>
      </c>
      <c r="S320">
        <v>72956</v>
      </c>
      <c r="T320" s="6">
        <v>42099</v>
      </c>
      <c r="U320" s="6">
        <v>42101</v>
      </c>
      <c r="V320">
        <v>-89.572000000000003</v>
      </c>
      <c r="W320">
        <v>11</v>
      </c>
      <c r="X320">
        <v>379.72</v>
      </c>
      <c r="Y320">
        <v>90646</v>
      </c>
      <c r="Z320" t="s">
        <v>6</v>
      </c>
      <c r="AA320">
        <v>4</v>
      </c>
    </row>
    <row r="321" spans="1:27" x14ac:dyDescent="0.25">
      <c r="A321">
        <v>23736</v>
      </c>
      <c r="B321" t="s">
        <v>78</v>
      </c>
      <c r="C321">
        <v>0.03</v>
      </c>
      <c r="D321">
        <v>6.68</v>
      </c>
      <c r="E321">
        <v>1.5</v>
      </c>
      <c r="F321">
        <v>3221</v>
      </c>
      <c r="G321" t="s">
        <v>1506</v>
      </c>
      <c r="H321" t="s">
        <v>71</v>
      </c>
      <c r="I321" t="s">
        <v>94</v>
      </c>
      <c r="J321" t="s">
        <v>15</v>
      </c>
      <c r="K321" t="s">
        <v>26</v>
      </c>
      <c r="L321" t="s">
        <v>543</v>
      </c>
      <c r="M321" t="s">
        <v>1507</v>
      </c>
      <c r="N321">
        <v>0.48</v>
      </c>
      <c r="O321" t="s">
        <v>75</v>
      </c>
      <c r="P321" t="s">
        <v>12</v>
      </c>
      <c r="Q321" t="s">
        <v>112</v>
      </c>
      <c r="R321" t="s">
        <v>1508</v>
      </c>
      <c r="S321">
        <v>33322</v>
      </c>
      <c r="T321" s="6">
        <v>42106</v>
      </c>
      <c r="U321" s="6">
        <v>42107</v>
      </c>
      <c r="V321">
        <v>-577.30400000000009</v>
      </c>
      <c r="W321">
        <v>7</v>
      </c>
      <c r="X321">
        <v>48.32</v>
      </c>
      <c r="Y321">
        <v>90815</v>
      </c>
      <c r="Z321" t="s">
        <v>6</v>
      </c>
      <c r="AA321">
        <v>4</v>
      </c>
    </row>
    <row r="322" spans="1:27" x14ac:dyDescent="0.25">
      <c r="A322">
        <v>20203</v>
      </c>
      <c r="B322" t="s">
        <v>78</v>
      </c>
      <c r="C322">
        <v>0.08</v>
      </c>
      <c r="D322">
        <v>3.28</v>
      </c>
      <c r="E322">
        <v>3.97</v>
      </c>
      <c r="F322">
        <v>3320</v>
      </c>
      <c r="G322" t="s">
        <v>1295</v>
      </c>
      <c r="H322" t="s">
        <v>71</v>
      </c>
      <c r="I322" t="s">
        <v>72</v>
      </c>
      <c r="J322" t="s">
        <v>15</v>
      </c>
      <c r="K322" t="s">
        <v>26</v>
      </c>
      <c r="L322" t="s">
        <v>543</v>
      </c>
      <c r="M322" t="s">
        <v>912</v>
      </c>
      <c r="N322">
        <v>0.56000000000000005</v>
      </c>
      <c r="O322" t="s">
        <v>75</v>
      </c>
      <c r="P322" t="s">
        <v>12</v>
      </c>
      <c r="Q322" t="s">
        <v>82</v>
      </c>
      <c r="R322" t="s">
        <v>1297</v>
      </c>
      <c r="S322">
        <v>38301</v>
      </c>
      <c r="T322" s="6">
        <v>42121</v>
      </c>
      <c r="U322" s="6">
        <v>42122</v>
      </c>
      <c r="V322">
        <v>0.42660000000000337</v>
      </c>
      <c r="W322">
        <v>18</v>
      </c>
      <c r="X322">
        <v>57.24</v>
      </c>
      <c r="Y322">
        <v>90103</v>
      </c>
      <c r="Z322" t="s">
        <v>6</v>
      </c>
      <c r="AA322">
        <v>4</v>
      </c>
    </row>
    <row r="323" spans="1:27" x14ac:dyDescent="0.25">
      <c r="A323">
        <v>23476</v>
      </c>
      <c r="B323" t="s">
        <v>84</v>
      </c>
      <c r="C323">
        <v>7.0000000000000007E-2</v>
      </c>
      <c r="D323">
        <v>5.58</v>
      </c>
      <c r="E323">
        <v>1.99</v>
      </c>
      <c r="F323">
        <v>3325</v>
      </c>
      <c r="G323" t="s">
        <v>1509</v>
      </c>
      <c r="H323" t="s">
        <v>71</v>
      </c>
      <c r="I323" t="s">
        <v>80</v>
      </c>
      <c r="J323" t="s">
        <v>15</v>
      </c>
      <c r="K323" t="s">
        <v>26</v>
      </c>
      <c r="L323" t="s">
        <v>543</v>
      </c>
      <c r="M323" t="s">
        <v>1510</v>
      </c>
      <c r="N323">
        <v>0.46</v>
      </c>
      <c r="O323" t="s">
        <v>75</v>
      </c>
      <c r="P323" t="s">
        <v>13</v>
      </c>
      <c r="Q323" t="s">
        <v>242</v>
      </c>
      <c r="R323" t="s">
        <v>1511</v>
      </c>
      <c r="S323">
        <v>97420</v>
      </c>
      <c r="T323" s="6">
        <v>42118</v>
      </c>
      <c r="U323" s="6">
        <v>42120</v>
      </c>
      <c r="V323">
        <v>23.045999999999999</v>
      </c>
      <c r="W323">
        <v>23</v>
      </c>
      <c r="X323">
        <v>121.46</v>
      </c>
      <c r="Y323">
        <v>90987</v>
      </c>
      <c r="Z323" t="s">
        <v>6</v>
      </c>
      <c r="AA323">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AF5A2-F700-4115-B839-3356802CC2FC}">
  <dimension ref="A1:G7"/>
  <sheetViews>
    <sheetView workbookViewId="0">
      <selection activeCell="E11" sqref="E11"/>
    </sheetView>
  </sheetViews>
  <sheetFormatPr defaultRowHeight="15" x14ac:dyDescent="0.25"/>
  <cols>
    <col min="1" max="1" width="12.7109375" bestFit="1" customWidth="1"/>
    <col min="2" max="2" width="11.140625" bestFit="1" customWidth="1"/>
    <col min="3" max="3" width="9" bestFit="1" customWidth="1"/>
    <col min="4" max="4" width="11.85546875" bestFit="1" customWidth="1"/>
    <col min="5" max="5" width="12.7109375" bestFit="1" customWidth="1"/>
    <col min="6" max="6" width="11.42578125" bestFit="1" customWidth="1"/>
  </cols>
  <sheetData>
    <row r="1" spans="1:7" x14ac:dyDescent="0.25">
      <c r="C1" s="9" t="s">
        <v>1514</v>
      </c>
    </row>
    <row r="3" spans="1:7" x14ac:dyDescent="0.25">
      <c r="A3" t="s">
        <v>9</v>
      </c>
      <c r="B3" t="s">
        <v>34</v>
      </c>
      <c r="C3" t="s">
        <v>1513</v>
      </c>
      <c r="D3" t="s">
        <v>38</v>
      </c>
      <c r="E3" t="s">
        <v>39</v>
      </c>
      <c r="F3" t="s">
        <v>0</v>
      </c>
    </row>
    <row r="4" spans="1:7" x14ac:dyDescent="0.25">
      <c r="A4" s="8">
        <v>1920737.23</v>
      </c>
      <c r="B4" s="8">
        <v>224065.34783715001</v>
      </c>
      <c r="C4" s="5">
        <v>25245</v>
      </c>
      <c r="D4" s="5">
        <v>1364</v>
      </c>
      <c r="E4" s="5">
        <v>11</v>
      </c>
      <c r="F4" s="4">
        <v>8.0645161290322578E-3</v>
      </c>
      <c r="G4" s="4"/>
    </row>
    <row r="6" spans="1:7" x14ac:dyDescent="0.25">
      <c r="A6" s="3"/>
      <c r="B6" s="3"/>
      <c r="C6" s="5"/>
      <c r="D6" s="5"/>
      <c r="E6" s="5"/>
      <c r="F6" s="4"/>
    </row>
    <row r="7" spans="1:7" ht="15.75" x14ac:dyDescent="0.25">
      <c r="A7" s="10">
        <f t="shared" ref="A7:F7" si="0">A4</f>
        <v>1920737.23</v>
      </c>
      <c r="B7" s="10">
        <f t="shared" si="0"/>
        <v>224065.34783715001</v>
      </c>
      <c r="C7" s="11">
        <f t="shared" si="0"/>
        <v>25245</v>
      </c>
      <c r="D7" s="11">
        <f t="shared" si="0"/>
        <v>1364</v>
      </c>
      <c r="E7" s="11">
        <f t="shared" si="0"/>
        <v>11</v>
      </c>
      <c r="F7" s="12">
        <f t="shared" si="0"/>
        <v>8.0645161290322578E-3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5514A-7A4D-488B-9249-FA8BFE47F22D}">
  <dimension ref="A2:F10"/>
  <sheetViews>
    <sheetView workbookViewId="0">
      <selection activeCell="H32" sqref="H32"/>
    </sheetView>
  </sheetViews>
  <sheetFormatPr defaultRowHeight="15" x14ac:dyDescent="0.25"/>
  <cols>
    <col min="1" max="1" width="13.140625" bestFit="1" customWidth="1"/>
    <col min="2" max="2" width="12.7109375" bestFit="1" customWidth="1"/>
  </cols>
  <sheetData>
    <row r="2" spans="1:6" x14ac:dyDescent="0.25">
      <c r="D2" s="9" t="s">
        <v>35</v>
      </c>
      <c r="E2" s="9"/>
      <c r="F2" s="9"/>
    </row>
    <row r="3" spans="1:6" x14ac:dyDescent="0.25">
      <c r="A3" s="1" t="s">
        <v>1</v>
      </c>
      <c r="B3" t="s">
        <v>9</v>
      </c>
    </row>
    <row r="4" spans="1:6" x14ac:dyDescent="0.25">
      <c r="A4" s="2" t="s">
        <v>3</v>
      </c>
      <c r="B4" s="8">
        <v>274766.92</v>
      </c>
    </row>
    <row r="5" spans="1:6" x14ac:dyDescent="0.25">
      <c r="A5" s="2" t="s">
        <v>4</v>
      </c>
      <c r="B5" s="8">
        <v>326101.46999999997</v>
      </c>
    </row>
    <row r="6" spans="1:6" x14ac:dyDescent="0.25">
      <c r="A6" s="2" t="s">
        <v>5</v>
      </c>
      <c r="B6" s="8">
        <v>271696.67</v>
      </c>
    </row>
    <row r="7" spans="1:6" x14ac:dyDescent="0.25">
      <c r="A7" s="2" t="s">
        <v>6</v>
      </c>
      <c r="B7" s="8">
        <v>386231.3</v>
      </c>
    </row>
    <row r="8" spans="1:6" x14ac:dyDescent="0.25">
      <c r="A8" s="2" t="s">
        <v>7</v>
      </c>
      <c r="B8" s="8">
        <v>306572.07</v>
      </c>
    </row>
    <row r="9" spans="1:6" x14ac:dyDescent="0.25">
      <c r="A9" s="2" t="s">
        <v>8</v>
      </c>
      <c r="B9" s="8">
        <v>355368.8</v>
      </c>
    </row>
    <row r="10" spans="1:6" x14ac:dyDescent="0.25">
      <c r="A10" s="2" t="s">
        <v>2</v>
      </c>
      <c r="B10" s="8">
        <v>1920737.23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7641C-43A4-4002-AACA-57FEF008A73E}">
  <dimension ref="A2:F10"/>
  <sheetViews>
    <sheetView topLeftCell="B1" workbookViewId="0">
      <selection activeCell="G12" sqref="G12"/>
    </sheetView>
  </sheetViews>
  <sheetFormatPr defaultRowHeight="15" x14ac:dyDescent="0.25"/>
  <cols>
    <col min="1" max="1" width="13.140625" bestFit="1" customWidth="1"/>
    <col min="2" max="2" width="12.7109375" bestFit="1" customWidth="1"/>
    <col min="3" max="4" width="11.140625" bestFit="1" customWidth="1"/>
    <col min="5" max="5" width="18" bestFit="1" customWidth="1"/>
    <col min="6" max="6" width="20.7109375" bestFit="1" customWidth="1"/>
    <col min="7" max="7" width="15" bestFit="1" customWidth="1"/>
    <col min="8" max="8" width="10.140625" bestFit="1" customWidth="1"/>
    <col min="10" max="10" width="17.28515625" bestFit="1" customWidth="1"/>
    <col min="11" max="11" width="15.5703125" bestFit="1" customWidth="1"/>
    <col min="12" max="12" width="10.140625" bestFit="1" customWidth="1"/>
    <col min="13" max="13" width="18.7109375" bestFit="1" customWidth="1"/>
    <col min="14" max="14" width="13.28515625" bestFit="1" customWidth="1"/>
    <col min="15" max="15" width="27.5703125" bestFit="1" customWidth="1"/>
    <col min="16" max="16" width="21.85546875" bestFit="1" customWidth="1"/>
    <col min="17" max="17" width="11.140625" bestFit="1" customWidth="1"/>
    <col min="18" max="18" width="30.28515625" bestFit="1" customWidth="1"/>
    <col min="19" max="19" width="12.7109375" bestFit="1" customWidth="1"/>
  </cols>
  <sheetData>
    <row r="2" spans="1:6" x14ac:dyDescent="0.25">
      <c r="E2" s="9" t="s">
        <v>37</v>
      </c>
      <c r="F2" s="9"/>
    </row>
    <row r="3" spans="1:6" x14ac:dyDescent="0.25">
      <c r="A3" s="1" t="s">
        <v>1</v>
      </c>
      <c r="B3" t="s">
        <v>9</v>
      </c>
      <c r="C3" t="s">
        <v>34</v>
      </c>
    </row>
    <row r="4" spans="1:6" x14ac:dyDescent="0.25">
      <c r="A4" s="2" t="s">
        <v>3</v>
      </c>
      <c r="B4" s="8">
        <v>274766.92</v>
      </c>
      <c r="C4" s="8">
        <v>1043.6774996799911</v>
      </c>
    </row>
    <row r="5" spans="1:6" x14ac:dyDescent="0.25">
      <c r="A5" s="2" t="s">
        <v>4</v>
      </c>
      <c r="B5" s="8">
        <v>326101.46999999997</v>
      </c>
      <c r="C5" s="8">
        <v>35944.658780320024</v>
      </c>
    </row>
    <row r="6" spans="1:6" x14ac:dyDescent="0.25">
      <c r="A6" s="2" t="s">
        <v>5</v>
      </c>
      <c r="B6" s="8">
        <v>271696.67</v>
      </c>
      <c r="C6" s="8">
        <v>103.15958674999463</v>
      </c>
    </row>
    <row r="7" spans="1:6" x14ac:dyDescent="0.25">
      <c r="A7" s="2" t="s">
        <v>6</v>
      </c>
      <c r="B7" s="8">
        <v>386231.3</v>
      </c>
      <c r="C7" s="8">
        <v>53134.148502000033</v>
      </c>
    </row>
    <row r="8" spans="1:6" x14ac:dyDescent="0.25">
      <c r="A8" s="2" t="s">
        <v>7</v>
      </c>
      <c r="B8" s="8">
        <v>306572.07</v>
      </c>
      <c r="C8" s="8">
        <v>67002.73285840005</v>
      </c>
    </row>
    <row r="9" spans="1:6" x14ac:dyDescent="0.25">
      <c r="A9" s="2" t="s">
        <v>8</v>
      </c>
      <c r="B9" s="8">
        <v>355368.8</v>
      </c>
      <c r="C9" s="8">
        <v>66836.97060999996</v>
      </c>
    </row>
    <row r="10" spans="1:6" x14ac:dyDescent="0.25">
      <c r="A10" s="2" t="s">
        <v>2</v>
      </c>
      <c r="B10" s="8">
        <v>1920737.23</v>
      </c>
      <c r="C10" s="8">
        <v>224065.34783715001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45EB4-B780-47C7-8DE7-A875AA779C70}">
  <dimension ref="A1:C7"/>
  <sheetViews>
    <sheetView workbookViewId="0">
      <selection activeCell="D44" sqref="D44"/>
    </sheetView>
  </sheetViews>
  <sheetFormatPr defaultRowHeight="15" x14ac:dyDescent="0.25"/>
  <cols>
    <col min="1" max="1" width="14.5703125" bestFit="1" customWidth="1"/>
    <col min="2" max="2" width="11.140625" bestFit="1" customWidth="1"/>
    <col min="3" max="3" width="29" bestFit="1" customWidth="1"/>
    <col min="4" max="4" width="11.140625" bestFit="1" customWidth="1"/>
    <col min="5" max="5" width="18" bestFit="1" customWidth="1"/>
    <col min="6" max="6" width="20.7109375" bestFit="1" customWidth="1"/>
    <col min="7" max="7" width="15" bestFit="1" customWidth="1"/>
    <col min="8" max="8" width="10.140625" bestFit="1" customWidth="1"/>
    <col min="9" max="9" width="9.140625" bestFit="1" customWidth="1"/>
    <col min="10" max="10" width="17.28515625" bestFit="1" customWidth="1"/>
    <col min="11" max="11" width="15.5703125" bestFit="1" customWidth="1"/>
    <col min="12" max="12" width="10.140625" bestFit="1" customWidth="1"/>
    <col min="13" max="13" width="18.7109375" bestFit="1" customWidth="1"/>
    <col min="14" max="14" width="13.28515625" bestFit="1" customWidth="1"/>
    <col min="15" max="15" width="27.5703125" bestFit="1" customWidth="1"/>
    <col min="16" max="16" width="21.85546875" bestFit="1" customWidth="1"/>
    <col min="17" max="17" width="11.140625" bestFit="1" customWidth="1"/>
    <col min="18" max="18" width="30.28515625" bestFit="1" customWidth="1"/>
    <col min="19" max="19" width="12.7109375" bestFit="1" customWidth="1"/>
  </cols>
  <sheetData>
    <row r="1" spans="1:3" x14ac:dyDescent="0.25">
      <c r="C1" s="9" t="s">
        <v>41</v>
      </c>
    </row>
    <row r="3" spans="1:3" x14ac:dyDescent="0.25">
      <c r="A3" s="1" t="s">
        <v>1</v>
      </c>
      <c r="B3" t="s">
        <v>34</v>
      </c>
    </row>
    <row r="4" spans="1:3" x14ac:dyDescent="0.25">
      <c r="A4" s="2" t="s">
        <v>14</v>
      </c>
      <c r="B4" s="8">
        <v>59249.445936350035</v>
      </c>
    </row>
    <row r="5" spans="1:3" x14ac:dyDescent="0.25">
      <c r="A5" s="2" t="s">
        <v>15</v>
      </c>
      <c r="B5" s="8">
        <v>89525.009536799917</v>
      </c>
    </row>
    <row r="6" spans="1:3" x14ac:dyDescent="0.25">
      <c r="A6" s="2" t="s">
        <v>16</v>
      </c>
      <c r="B6" s="8">
        <v>75290.892364000014</v>
      </c>
    </row>
    <row r="7" spans="1:3" x14ac:dyDescent="0.25">
      <c r="A7" s="2" t="s">
        <v>2</v>
      </c>
      <c r="B7" s="8">
        <v>224065.34783715001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50EAD-A0F8-4A54-8CE0-1CA01FCB27E1}">
  <dimension ref="A2:F10"/>
  <sheetViews>
    <sheetView topLeftCell="A2" workbookViewId="0">
      <selection activeCell="G28" sqref="G28"/>
    </sheetView>
  </sheetViews>
  <sheetFormatPr defaultRowHeight="15" x14ac:dyDescent="0.25"/>
  <cols>
    <col min="1" max="1" width="13.140625" bestFit="1" customWidth="1"/>
    <col min="2" max="2" width="11.85546875" bestFit="1" customWidth="1"/>
    <col min="3" max="3" width="11.42578125" bestFit="1" customWidth="1"/>
    <col min="4" max="4" width="12.7109375" bestFit="1" customWidth="1"/>
    <col min="5" max="5" width="18" bestFit="1" customWidth="1"/>
    <col min="6" max="6" width="20.7109375" bestFit="1" customWidth="1"/>
    <col min="7" max="7" width="15" bestFit="1" customWidth="1"/>
    <col min="8" max="8" width="10.140625" bestFit="1" customWidth="1"/>
    <col min="10" max="10" width="17.28515625" bestFit="1" customWidth="1"/>
    <col min="11" max="11" width="15.5703125" bestFit="1" customWidth="1"/>
    <col min="12" max="12" width="10.140625" bestFit="1" customWidth="1"/>
    <col min="13" max="13" width="18.7109375" bestFit="1" customWidth="1"/>
    <col min="14" max="14" width="13.28515625" bestFit="1" customWidth="1"/>
    <col min="15" max="15" width="27.5703125" bestFit="1" customWidth="1"/>
    <col min="16" max="16" width="21.85546875" bestFit="1" customWidth="1"/>
    <col min="17" max="17" width="11.140625" bestFit="1" customWidth="1"/>
    <col min="18" max="18" width="30.28515625" bestFit="1" customWidth="1"/>
    <col min="19" max="19" width="12.7109375" bestFit="1" customWidth="1"/>
  </cols>
  <sheetData>
    <row r="2" spans="1:6" x14ac:dyDescent="0.25">
      <c r="E2" s="9" t="s">
        <v>40</v>
      </c>
      <c r="F2" s="9"/>
    </row>
    <row r="3" spans="1:6" x14ac:dyDescent="0.25">
      <c r="A3" s="1" t="s">
        <v>1</v>
      </c>
      <c r="B3" t="s">
        <v>38</v>
      </c>
      <c r="C3" t="s">
        <v>0</v>
      </c>
    </row>
    <row r="4" spans="1:6" x14ac:dyDescent="0.25">
      <c r="A4" s="2" t="s">
        <v>3</v>
      </c>
      <c r="B4" s="5">
        <v>249</v>
      </c>
      <c r="C4" s="4">
        <v>4.0160642570281121E-3</v>
      </c>
    </row>
    <row r="5" spans="1:6" x14ac:dyDescent="0.25">
      <c r="A5" s="2" t="s">
        <v>4</v>
      </c>
      <c r="B5" s="5">
        <v>225</v>
      </c>
      <c r="C5" s="4">
        <v>1.7777777777777778E-2</v>
      </c>
    </row>
    <row r="6" spans="1:6" x14ac:dyDescent="0.25">
      <c r="A6" s="2" t="s">
        <v>5</v>
      </c>
      <c r="B6" s="5">
        <v>237</v>
      </c>
      <c r="C6" s="4"/>
    </row>
    <row r="7" spans="1:6" x14ac:dyDescent="0.25">
      <c r="A7" s="2" t="s">
        <v>6</v>
      </c>
      <c r="B7" s="5">
        <v>219</v>
      </c>
      <c r="C7" s="4">
        <v>9.1324200913242004E-3</v>
      </c>
    </row>
    <row r="8" spans="1:6" x14ac:dyDescent="0.25">
      <c r="A8" s="2" t="s">
        <v>7</v>
      </c>
      <c r="B8" s="5">
        <v>219</v>
      </c>
      <c r="C8" s="4">
        <v>1.3698630136986301E-2</v>
      </c>
    </row>
    <row r="9" spans="1:6" x14ac:dyDescent="0.25">
      <c r="A9" s="2" t="s">
        <v>8</v>
      </c>
      <c r="B9" s="5">
        <v>215</v>
      </c>
      <c r="C9" s="4">
        <v>4.6511627906976744E-3</v>
      </c>
    </row>
    <row r="10" spans="1:6" x14ac:dyDescent="0.25">
      <c r="A10" s="2" t="s">
        <v>2</v>
      </c>
      <c r="B10" s="5">
        <v>1364</v>
      </c>
      <c r="C10" s="4">
        <v>8.0645161290322578E-3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B2CA0-8519-425E-AC82-624089C359FA}">
  <dimension ref="A2:I8"/>
  <sheetViews>
    <sheetView workbookViewId="0">
      <selection activeCell="G50" sqref="G50"/>
    </sheetView>
  </sheetViews>
  <sheetFormatPr defaultRowHeight="15" x14ac:dyDescent="0.25"/>
  <cols>
    <col min="1" max="1" width="13.140625" bestFit="1" customWidth="1"/>
    <col min="2" max="2" width="12.7109375" bestFit="1" customWidth="1"/>
  </cols>
  <sheetData>
    <row r="2" spans="1:9" x14ac:dyDescent="0.25">
      <c r="F2" s="9" t="s">
        <v>36</v>
      </c>
      <c r="G2" s="9"/>
      <c r="H2" s="9"/>
      <c r="I2" s="9"/>
    </row>
    <row r="3" spans="1:9" x14ac:dyDescent="0.25">
      <c r="A3" s="1" t="s">
        <v>1</v>
      </c>
      <c r="B3" t="s">
        <v>9</v>
      </c>
    </row>
    <row r="4" spans="1:9" x14ac:dyDescent="0.25">
      <c r="A4" s="2" t="s">
        <v>10</v>
      </c>
      <c r="B4" s="8">
        <v>448284.7</v>
      </c>
    </row>
    <row r="5" spans="1:9" x14ac:dyDescent="0.25">
      <c r="A5" s="2" t="s">
        <v>11</v>
      </c>
      <c r="B5" s="8">
        <v>592171.49</v>
      </c>
    </row>
    <row r="6" spans="1:9" x14ac:dyDescent="0.25">
      <c r="A6" s="2" t="s">
        <v>12</v>
      </c>
      <c r="B6" s="8">
        <v>353504.47</v>
      </c>
    </row>
    <row r="7" spans="1:9" x14ac:dyDescent="0.25">
      <c r="A7" s="2" t="s">
        <v>13</v>
      </c>
      <c r="B7" s="8">
        <v>526776.56999999995</v>
      </c>
    </row>
    <row r="8" spans="1:9" x14ac:dyDescent="0.25">
      <c r="A8" s="2" t="s">
        <v>2</v>
      </c>
      <c r="B8" s="8">
        <v>1920737.23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700CB-8401-4236-BCA0-8FC3370892DB}">
  <sheetPr>
    <pageSetUpPr fitToPage="1"/>
  </sheetPr>
  <dimension ref="A1"/>
  <sheetViews>
    <sheetView showGridLines="0" showRowColHeaders="0" tabSelected="1" topLeftCell="A2" zoomScale="90" zoomScaleNormal="90" workbookViewId="0">
      <selection activeCell="G50" sqref="G50"/>
    </sheetView>
  </sheetViews>
  <sheetFormatPr defaultRowHeight="15" x14ac:dyDescent="0.25"/>
  <sheetData/>
  <sheetProtection pivotTables="0"/>
  <pageMargins left="0.25" right="0.25" top="0.75" bottom="0.75" header="0.3" footer="0.3"/>
  <pageSetup orientation="landscape" horizontalDpi="300" verticalDpi="0"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2155F55C-5733-4F9B-90AB-13E51179BDC4}">
  <ds:schemaRefs/>
</ds:datastoreItem>
</file>

<file path=customXml/itemProps2.xml><?xml version="1.0" encoding="utf-8"?>
<ds:datastoreItem xmlns:ds="http://schemas.openxmlformats.org/officeDocument/2006/customXml" ds:itemID="{1A5956F5-6074-4B5C-BF97-252459C8C71D}">
  <ds:schemaRefs/>
</ds:datastoreItem>
</file>

<file path=customXml/itemProps3.xml><?xml version="1.0" encoding="utf-8"?>
<ds:datastoreItem xmlns:ds="http://schemas.openxmlformats.org/officeDocument/2006/customXml" ds:itemID="{A78640EF-31A0-49EE-86E9-D83E10A38871}">
  <ds:schemaRefs/>
</ds:datastoreItem>
</file>

<file path=customXml/itemProps4.xml><?xml version="1.0" encoding="utf-8"?>
<ds:datastoreItem xmlns:ds="http://schemas.openxmlformats.org/officeDocument/2006/customXml" ds:itemID="{8F641455-76D4-4D00-A1DD-8B894B216BC2}">
  <ds:schemaRefs/>
</ds:datastoreItem>
</file>

<file path=customXml/itemProps5.xml><?xml version="1.0" encoding="utf-8"?>
<ds:datastoreItem xmlns:ds="http://schemas.openxmlformats.org/officeDocument/2006/customXml" ds:itemID="{0D1E7E64-7E2D-46A7-BCD2-76D8745BF6BA}">
  <ds:schemaRefs/>
</ds:datastoreItem>
</file>

<file path=customXml/itemProps6.xml><?xml version="1.0" encoding="utf-8"?>
<ds:datastoreItem xmlns:ds="http://schemas.openxmlformats.org/officeDocument/2006/customXml" ds:itemID="{9B978242-1191-4DD5-B39D-766BA92853D0}">
  <ds:schemaRefs/>
</ds:datastoreItem>
</file>

<file path=customXml/itemProps7.xml><?xml version="1.0" encoding="utf-8"?>
<ds:datastoreItem xmlns:ds="http://schemas.openxmlformats.org/officeDocument/2006/customXml" ds:itemID="{22B3AD55-DA79-4DFD-9F71-3938DB4C9F7E}">
  <ds:schemaRefs/>
</ds:datastoreItem>
</file>

<file path=customXml/itemProps8.xml><?xml version="1.0" encoding="utf-8"?>
<ds:datastoreItem xmlns:ds="http://schemas.openxmlformats.org/officeDocument/2006/customXml" ds:itemID="{E3BC43E9-8F18-4176-84EC-6081DE88EF75}">
  <ds:schemaRefs/>
</ds:datastoreItem>
</file>

<file path=customXml/itemProps9.xml><?xml version="1.0" encoding="utf-8"?>
<ds:datastoreItem xmlns:ds="http://schemas.openxmlformats.org/officeDocument/2006/customXml" ds:itemID="{909A1B30-31F8-4355-935C-B0C6094EE97C}">
  <ds:schemaRefs/>
</ds:datastoreItem>
</file>

<file path=customXml/itemProps10.xml><?xml version="1.0" encoding="utf-8"?>
<ds:datastoreItem xmlns:ds="http://schemas.openxmlformats.org/officeDocument/2006/customXml" ds:itemID="{39EA5B36-D50D-407C-B167-D892EE662D41}">
  <ds:schemaRefs/>
</ds:datastoreItem>
</file>

<file path=customXml/itemProps11.xml><?xml version="1.0" encoding="utf-8"?>
<ds:datastoreItem xmlns:ds="http://schemas.openxmlformats.org/officeDocument/2006/customXml" ds:itemID="{491FAC39-CFA6-4DEB-84AA-17605E3934CC}">
  <ds:schemaRefs/>
</ds:datastoreItem>
</file>

<file path=customXml/itemProps12.xml><?xml version="1.0" encoding="utf-8"?>
<ds:datastoreItem xmlns:ds="http://schemas.openxmlformats.org/officeDocument/2006/customXml" ds:itemID="{D9CB8CC8-2F61-4C61-BF5F-7642651CF534}">
  <ds:schemaRefs/>
</ds:datastoreItem>
</file>

<file path=customXml/itemProps13.xml><?xml version="1.0" encoding="utf-8"?>
<ds:datastoreItem xmlns:ds="http://schemas.openxmlformats.org/officeDocument/2006/customXml" ds:itemID="{64C9EAC6-F1B8-4EC6-AD01-841BC642AD85}">
  <ds:schemaRefs/>
</ds:datastoreItem>
</file>

<file path=customXml/itemProps14.xml><?xml version="1.0" encoding="utf-8"?>
<ds:datastoreItem xmlns:ds="http://schemas.openxmlformats.org/officeDocument/2006/customXml" ds:itemID="{469F3954-CFEE-4EA4-B526-B72A771BC735}">
  <ds:schemaRefs/>
</ds:datastoreItem>
</file>

<file path=customXml/itemProps15.xml><?xml version="1.0" encoding="utf-8"?>
<ds:datastoreItem xmlns:ds="http://schemas.openxmlformats.org/officeDocument/2006/customXml" ds:itemID="{8BE7D2C8-AF4A-45F9-9A02-17532855750D}">
  <ds:schemaRefs/>
</ds:datastoreItem>
</file>

<file path=customXml/itemProps16.xml><?xml version="1.0" encoding="utf-8"?>
<ds:datastoreItem xmlns:ds="http://schemas.openxmlformats.org/officeDocument/2006/customXml" ds:itemID="{DD81F7A4-4EB7-4A3A-B3CD-8963128092B7}">
  <ds:schemaRefs/>
</ds:datastoreItem>
</file>

<file path=customXml/itemProps17.xml><?xml version="1.0" encoding="utf-8"?>
<ds:datastoreItem xmlns:ds="http://schemas.openxmlformats.org/officeDocument/2006/customXml" ds:itemID="{F62016D5-A642-4DE9-BC7B-4EE123D1B399}">
  <ds:schemaRefs/>
</ds:datastoreItem>
</file>

<file path=customXml/itemProps18.xml><?xml version="1.0" encoding="utf-8"?>
<ds:datastoreItem xmlns:ds="http://schemas.openxmlformats.org/officeDocument/2006/customXml" ds:itemID="{6B1114E6-A16E-422E-8995-9598262819B9}">
  <ds:schemaRefs/>
</ds:datastoreItem>
</file>

<file path=customXml/itemProps19.xml><?xml version="1.0" encoding="utf-8"?>
<ds:datastoreItem xmlns:ds="http://schemas.openxmlformats.org/officeDocument/2006/customXml" ds:itemID="{5870B8C4-A401-4D9A-B5A0-0F674199591A}">
  <ds:schemaRefs/>
</ds:datastoreItem>
</file>

<file path=customXml/itemProps20.xml><?xml version="1.0" encoding="utf-8"?>
<ds:datastoreItem xmlns:ds="http://schemas.openxmlformats.org/officeDocument/2006/customXml" ds:itemID="{972D66AA-6566-45A3-B93C-D00E6878B84C}">
  <ds:schemaRefs/>
</ds:datastoreItem>
</file>

<file path=customXml/itemProps21.xml><?xml version="1.0" encoding="utf-8"?>
<ds:datastoreItem xmlns:ds="http://schemas.openxmlformats.org/officeDocument/2006/customXml" ds:itemID="{35654671-39CC-4127-97A6-20040633785D}">
  <ds:schemaRefs/>
</ds:datastoreItem>
</file>

<file path=customXml/itemProps22.xml><?xml version="1.0" encoding="utf-8"?>
<ds:datastoreItem xmlns:ds="http://schemas.openxmlformats.org/officeDocument/2006/customXml" ds:itemID="{921F6659-4167-43AF-A280-FFCC0815C47D}">
  <ds:schemaRefs/>
</ds:datastoreItem>
</file>

<file path=customXml/itemProps23.xml><?xml version="1.0" encoding="utf-8"?>
<ds:datastoreItem xmlns:ds="http://schemas.openxmlformats.org/officeDocument/2006/customXml" ds:itemID="{5EECDE0A-44E2-4F9A-A126-5513CAC08AD4}">
  <ds:schemaRefs/>
</ds:datastoreItem>
</file>

<file path=customXml/itemProps24.xml><?xml version="1.0" encoding="utf-8"?>
<ds:datastoreItem xmlns:ds="http://schemas.openxmlformats.org/officeDocument/2006/customXml" ds:itemID="{1249DAC6-9698-48C9-B3C5-88D424FB6505}">
  <ds:schemaRefs/>
</ds:datastoreItem>
</file>

<file path=customXml/itemProps25.xml><?xml version="1.0" encoding="utf-8"?>
<ds:datastoreItem xmlns:ds="http://schemas.openxmlformats.org/officeDocument/2006/customXml" ds:itemID="{C4627182-8F7B-42E5-BDFC-313545E9EC1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Sheet10</vt:lpstr>
      <vt:lpstr>Sheet11</vt:lpstr>
      <vt:lpstr>KPIs</vt:lpstr>
      <vt:lpstr>MST</vt:lpstr>
      <vt:lpstr>PR VS S</vt:lpstr>
      <vt:lpstr>CAT PR</vt:lpstr>
      <vt:lpstr>RIA</vt:lpstr>
      <vt:lpstr>SR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karthik s</dc:creator>
  <cp:lastModifiedBy>karthik s</cp:lastModifiedBy>
  <dcterms:created xsi:type="dcterms:W3CDTF">2025-11-20T02:25:30Z</dcterms:created>
  <dcterms:modified xsi:type="dcterms:W3CDTF">2025-11-22T06:59:27Z</dcterms:modified>
</cp:coreProperties>
</file>