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harin\Downloads\"/>
    </mc:Choice>
  </mc:AlternateContent>
  <xr:revisionPtr revIDLastSave="0" documentId="13_ncr:1_{4A0179BB-AB39-477C-8328-1AC01233360F}" xr6:coauthVersionLast="47" xr6:coauthVersionMax="47" xr10:uidLastSave="{00000000-0000-0000-0000-000000000000}"/>
  <bookViews>
    <workbookView xWindow="-108" yWindow="-108" windowWidth="23256" windowHeight="12456" xr2:uid="{00000000-000D-0000-FFFF-FFFF00000000}"/>
  </bookViews>
  <sheets>
    <sheet name="bike_buyers" sheetId="1" r:id="rId1"/>
    <sheet name="Sheet1" sheetId="5" r:id="rId2"/>
    <sheet name="Working Sheet" sheetId="2" r:id="rId3"/>
    <sheet name="Dashboard" sheetId="3" r:id="rId4"/>
    <sheet name="Sheet2" sheetId="6" r:id="rId5"/>
    <sheet name="Pivot table" sheetId="4" r:id="rId6"/>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8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<sst xmlns="http://schemas.openxmlformats.org/spreadsheetml/2006/main" count="16276" uniqueCount="51">
  <si>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</si>
  <si>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</si>
  <si>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</si>
  <si>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</si>
  <si>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</si>
  <si>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</si>
  <si>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</si>
  <si>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</si>
  <si>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</si>
  <si>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</si>
  <si>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</si>
  <si>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</si>
  <si>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</si>
  <si>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</si>
  <si>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</si>
  <si>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</si>
  <si>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</si>
  <si>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</si>
  <si>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</si>
  <si>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</si>
  <si>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</si>
  <si>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</si>
  <si>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</si>
  <si>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</si>
  <si>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</si>
  <si>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</si>
  <si>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</si>
  <si>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</si>
  <si>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</si>
  <si>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</si>
  <si>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</si>
  <si>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</si>
  <si>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</si>
  <si>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</si>
  <si>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</si>
  <si>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</si>
  <si>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</si>
  <si>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</si>
  <si>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</si>
  <si>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</si>
  <si>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</si>
  <si>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</si>
  <si>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</si>
  <si>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Column Labels</t>
  </si>
  <si>
    <t>Average of Income</t>
  </si>
  <si>
    <t>Count of Purchased Bike</t>
  </si>
  <si>
    <t>More than 10Miles</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</si>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</sst>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1" fontId="0" fillId="0" borderId="0" xfId="0" pivotButton="1" applyNumberFormat="1"/>
    <xf numFmtId="1" fontId="0" fillId="0" borderId="0" xfId="0" applyNumberFormat="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3135819937007"/>
          <c:y val="0.2058342438202678"/>
          <c:w val="0.6735301837270341"/>
          <c:h val="0.6076742490522018"/>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EC-4C2D-949C-89177650721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EC-4C2D-949C-891776507211}"/>
            </c:ext>
          </c:extLst>
        </c:ser>
        <c:dLbls>
          <c:showLegendKey val="0"/>
          <c:showVal val="0"/>
          <c:showCatName val="0"/>
          <c:showSerName val="0"/>
          <c:showPercent val="0"/>
          <c:showBubbleSize val="0"/>
        </c:dLbls>
        <c:smooth val="0"/>
        <c:axId val="680721616"/>
        <c:axId val="680709552"/>
      </c:lineChart>
      <c:catAx>
        <c:axId val="68072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9552"/>
        <c:crosses val="autoZero"/>
        <c:auto val="1"/>
        <c:lblAlgn val="ctr"/>
        <c:lblOffset val="100"/>
        <c:noMultiLvlLbl val="0"/>
      </c:catAx>
      <c:valAx>
        <c:axId val="68070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2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Age Brackets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16067090911587E-2"/>
          <c:y val="0.11962105553603679"/>
          <c:w val="0.66103018372703415"/>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c:v>
                </c:pt>
                <c:pt idx="2">
                  <c:v>Old</c:v>
                </c:pt>
              </c:strCache>
            </c:strRef>
          </c:cat>
          <c:val>
            <c:numRef>
              <c:f>'Pivot table'!$B$54:$B$57</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65AD-49C7-A815-31153641DCBE}"/>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c:v>
                </c:pt>
                <c:pt idx="2">
                  <c:v>Old</c:v>
                </c:pt>
              </c:strCache>
            </c:strRef>
          </c:cat>
          <c:val>
            <c:numRef>
              <c:f>'Pivot table'!$C$54:$C$57</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65AD-49C7-A815-31153641DCBE}"/>
            </c:ext>
          </c:extLst>
        </c:ser>
        <c:dLbls>
          <c:showLegendKey val="0"/>
          <c:showVal val="0"/>
          <c:showCatName val="0"/>
          <c:showSerName val="0"/>
          <c:showPercent val="0"/>
          <c:showBubbleSize val="0"/>
        </c:dLbls>
        <c:marker val="1"/>
        <c:smooth val="0"/>
        <c:axId val="1376672832"/>
        <c:axId val="1376674496"/>
      </c:lineChart>
      <c:catAx>
        <c:axId val="13766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74496"/>
        <c:crosses val="autoZero"/>
        <c:auto val="1"/>
        <c:lblAlgn val="ctr"/>
        <c:lblOffset val="100"/>
        <c:noMultiLvlLbl val="0"/>
      </c:catAx>
      <c:valAx>
        <c:axId val="137667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extLst>
            <c:ext xmlns:c16="http://schemas.microsoft.com/office/drawing/2014/chart" uri="{C3380CC4-5D6E-409C-BE32-E72D297353CC}">
              <c16:uniqueId val="{00000000-AA0F-4A07-9F45-3EBD9583C4D9}"/>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extLst>
            <c:ext xmlns:c16="http://schemas.microsoft.com/office/drawing/2014/chart" uri="{C3380CC4-5D6E-409C-BE32-E72D297353CC}">
              <c16:uniqueId val="{00000001-AA0F-4A07-9F45-3EBD9583C4D9}"/>
            </c:ext>
          </c:extLst>
        </c:ser>
        <c:dLbls>
          <c:showLegendKey val="0"/>
          <c:showVal val="0"/>
          <c:showCatName val="0"/>
          <c:showSerName val="0"/>
          <c:showPercent val="0"/>
          <c:showBubbleSize val="0"/>
        </c:dLbls>
        <c:gapWidth val="219"/>
        <c:overlap val="-27"/>
        <c:axId val="1365679440"/>
        <c:axId val="1365678608"/>
      </c:barChart>
      <c:catAx>
        <c:axId val="136567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2834645669291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78608"/>
        <c:crosses val="autoZero"/>
        <c:auto val="1"/>
        <c:lblAlgn val="ctr"/>
        <c:lblOffset val="100"/>
        <c:noMultiLvlLbl val="0"/>
      </c:catAx>
      <c:valAx>
        <c:axId val="136567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7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extLst>
            <c:ext xmlns:c16="http://schemas.microsoft.com/office/drawing/2014/chart" uri="{C3380CC4-5D6E-409C-BE32-E72D297353CC}">
              <c16:uniqueId val="{00000000-10C2-405A-A8B5-3CEA0FB2C741}"/>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extLst>
            <c:ext xmlns:c16="http://schemas.microsoft.com/office/drawing/2014/chart" uri="{C3380CC4-5D6E-409C-BE32-E72D297353CC}">
              <c16:uniqueId val="{00000001-10C2-405A-A8B5-3CEA0FB2C741}"/>
            </c:ext>
          </c:extLst>
        </c:ser>
        <c:dLbls>
          <c:showLegendKey val="0"/>
          <c:showVal val="0"/>
          <c:showCatName val="0"/>
          <c:showSerName val="0"/>
          <c:showPercent val="0"/>
          <c:showBubbleSize val="0"/>
        </c:dLbls>
        <c:gapWidth val="219"/>
        <c:overlap val="-27"/>
        <c:axId val="1365679440"/>
        <c:axId val="1365678608"/>
      </c:barChart>
      <c:catAx>
        <c:axId val="136567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2834645669291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78608"/>
        <c:crosses val="autoZero"/>
        <c:auto val="1"/>
        <c:lblAlgn val="ctr"/>
        <c:lblOffset val="100"/>
        <c:noMultiLvlLbl val="0"/>
      </c:catAx>
      <c:valAx>
        <c:axId val="136567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7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89435315371208"/>
          <c:y val="0.13862766443967231"/>
          <c:w val="0.64819685039370079"/>
          <c:h val="0.65853091280256637"/>
        </c:manualLayout>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F13A-4E08-B559-4610FA179002}"/>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F13A-4E08-B559-4610FA179002}"/>
            </c:ext>
          </c:extLst>
        </c:ser>
        <c:dLbls>
          <c:dLblPos val="outEnd"/>
          <c:showLegendKey val="0"/>
          <c:showVal val="1"/>
          <c:showCatName val="0"/>
          <c:showSerName val="0"/>
          <c:showPercent val="0"/>
          <c:showBubbleSize val="0"/>
        </c:dLbls>
        <c:gapWidth val="219"/>
        <c:overlap val="-27"/>
        <c:axId val="536352832"/>
        <c:axId val="536355744"/>
      </c:barChart>
      <c:catAx>
        <c:axId val="53635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55744"/>
        <c:crosses val="autoZero"/>
        <c:auto val="1"/>
        <c:lblAlgn val="ctr"/>
        <c:lblOffset val="100"/>
        <c:noMultiLvlLbl val="0"/>
      </c:catAx>
      <c:valAx>
        <c:axId val="53635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5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8432154475413"/>
          <c:y val="0.25146587261156317"/>
          <c:w val="0.6735301837270341"/>
          <c:h val="0.6076742490522018"/>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F9-458D-A72B-8700FAB4E643}"/>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F9-458D-A72B-8700FAB4E643}"/>
            </c:ext>
          </c:extLst>
        </c:ser>
        <c:dLbls>
          <c:showLegendKey val="0"/>
          <c:showVal val="0"/>
          <c:showCatName val="0"/>
          <c:showSerName val="0"/>
          <c:showPercent val="0"/>
          <c:showBubbleSize val="0"/>
        </c:dLbls>
        <c:smooth val="0"/>
        <c:axId val="680721616"/>
        <c:axId val="680709552"/>
      </c:lineChart>
      <c:catAx>
        <c:axId val="68072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9552"/>
        <c:crosses val="autoZero"/>
        <c:auto val="1"/>
        <c:lblAlgn val="ctr"/>
        <c:lblOffset val="100"/>
        <c:noMultiLvlLbl val="0"/>
      </c:catAx>
      <c:valAx>
        <c:axId val="68070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2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3323855351414407"/>
          <c:w val="0.66103018372703415"/>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c:v>
                </c:pt>
                <c:pt idx="2">
                  <c:v>Old</c:v>
                </c:pt>
              </c:strCache>
            </c:strRef>
          </c:cat>
          <c:val>
            <c:numRef>
              <c:f>'Pivot table'!$B$54:$B$57</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C144-418A-880F-B61755D4B1E4}"/>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c:v>
                </c:pt>
                <c:pt idx="2">
                  <c:v>Old</c:v>
                </c:pt>
              </c:strCache>
            </c:strRef>
          </c:cat>
          <c:val>
            <c:numRef>
              <c:f>'Pivot table'!$C$54:$C$57</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C144-418A-880F-B61755D4B1E4}"/>
            </c:ext>
          </c:extLst>
        </c:ser>
        <c:dLbls>
          <c:showLegendKey val="0"/>
          <c:showVal val="0"/>
          <c:showCatName val="0"/>
          <c:showSerName val="0"/>
          <c:showPercent val="0"/>
          <c:showBubbleSize val="0"/>
        </c:dLbls>
        <c:marker val="1"/>
        <c:smooth val="0"/>
        <c:axId val="1376672832"/>
        <c:axId val="1376674496"/>
      </c:lineChart>
      <c:catAx>
        <c:axId val="137667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74496"/>
        <c:crosses val="autoZero"/>
        <c:auto val="1"/>
        <c:lblAlgn val="ctr"/>
        <c:lblOffset val="100"/>
        <c:noMultiLvlLbl val="0"/>
      </c:catAx>
      <c:valAx>
        <c:axId val="137667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485292</xdr:colOff>
      <xdr:row>6</xdr:row>
      <xdr:rowOff>95427</xdr:rowOff>
    </xdr:from>
    <xdr:to>
      <xdr:col>14</xdr:col>
      <xdr:colOff>437444</xdr:colOff>
      <xdr:row>21</xdr:row>
      <xdr:rowOff>28222</xdr:rowOff>
    </xdr:to>
    <xdr:graphicFrame macro="">
      <xdr:nvGraphicFramePr>
        <xdr:cNvPr id="3" name="Chart 2">
          <a:extLst>
            <a:ext uri="{FF2B5EF4-FFF2-40B4-BE49-F238E27FC236}">
              <a16:creationId xmlns:a16="http://schemas.microsoft.com/office/drawing/2014/main" id="{E55F2003-9285-4AFC-8CFB-70A7CAE78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169333</xdr:rowOff>
    </xdr:from>
    <xdr:to>
      <xdr:col>7</xdr:col>
      <xdr:colOff>272956</xdr:colOff>
      <xdr:row>36</xdr:row>
      <xdr:rowOff>182980</xdr:rowOff>
    </xdr:to>
    <xdr:graphicFrame macro="">
      <xdr:nvGraphicFramePr>
        <xdr:cNvPr id="4" name="Chart 3">
          <a:extLst>
            <a:ext uri="{FF2B5EF4-FFF2-40B4-BE49-F238E27FC236}">
              <a16:creationId xmlns:a16="http://schemas.microsoft.com/office/drawing/2014/main" id="{4F44446B-68B9-412B-88FB-940E71C85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479779</xdr:colOff>
      <xdr:row>22</xdr:row>
      <xdr:rowOff>3489</xdr:rowOff>
    </xdr:from>
    <xdr:to>
      <xdr:col>10</xdr:col>
      <xdr:colOff>490169</xdr:colOff>
      <xdr:row>28</xdr:row>
      <xdr:rowOff>8338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4CD7DD-72E7-4CB6-BAC7-58DD9BFCD4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1016" y="3973910"/>
              <a:ext cx="1845206" cy="1087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84666</xdr:rowOff>
    </xdr:from>
    <xdr:to>
      <xdr:col>7</xdr:col>
      <xdr:colOff>324556</xdr:colOff>
      <xdr:row>21</xdr:row>
      <xdr:rowOff>76200</xdr:rowOff>
    </xdr:to>
    <xdr:graphicFrame macro="">
      <xdr:nvGraphicFramePr>
        <xdr:cNvPr id="7" name="Chart 6">
          <a:extLst>
            <a:ext uri="{FF2B5EF4-FFF2-40B4-BE49-F238E27FC236}">
              <a16:creationId xmlns:a16="http://schemas.microsoft.com/office/drawing/2014/main" id="{7B39F0AA-20A8-422A-BE18-6F2C0DB7E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502920</xdr:colOff>
      <xdr:row>28</xdr:row>
      <xdr:rowOff>101600</xdr:rowOff>
    </xdr:from>
    <xdr:to>
      <xdr:col>10</xdr:col>
      <xdr:colOff>511386</xdr:colOff>
      <xdr:row>38</xdr:row>
      <xdr:rowOff>56444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FA44A16-A258-4536-8053-1EB8B94544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84157" y="5154863"/>
              <a:ext cx="1843282" cy="1759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93979</xdr:colOff>
      <xdr:row>25</xdr:row>
      <xdr:rowOff>130104</xdr:rowOff>
    </xdr:from>
    <xdr:to>
      <xdr:col>14</xdr:col>
      <xdr:colOff>102446</xdr:colOff>
      <xdr:row>35</xdr:row>
      <xdr:rowOff>112889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D2E6132-8F92-4E81-9654-A5717F3D38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21637" y="4641946"/>
              <a:ext cx="1843283" cy="1787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1</xdr:row>
      <xdr:rowOff>129540</xdr:rowOff>
    </xdr:from>
    <xdr:to>
      <xdr:col>11</xdr:col>
      <xdr:colOff>571500</xdr:colOff>
      <xdr:row>16</xdr:row>
      <xdr:rowOff>129540</xdr:rowOff>
    </xdr:to>
    <xdr:graphicFrame macro="">
      <xdr:nvGraphicFramePr>
        <xdr:cNvPr id="2" name="Chart 1">
          <a:extLst>
            <a:ext uri="{FF2B5EF4-FFF2-40B4-BE49-F238E27FC236}">
              <a16:creationId xmlns:a16="http://schemas.microsoft.com/office/drawing/2014/main" id="{9E816C60-EDB2-4329-858C-F1D85CA67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82826</xdr:rowOff>
    </xdr:from>
    <xdr:to>
      <xdr:col>9</xdr:col>
      <xdr:colOff>505239</xdr:colOff>
      <xdr:row>22</xdr:row>
      <xdr:rowOff>0</xdr:rowOff>
    </xdr:to>
    <xdr:graphicFrame macro="">
      <xdr:nvGraphicFramePr>
        <xdr:cNvPr id="5" name="Chart 4">
          <a:extLst>
            <a:ext uri="{FF2B5EF4-FFF2-40B4-BE49-F238E27FC236}">
              <a16:creationId xmlns:a16="http://schemas.microsoft.com/office/drawing/2014/main" id="{1E341A4B-C0E6-407D-B526-557D546D2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1300370</xdr:colOff>
      <xdr:row>28</xdr:row>
      <xdr:rowOff>0</xdr:rowOff>
    </xdr:from>
    <xdr:to>
      <xdr:col>9</xdr:col>
      <xdr:colOff>389283</xdr:colOff>
      <xdr:row>47</xdr:row>
      <xdr:rowOff>11430</xdr:rowOff>
    </xdr:to>
    <xdr:graphicFrame macro="">
      <xdr:nvGraphicFramePr>
        <xdr:cNvPr id="6" name="Chart 5">
          <a:extLst>
            <a:ext uri="{FF2B5EF4-FFF2-40B4-BE49-F238E27FC236}">
              <a16:creationId xmlns:a16="http://schemas.microsoft.com/office/drawing/2014/main" id="{0B7DFBC0-3F84-4E76-BD26-8E28C066F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51</xdr:row>
      <xdr:rowOff>0</xdr:rowOff>
    </xdr:from>
    <xdr:to>
      <xdr:col>8</xdr:col>
      <xdr:colOff>596348</xdr:colOff>
      <xdr:row>66</xdr:row>
      <xdr:rowOff>9939</xdr:rowOff>
    </xdr:to>
    <xdr:graphicFrame macro="">
      <xdr:nvGraphicFramePr>
        <xdr:cNvPr id="7" name="Chart 6">
          <a:extLst>
            <a:ext uri="{FF2B5EF4-FFF2-40B4-BE49-F238E27FC236}">
              <a16:creationId xmlns:a16="http://schemas.microsoft.com/office/drawing/2014/main" id="{2B7BCF3A-02E9-4AD9-91DD-E24DFE305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i Karthik" refreshedDate="45636.797124189812" createdVersion="7" refreshedVersion="7" minRefreshableVersion="3" recordCount="1000" xr:uid="{F94A1AA3-B284-466D-B297-153D8F99B3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904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1"/>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1"/>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1"/>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1"/>
    <x v="1"/>
  </r>
  <r>
    <n v="27494"/>
    <x v="1"/>
    <x v="0"/>
    <x v="0"/>
    <n v="2"/>
    <x v="1"/>
    <s v="Skilled Manual"/>
    <s v="No"/>
    <n v="2"/>
    <x v="3"/>
    <x v="1"/>
    <n v="53"/>
    <x v="1"/>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1"/>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1"/>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1"/>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1"/>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1"/>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1"/>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1"/>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1"/>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1"/>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1"/>
    <x v="1"/>
  </r>
  <r>
    <n v="25792"/>
    <x v="1"/>
    <x v="0"/>
    <x v="15"/>
    <n v="3"/>
    <x v="0"/>
    <s v="Management"/>
    <s v="Yes"/>
    <n v="4"/>
    <x v="4"/>
    <x v="0"/>
    <n v="53"/>
    <x v="1"/>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1"/>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1"/>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1"/>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1"/>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1"/>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1"/>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1"/>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1"/>
    <x v="1"/>
  </r>
  <r>
    <n v="20000"/>
    <x v="0"/>
    <x v="1"/>
    <x v="10"/>
    <n v="1"/>
    <x v="4"/>
    <s v="Professional"/>
    <s v="Yes"/>
    <n v="0"/>
    <x v="0"/>
    <x v="2"/>
    <n v="35"/>
    <x v="0"/>
    <x v="1"/>
  </r>
  <r>
    <n v="25261"/>
    <x v="0"/>
    <x v="1"/>
    <x v="0"/>
    <n v="0"/>
    <x v="2"/>
    <s v="Skilled Manual"/>
    <s v="Yes"/>
    <n v="2"/>
    <x v="2"/>
    <x v="2"/>
    <n v="27"/>
    <x v="2"/>
    <x v="0"/>
  </r>
  <r>
    <n v="17458"/>
    <x v="1"/>
    <x v="1"/>
    <x v="3"/>
    <n v="3"/>
    <x v="2"/>
    <s v="Professional"/>
    <s v="Yes"/>
    <n v="0"/>
    <x v="2"/>
    <x v="2"/>
    <n v="52"/>
    <x v="1"/>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1"/>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1"/>
    <x v="0"/>
  </r>
  <r>
    <n v="23461"/>
    <x v="0"/>
    <x v="0"/>
    <x v="8"/>
    <n v="5"/>
    <x v="1"/>
    <s v="Professional"/>
    <s v="Yes"/>
    <n v="3"/>
    <x v="1"/>
    <x v="2"/>
    <n v="40"/>
    <x v="0"/>
    <x v="0"/>
  </r>
  <r>
    <n v="29133"/>
    <x v="1"/>
    <x v="0"/>
    <x v="10"/>
    <n v="4"/>
    <x v="0"/>
    <s v="Skilled Manual"/>
    <s v="No"/>
    <n v="2"/>
    <x v="0"/>
    <x v="2"/>
    <n v="42"/>
    <x v="0"/>
    <x v="0"/>
  </r>
  <r>
    <n v="27673"/>
    <x v="1"/>
    <x v="0"/>
    <x v="10"/>
    <n v="3"/>
    <x v="4"/>
    <s v="Management"/>
    <s v="Yes"/>
    <n v="2"/>
    <x v="2"/>
    <x v="2"/>
    <n v="53"/>
    <x v="1"/>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1"/>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1"/>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1"/>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1"/>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1"/>
    <x v="0"/>
  </r>
  <r>
    <n v="12768"/>
    <x v="0"/>
    <x v="1"/>
    <x v="1"/>
    <n v="1"/>
    <x v="2"/>
    <s v="Clerical"/>
    <s v="Yes"/>
    <n v="1"/>
    <x v="1"/>
    <x v="2"/>
    <n v="52"/>
    <x v="1"/>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1"/>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1"/>
    <x v="1"/>
  </r>
  <r>
    <n v="25954"/>
    <x v="0"/>
    <x v="1"/>
    <x v="10"/>
    <n v="0"/>
    <x v="1"/>
    <s v="Skilled Manual"/>
    <s v="No"/>
    <n v="2"/>
    <x v="3"/>
    <x v="2"/>
    <n v="31"/>
    <x v="0"/>
    <x v="0"/>
  </r>
  <r>
    <n v="15749"/>
    <x v="1"/>
    <x v="0"/>
    <x v="3"/>
    <n v="4"/>
    <x v="0"/>
    <s v="Management"/>
    <s v="Yes"/>
    <n v="2"/>
    <x v="4"/>
    <x v="2"/>
    <n v="61"/>
    <x v="1"/>
    <x v="0"/>
  </r>
  <r>
    <n v="25899"/>
    <x v="0"/>
    <x v="0"/>
    <x v="3"/>
    <n v="2"/>
    <x v="2"/>
    <s v="Professional"/>
    <s v="Yes"/>
    <n v="2"/>
    <x v="4"/>
    <x v="2"/>
    <n v="53"/>
    <x v="1"/>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1"/>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1"/>
    <x v="0"/>
  </r>
  <r>
    <n v="12056"/>
    <x v="0"/>
    <x v="1"/>
    <x v="7"/>
    <n v="2"/>
    <x v="4"/>
    <s v="Management"/>
    <s v="Yes"/>
    <n v="3"/>
    <x v="2"/>
    <x v="2"/>
    <n v="64"/>
    <x v="1"/>
    <x v="0"/>
  </r>
  <r>
    <n v="15555"/>
    <x v="0"/>
    <x v="0"/>
    <x v="10"/>
    <n v="1"/>
    <x v="1"/>
    <s v="Skilled Manual"/>
    <s v="Yes"/>
    <n v="1"/>
    <x v="1"/>
    <x v="2"/>
    <n v="45"/>
    <x v="0"/>
    <x v="1"/>
  </r>
  <r>
    <n v="18423"/>
    <x v="1"/>
    <x v="1"/>
    <x v="2"/>
    <n v="2"/>
    <x v="3"/>
    <s v="Skilled Manual"/>
    <s v="No"/>
    <n v="2"/>
    <x v="3"/>
    <x v="2"/>
    <n v="52"/>
    <x v="1"/>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1"/>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1"/>
    <x v="1"/>
  </r>
  <r>
    <n v="23197"/>
    <x v="0"/>
    <x v="1"/>
    <x v="14"/>
    <n v="3"/>
    <x v="0"/>
    <s v="Skilled Manual"/>
    <s v="Yes"/>
    <n v="2"/>
    <x v="1"/>
    <x v="2"/>
    <n v="40"/>
    <x v="0"/>
    <x v="0"/>
  </r>
  <r>
    <n v="14883"/>
    <x v="0"/>
    <x v="0"/>
    <x v="1"/>
    <n v="1"/>
    <x v="0"/>
    <s v="Skilled Manual"/>
    <s v="Yes"/>
    <n v="1"/>
    <x v="2"/>
    <x v="2"/>
    <n v="53"/>
    <x v="1"/>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1"/>
    <x v="1"/>
  </r>
  <r>
    <n v="26728"/>
    <x v="1"/>
    <x v="1"/>
    <x v="3"/>
    <n v="3"/>
    <x v="4"/>
    <s v="Management"/>
    <s v="No"/>
    <n v="2"/>
    <x v="3"/>
    <x v="2"/>
    <n v="53"/>
    <x v="1"/>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1"/>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1"/>
    <x v="0"/>
  </r>
  <r>
    <n v="11734"/>
    <x v="0"/>
    <x v="1"/>
    <x v="10"/>
    <n v="1"/>
    <x v="1"/>
    <s v="Skilled Manual"/>
    <s v="No"/>
    <n v="1"/>
    <x v="0"/>
    <x v="2"/>
    <n v="47"/>
    <x v="0"/>
    <x v="0"/>
  </r>
  <r>
    <n v="17462"/>
    <x v="0"/>
    <x v="1"/>
    <x v="3"/>
    <n v="3"/>
    <x v="4"/>
    <s v="Management"/>
    <s v="Yes"/>
    <n v="2"/>
    <x v="2"/>
    <x v="2"/>
    <n v="53"/>
    <x v="1"/>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DD7DAF-35FF-44D9-88BF-C0F620849AAC}" name="PivotTable6" cacheId="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4">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97D66-25B6-45C9-9986-C184D45941BD}" name="PivotTable4" cacheId="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2: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0B55B3-E317-44C7-A6D4-3A0C8FA90345}" name="PivotTable2" cacheId="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5">
      <pivotArea type="all" dataOnly="0" outline="0" fieldPosition="0"/>
    </format>
  </format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D4F98F-BC97-45E2-AC94-9353FBD4CF52}" name="PivotTable3" cacheId="8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3A7E21-7662-4CEC-8D88-6781013AC023}" sourceName="Marital Status">
  <pivotTables>
    <pivotTable tabId="4" name="PivotTable4"/>
    <pivotTable tabId="4" name="PivotTable2"/>
    <pivotTable tabId="4" name="PivotTable3"/>
    <pivotTable tabId="6" name="PivotTable6"/>
  </pivotTables>
  <data>
    <tabular pivotCacheId="1269040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83CBFF-A71F-47BC-9F01-B88F920A721C}" sourceName="Education">
  <pivotTables>
    <pivotTable tabId="6" name="PivotTable6"/>
    <pivotTable tabId="4" name="PivotTable2"/>
    <pivotTable tabId="4" name="PivotTable3"/>
    <pivotTable tabId="4" name="PivotTable4"/>
  </pivotTables>
  <data>
    <tabular pivotCacheId="1269040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1C0982-0C44-43A6-B721-BC0611B82090}" sourceName="Region">
  <pivotTables>
    <pivotTable tabId="6" name="PivotTable6"/>
    <pivotTable tabId="4" name="PivotTable2"/>
    <pivotTable tabId="4" name="PivotTable3"/>
    <pivotTable tabId="4" name="PivotTable4"/>
  </pivotTables>
  <data>
    <tabular pivotCacheId="1269040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17802C-377B-4E1F-8C07-BCCC119896C1}" cache="Slicer_Marital_Status" caption="Marital Status" rowHeight="234950"/>
  <slicer name="Education" xr10:uid="{E484007E-63BB-4554-9652-3F772523D186}" cache="Slicer_Education" caption="Education" rowHeight="234950"/>
  <slicer name="Region" xr10:uid="{DED82164-EFF6-4998-A830-1D1C84C4DB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2" sqref="N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63FB4-CDAF-41DF-9F2B-D9B5966A15EB}">
  <dimension ref="A1"/>
  <sheetViews>
    <sheetView zoomScaleNormal="100" workbookViewId="0">
      <selection activeCell="F29" sqref="F2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DBAB3-A114-49D6-A92F-A344F7E0539D}">
  <dimension ref="A1:N1001"/>
  <sheetViews>
    <sheetView topLeftCell="B974" workbookViewId="0">
      <selection activeCell="J22" sqref="J22"/>
    </sheetView>
  </sheetViews>
  <sheetFormatPr defaultColWidth="15.2187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9">
        <v>40000</v>
      </c>
      <c r="E2">
        <v>1</v>
      </c>
      <c r="F2" t="s">
        <v>13</v>
      </c>
      <c r="G2" t="s">
        <v>14</v>
      </c>
      <c r="H2" t="s">
        <v>15</v>
      </c>
      <c r="I2">
        <v>0</v>
      </c>
      <c r="J2" t="s">
        <v>16</v>
      </c>
      <c r="K2" t="s">
        <v>17</v>
      </c>
      <c r="L2">
        <v>42</v>
      </c>
      <c r="M2" t="str">
        <f>_xlfn.IFS(L2&gt;51,"Old",L2&lt;31,"Adolescent",L2&gt;=31,"Middle")</f>
        <v>Middle</v>
      </c>
      <c r="N2" t="s">
        <v>18</v>
      </c>
    </row>
    <row r="3" spans="1:14" x14ac:dyDescent="0.3">
      <c r="A3">
        <v>24107</v>
      </c>
      <c r="B3" t="s">
        <v>36</v>
      </c>
      <c r="C3" t="s">
        <v>38</v>
      </c>
      <c r="D3" s="9">
        <v>30000</v>
      </c>
      <c r="E3">
        <v>3</v>
      </c>
      <c r="F3" t="s">
        <v>19</v>
      </c>
      <c r="G3" t="s">
        <v>20</v>
      </c>
      <c r="H3" t="s">
        <v>15</v>
      </c>
      <c r="I3">
        <v>1</v>
      </c>
      <c r="J3" t="s">
        <v>16</v>
      </c>
      <c r="K3" t="s">
        <v>17</v>
      </c>
      <c r="L3">
        <v>43</v>
      </c>
      <c r="M3" t="str">
        <f t="shared" ref="M3:M66" si="0">_xlfn.IFS(L3&gt;51,"Old",L3&lt;31,"Adolescent",L3&gt;=31,"Middle")</f>
        <v>Middle</v>
      </c>
      <c r="N3" t="s">
        <v>18</v>
      </c>
    </row>
    <row r="4" spans="1:14" x14ac:dyDescent="0.3">
      <c r="A4">
        <v>14177</v>
      </c>
      <c r="B4" t="s">
        <v>36</v>
      </c>
      <c r="C4" t="s">
        <v>38</v>
      </c>
      <c r="D4" s="9">
        <v>80000</v>
      </c>
      <c r="E4">
        <v>5</v>
      </c>
      <c r="F4" t="s">
        <v>19</v>
      </c>
      <c r="G4" t="s">
        <v>21</v>
      </c>
      <c r="H4" t="s">
        <v>18</v>
      </c>
      <c r="I4">
        <v>2</v>
      </c>
      <c r="J4" t="s">
        <v>22</v>
      </c>
      <c r="K4" t="s">
        <v>17</v>
      </c>
      <c r="L4">
        <v>60</v>
      </c>
      <c r="M4" t="str">
        <f t="shared" si="0"/>
        <v>Old</v>
      </c>
      <c r="N4" t="s">
        <v>18</v>
      </c>
    </row>
    <row r="5" spans="1:14" x14ac:dyDescent="0.3">
      <c r="A5">
        <v>24381</v>
      </c>
      <c r="B5" t="s">
        <v>37</v>
      </c>
      <c r="C5" t="s">
        <v>38</v>
      </c>
      <c r="D5" s="9">
        <v>70000</v>
      </c>
      <c r="E5">
        <v>0</v>
      </c>
      <c r="F5" t="s">
        <v>13</v>
      </c>
      <c r="G5" t="s">
        <v>21</v>
      </c>
      <c r="H5" t="s">
        <v>15</v>
      </c>
      <c r="I5">
        <v>1</v>
      </c>
      <c r="J5" t="s">
        <v>23</v>
      </c>
      <c r="K5" t="s">
        <v>24</v>
      </c>
      <c r="L5">
        <v>41</v>
      </c>
      <c r="M5" t="str">
        <f t="shared" si="0"/>
        <v>Middle</v>
      </c>
      <c r="N5" t="s">
        <v>15</v>
      </c>
    </row>
    <row r="6" spans="1:14" x14ac:dyDescent="0.3">
      <c r="A6">
        <v>25597</v>
      </c>
      <c r="B6" t="s">
        <v>37</v>
      </c>
      <c r="C6" t="s">
        <v>38</v>
      </c>
      <c r="D6" s="9">
        <v>30000</v>
      </c>
      <c r="E6">
        <v>0</v>
      </c>
      <c r="F6" t="s">
        <v>13</v>
      </c>
      <c r="G6" t="s">
        <v>20</v>
      </c>
      <c r="H6" t="s">
        <v>18</v>
      </c>
      <c r="I6">
        <v>0</v>
      </c>
      <c r="J6" t="s">
        <v>16</v>
      </c>
      <c r="K6" t="s">
        <v>17</v>
      </c>
      <c r="L6">
        <v>36</v>
      </c>
      <c r="M6" t="str">
        <f t="shared" si="0"/>
        <v>Middle</v>
      </c>
      <c r="N6" t="s">
        <v>15</v>
      </c>
    </row>
    <row r="7" spans="1:14" x14ac:dyDescent="0.3">
      <c r="A7">
        <v>13507</v>
      </c>
      <c r="B7" t="s">
        <v>36</v>
      </c>
      <c r="C7" t="s">
        <v>39</v>
      </c>
      <c r="D7" s="9">
        <v>10000</v>
      </c>
      <c r="E7">
        <v>2</v>
      </c>
      <c r="F7" t="s">
        <v>19</v>
      </c>
      <c r="G7" t="s">
        <v>25</v>
      </c>
      <c r="H7" t="s">
        <v>15</v>
      </c>
      <c r="I7">
        <v>0</v>
      </c>
      <c r="J7" t="s">
        <v>26</v>
      </c>
      <c r="K7" t="s">
        <v>17</v>
      </c>
      <c r="L7">
        <v>50</v>
      </c>
      <c r="M7" t="str">
        <f t="shared" si="0"/>
        <v>Middle</v>
      </c>
      <c r="N7" t="s">
        <v>18</v>
      </c>
    </row>
    <row r="8" spans="1:14" x14ac:dyDescent="0.3">
      <c r="A8">
        <v>27974</v>
      </c>
      <c r="B8" t="s">
        <v>37</v>
      </c>
      <c r="C8" t="s">
        <v>38</v>
      </c>
      <c r="D8" s="9">
        <v>160000</v>
      </c>
      <c r="E8">
        <v>2</v>
      </c>
      <c r="F8" t="s">
        <v>27</v>
      </c>
      <c r="G8" t="s">
        <v>28</v>
      </c>
      <c r="H8" t="s">
        <v>15</v>
      </c>
      <c r="I8">
        <v>4</v>
      </c>
      <c r="J8" t="s">
        <v>16</v>
      </c>
      <c r="K8" t="s">
        <v>24</v>
      </c>
      <c r="L8">
        <v>33</v>
      </c>
      <c r="M8" t="str">
        <f t="shared" si="0"/>
        <v>Middle</v>
      </c>
      <c r="N8" t="s">
        <v>15</v>
      </c>
    </row>
    <row r="9" spans="1:14" x14ac:dyDescent="0.3">
      <c r="A9">
        <v>19364</v>
      </c>
      <c r="B9" t="s">
        <v>36</v>
      </c>
      <c r="C9" t="s">
        <v>38</v>
      </c>
      <c r="D9" s="9">
        <v>40000</v>
      </c>
      <c r="E9">
        <v>1</v>
      </c>
      <c r="F9" t="s">
        <v>13</v>
      </c>
      <c r="G9" t="s">
        <v>14</v>
      </c>
      <c r="H9" t="s">
        <v>15</v>
      </c>
      <c r="I9">
        <v>0</v>
      </c>
      <c r="J9" t="s">
        <v>16</v>
      </c>
      <c r="K9" t="s">
        <v>17</v>
      </c>
      <c r="L9">
        <v>43</v>
      </c>
      <c r="M9" t="str">
        <f t="shared" si="0"/>
        <v>Middle</v>
      </c>
      <c r="N9" t="s">
        <v>15</v>
      </c>
    </row>
    <row r="10" spans="1:14" x14ac:dyDescent="0.3">
      <c r="A10">
        <v>22155</v>
      </c>
      <c r="B10" t="s">
        <v>36</v>
      </c>
      <c r="C10" t="s">
        <v>38</v>
      </c>
      <c r="D10" s="9">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9">
        <v>120000</v>
      </c>
      <c r="E11">
        <v>2</v>
      </c>
      <c r="F11" t="s">
        <v>19</v>
      </c>
      <c r="G11" t="s">
        <v>25</v>
      </c>
      <c r="H11" t="s">
        <v>15</v>
      </c>
      <c r="I11">
        <v>1</v>
      </c>
      <c r="J11" t="s">
        <v>16</v>
      </c>
      <c r="K11" t="s">
        <v>17</v>
      </c>
      <c r="L11">
        <v>40</v>
      </c>
      <c r="M11" t="str">
        <f t="shared" si="0"/>
        <v>Middle</v>
      </c>
      <c r="N11" t="s">
        <v>15</v>
      </c>
    </row>
    <row r="12" spans="1:14" x14ac:dyDescent="0.3">
      <c r="A12">
        <v>22173</v>
      </c>
      <c r="B12" t="s">
        <v>36</v>
      </c>
      <c r="C12" t="s">
        <v>39</v>
      </c>
      <c r="D12" s="9">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9">
        <v>90000</v>
      </c>
      <c r="E13">
        <v>0</v>
      </c>
      <c r="F13" t="s">
        <v>13</v>
      </c>
      <c r="G13" t="s">
        <v>21</v>
      </c>
      <c r="H13" t="s">
        <v>18</v>
      </c>
      <c r="I13">
        <v>4</v>
      </c>
      <c r="J13" t="s">
        <v>46</v>
      </c>
      <c r="K13" t="s">
        <v>24</v>
      </c>
      <c r="L13">
        <v>36</v>
      </c>
      <c r="M13" t="str">
        <f t="shared" si="0"/>
        <v>Middle</v>
      </c>
      <c r="N13" t="s">
        <v>18</v>
      </c>
    </row>
    <row r="14" spans="1:14" x14ac:dyDescent="0.3">
      <c r="A14">
        <v>11434</v>
      </c>
      <c r="B14" t="s">
        <v>36</v>
      </c>
      <c r="C14" t="s">
        <v>38</v>
      </c>
      <c r="D14" s="9">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9">
        <v>40000</v>
      </c>
      <c r="E15">
        <v>2</v>
      </c>
      <c r="F15" t="s">
        <v>19</v>
      </c>
      <c r="G15" t="s">
        <v>20</v>
      </c>
      <c r="H15" t="s">
        <v>15</v>
      </c>
      <c r="I15">
        <v>1</v>
      </c>
      <c r="J15" t="s">
        <v>26</v>
      </c>
      <c r="K15" t="s">
        <v>17</v>
      </c>
      <c r="L15">
        <v>35</v>
      </c>
      <c r="M15" t="str">
        <f t="shared" si="0"/>
        <v>Middle</v>
      </c>
      <c r="N15" t="s">
        <v>15</v>
      </c>
    </row>
    <row r="16" spans="1:14" x14ac:dyDescent="0.3">
      <c r="A16">
        <v>23542</v>
      </c>
      <c r="B16" t="s">
        <v>37</v>
      </c>
      <c r="C16" t="s">
        <v>38</v>
      </c>
      <c r="D16" s="9">
        <v>60000</v>
      </c>
      <c r="E16">
        <v>1</v>
      </c>
      <c r="F16" t="s">
        <v>19</v>
      </c>
      <c r="G16" t="s">
        <v>14</v>
      </c>
      <c r="H16" t="s">
        <v>18</v>
      </c>
      <c r="I16">
        <v>1</v>
      </c>
      <c r="J16" t="s">
        <v>16</v>
      </c>
      <c r="K16" t="s">
        <v>24</v>
      </c>
      <c r="L16">
        <v>45</v>
      </c>
      <c r="M16" t="str">
        <f t="shared" si="0"/>
        <v>Middle</v>
      </c>
      <c r="N16" t="s">
        <v>15</v>
      </c>
    </row>
    <row r="17" spans="1:14" x14ac:dyDescent="0.3">
      <c r="A17">
        <v>20870</v>
      </c>
      <c r="B17" t="s">
        <v>37</v>
      </c>
      <c r="C17" t="s">
        <v>39</v>
      </c>
      <c r="D17" s="9">
        <v>10000</v>
      </c>
      <c r="E17">
        <v>2</v>
      </c>
      <c r="F17" t="s">
        <v>27</v>
      </c>
      <c r="G17" t="s">
        <v>25</v>
      </c>
      <c r="H17" t="s">
        <v>15</v>
      </c>
      <c r="I17">
        <v>1</v>
      </c>
      <c r="J17" t="s">
        <v>16</v>
      </c>
      <c r="K17" t="s">
        <v>17</v>
      </c>
      <c r="L17">
        <v>38</v>
      </c>
      <c r="M17" t="str">
        <f t="shared" si="0"/>
        <v>Middle</v>
      </c>
      <c r="N17" t="s">
        <v>15</v>
      </c>
    </row>
    <row r="18" spans="1:14" x14ac:dyDescent="0.3">
      <c r="A18">
        <v>23316</v>
      </c>
      <c r="B18" t="s">
        <v>37</v>
      </c>
      <c r="C18" t="s">
        <v>38</v>
      </c>
      <c r="D18" s="9">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9">
        <v>30000</v>
      </c>
      <c r="E19">
        <v>1</v>
      </c>
      <c r="F19" t="s">
        <v>13</v>
      </c>
      <c r="G19" t="s">
        <v>20</v>
      </c>
      <c r="H19" t="s">
        <v>15</v>
      </c>
      <c r="I19">
        <v>0</v>
      </c>
      <c r="J19" t="s">
        <v>16</v>
      </c>
      <c r="K19" t="s">
        <v>17</v>
      </c>
      <c r="L19">
        <v>47</v>
      </c>
      <c r="M19" t="str">
        <f t="shared" si="0"/>
        <v>Middle</v>
      </c>
      <c r="N19" t="s">
        <v>18</v>
      </c>
    </row>
    <row r="20" spans="1:14" x14ac:dyDescent="0.3">
      <c r="A20">
        <v>27183</v>
      </c>
      <c r="B20" t="s">
        <v>37</v>
      </c>
      <c r="C20" t="s">
        <v>38</v>
      </c>
      <c r="D20" s="9">
        <v>40000</v>
      </c>
      <c r="E20">
        <v>2</v>
      </c>
      <c r="F20" t="s">
        <v>19</v>
      </c>
      <c r="G20" t="s">
        <v>20</v>
      </c>
      <c r="H20" t="s">
        <v>15</v>
      </c>
      <c r="I20">
        <v>1</v>
      </c>
      <c r="J20" t="s">
        <v>26</v>
      </c>
      <c r="K20" t="s">
        <v>17</v>
      </c>
      <c r="L20">
        <v>35</v>
      </c>
      <c r="M20" t="str">
        <f t="shared" si="0"/>
        <v>Middle</v>
      </c>
      <c r="N20" t="s">
        <v>15</v>
      </c>
    </row>
    <row r="21" spans="1:14" x14ac:dyDescent="0.3">
      <c r="A21">
        <v>25940</v>
      </c>
      <c r="B21" t="s">
        <v>37</v>
      </c>
      <c r="C21" t="s">
        <v>38</v>
      </c>
      <c r="D21" s="9">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9">
        <v>40000</v>
      </c>
      <c r="E22">
        <v>0</v>
      </c>
      <c r="F22" t="s">
        <v>31</v>
      </c>
      <c r="G22" t="s">
        <v>20</v>
      </c>
      <c r="H22" t="s">
        <v>15</v>
      </c>
      <c r="I22">
        <v>0</v>
      </c>
      <c r="J22" t="s">
        <v>16</v>
      </c>
      <c r="K22" t="s">
        <v>17</v>
      </c>
      <c r="L22">
        <v>36</v>
      </c>
      <c r="M22" t="str">
        <f t="shared" si="0"/>
        <v>Middle</v>
      </c>
      <c r="N22" t="s">
        <v>15</v>
      </c>
    </row>
    <row r="23" spans="1:14" x14ac:dyDescent="0.3">
      <c r="A23">
        <v>21564</v>
      </c>
      <c r="B23" t="s">
        <v>37</v>
      </c>
      <c r="C23" t="s">
        <v>39</v>
      </c>
      <c r="D23" s="9">
        <v>80000</v>
      </c>
      <c r="E23">
        <v>0</v>
      </c>
      <c r="F23" t="s">
        <v>13</v>
      </c>
      <c r="G23" t="s">
        <v>21</v>
      </c>
      <c r="H23" t="s">
        <v>15</v>
      </c>
      <c r="I23">
        <v>4</v>
      </c>
      <c r="J23" t="s">
        <v>46</v>
      </c>
      <c r="K23" t="s">
        <v>24</v>
      </c>
      <c r="L23">
        <v>35</v>
      </c>
      <c r="M23" t="str">
        <f t="shared" si="0"/>
        <v>Middle</v>
      </c>
      <c r="N23" t="s">
        <v>18</v>
      </c>
    </row>
    <row r="24" spans="1:14" x14ac:dyDescent="0.3">
      <c r="A24">
        <v>19193</v>
      </c>
      <c r="B24" t="s">
        <v>37</v>
      </c>
      <c r="C24" t="s">
        <v>38</v>
      </c>
      <c r="D24" s="9">
        <v>40000</v>
      </c>
      <c r="E24">
        <v>2</v>
      </c>
      <c r="F24" t="s">
        <v>19</v>
      </c>
      <c r="G24" t="s">
        <v>20</v>
      </c>
      <c r="H24" t="s">
        <v>15</v>
      </c>
      <c r="I24">
        <v>0</v>
      </c>
      <c r="J24" t="s">
        <v>26</v>
      </c>
      <c r="K24" t="s">
        <v>17</v>
      </c>
      <c r="L24">
        <v>35</v>
      </c>
      <c r="M24" t="str">
        <f t="shared" si="0"/>
        <v>Middle</v>
      </c>
      <c r="N24" t="s">
        <v>15</v>
      </c>
    </row>
    <row r="25" spans="1:14" x14ac:dyDescent="0.3">
      <c r="A25">
        <v>26412</v>
      </c>
      <c r="B25" t="s">
        <v>36</v>
      </c>
      <c r="C25" t="s">
        <v>39</v>
      </c>
      <c r="D25" s="9">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9">
        <v>40000</v>
      </c>
      <c r="E26">
        <v>2</v>
      </c>
      <c r="F26" t="s">
        <v>19</v>
      </c>
      <c r="G26" t="s">
        <v>20</v>
      </c>
      <c r="H26" t="s">
        <v>18</v>
      </c>
      <c r="I26">
        <v>1</v>
      </c>
      <c r="J26" t="s">
        <v>16</v>
      </c>
      <c r="K26" t="s">
        <v>17</v>
      </c>
      <c r="L26">
        <v>34</v>
      </c>
      <c r="M26" t="str">
        <f t="shared" si="0"/>
        <v>Middle</v>
      </c>
      <c r="N26" t="s">
        <v>18</v>
      </c>
    </row>
    <row r="27" spans="1:14" x14ac:dyDescent="0.3">
      <c r="A27">
        <v>12590</v>
      </c>
      <c r="B27" t="s">
        <v>37</v>
      </c>
      <c r="C27" t="s">
        <v>38</v>
      </c>
      <c r="D27" s="9">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9">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9">
        <v>100000</v>
      </c>
      <c r="E29">
        <v>0</v>
      </c>
      <c r="F29" t="s">
        <v>13</v>
      </c>
      <c r="G29" t="s">
        <v>21</v>
      </c>
      <c r="H29" t="s">
        <v>18</v>
      </c>
      <c r="I29">
        <v>1</v>
      </c>
      <c r="J29" t="s">
        <v>23</v>
      </c>
      <c r="K29" t="s">
        <v>24</v>
      </c>
      <c r="L29">
        <v>40</v>
      </c>
      <c r="M29" t="str">
        <f t="shared" si="0"/>
        <v>Middle</v>
      </c>
      <c r="N29" t="s">
        <v>18</v>
      </c>
    </row>
    <row r="30" spans="1:14" x14ac:dyDescent="0.3">
      <c r="A30">
        <v>18299</v>
      </c>
      <c r="B30" t="s">
        <v>36</v>
      </c>
      <c r="C30" t="s">
        <v>38</v>
      </c>
      <c r="D30" s="9">
        <v>70000</v>
      </c>
      <c r="E30">
        <v>5</v>
      </c>
      <c r="F30" t="s">
        <v>19</v>
      </c>
      <c r="G30" t="s">
        <v>14</v>
      </c>
      <c r="H30" t="s">
        <v>15</v>
      </c>
      <c r="I30">
        <v>2</v>
      </c>
      <c r="J30" t="s">
        <v>23</v>
      </c>
      <c r="K30" t="s">
        <v>24</v>
      </c>
      <c r="L30">
        <v>44</v>
      </c>
      <c r="M30" t="str">
        <f t="shared" si="0"/>
        <v>Middle</v>
      </c>
      <c r="N30" t="s">
        <v>18</v>
      </c>
    </row>
    <row r="31" spans="1:14" x14ac:dyDescent="0.3">
      <c r="A31">
        <v>16466</v>
      </c>
      <c r="B31" t="s">
        <v>37</v>
      </c>
      <c r="C31" t="s">
        <v>39</v>
      </c>
      <c r="D31" s="9">
        <v>20000</v>
      </c>
      <c r="E31">
        <v>0</v>
      </c>
      <c r="F31" t="s">
        <v>29</v>
      </c>
      <c r="G31" t="s">
        <v>25</v>
      </c>
      <c r="H31" t="s">
        <v>18</v>
      </c>
      <c r="I31">
        <v>2</v>
      </c>
      <c r="J31" t="s">
        <v>16</v>
      </c>
      <c r="K31" t="s">
        <v>17</v>
      </c>
      <c r="L31">
        <v>32</v>
      </c>
      <c r="M31" t="str">
        <f t="shared" si="0"/>
        <v>Middle</v>
      </c>
      <c r="N31" t="s">
        <v>15</v>
      </c>
    </row>
    <row r="32" spans="1:14" x14ac:dyDescent="0.3">
      <c r="A32">
        <v>19273</v>
      </c>
      <c r="B32" t="s">
        <v>36</v>
      </c>
      <c r="C32" t="s">
        <v>39</v>
      </c>
      <c r="D32" s="9">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9">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9">
        <v>20000</v>
      </c>
      <c r="E34">
        <v>0</v>
      </c>
      <c r="F34" t="s">
        <v>27</v>
      </c>
      <c r="G34" t="s">
        <v>25</v>
      </c>
      <c r="H34" t="s">
        <v>18</v>
      </c>
      <c r="I34">
        <v>1</v>
      </c>
      <c r="J34" t="s">
        <v>23</v>
      </c>
      <c r="K34" t="s">
        <v>17</v>
      </c>
      <c r="L34">
        <v>31</v>
      </c>
      <c r="M34" t="str">
        <f t="shared" si="0"/>
        <v>Middle</v>
      </c>
      <c r="N34" t="s">
        <v>18</v>
      </c>
    </row>
    <row r="35" spans="1:14" x14ac:dyDescent="0.3">
      <c r="A35">
        <v>18484</v>
      </c>
      <c r="B35" t="s">
        <v>37</v>
      </c>
      <c r="C35" t="s">
        <v>38</v>
      </c>
      <c r="D35" s="9">
        <v>80000</v>
      </c>
      <c r="E35">
        <v>2</v>
      </c>
      <c r="F35" t="s">
        <v>27</v>
      </c>
      <c r="G35" t="s">
        <v>14</v>
      </c>
      <c r="H35" t="s">
        <v>18</v>
      </c>
      <c r="I35">
        <v>2</v>
      </c>
      <c r="J35" t="s">
        <v>26</v>
      </c>
      <c r="K35" t="s">
        <v>24</v>
      </c>
      <c r="L35">
        <v>50</v>
      </c>
      <c r="M35" t="str">
        <f t="shared" si="0"/>
        <v>Middle</v>
      </c>
      <c r="N35" t="s">
        <v>15</v>
      </c>
    </row>
    <row r="36" spans="1:14" x14ac:dyDescent="0.3">
      <c r="A36">
        <v>12291</v>
      </c>
      <c r="B36" t="s">
        <v>37</v>
      </c>
      <c r="C36" t="s">
        <v>38</v>
      </c>
      <c r="D36" s="9">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9">
        <v>10000</v>
      </c>
      <c r="E37">
        <v>5</v>
      </c>
      <c r="F37" t="s">
        <v>29</v>
      </c>
      <c r="G37" t="s">
        <v>25</v>
      </c>
      <c r="H37" t="s">
        <v>18</v>
      </c>
      <c r="I37">
        <v>2</v>
      </c>
      <c r="J37" t="s">
        <v>16</v>
      </c>
      <c r="K37" t="s">
        <v>17</v>
      </c>
      <c r="L37">
        <v>41</v>
      </c>
      <c r="M37" t="str">
        <f t="shared" si="0"/>
        <v>Middle</v>
      </c>
      <c r="N37" t="s">
        <v>18</v>
      </c>
    </row>
    <row r="38" spans="1:14" x14ac:dyDescent="0.3">
      <c r="A38">
        <v>17891</v>
      </c>
      <c r="B38" t="s">
        <v>36</v>
      </c>
      <c r="C38" t="s">
        <v>39</v>
      </c>
      <c r="D38" s="9">
        <v>10000</v>
      </c>
      <c r="E38">
        <v>2</v>
      </c>
      <c r="F38" t="s">
        <v>19</v>
      </c>
      <c r="G38" t="s">
        <v>25</v>
      </c>
      <c r="H38" t="s">
        <v>15</v>
      </c>
      <c r="I38">
        <v>1</v>
      </c>
      <c r="J38" t="s">
        <v>16</v>
      </c>
      <c r="K38" t="s">
        <v>17</v>
      </c>
      <c r="L38">
        <v>50</v>
      </c>
      <c r="M38" t="str">
        <f t="shared" si="0"/>
        <v>Middle</v>
      </c>
      <c r="N38" t="s">
        <v>15</v>
      </c>
    </row>
    <row r="39" spans="1:14" x14ac:dyDescent="0.3">
      <c r="A39">
        <v>27832</v>
      </c>
      <c r="B39" t="s">
        <v>37</v>
      </c>
      <c r="C39" t="s">
        <v>39</v>
      </c>
      <c r="D39" s="9">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9">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9">
        <v>10000</v>
      </c>
      <c r="E41">
        <v>4</v>
      </c>
      <c r="F41" t="s">
        <v>29</v>
      </c>
      <c r="G41" t="s">
        <v>25</v>
      </c>
      <c r="H41" t="s">
        <v>15</v>
      </c>
      <c r="I41">
        <v>2</v>
      </c>
      <c r="J41" t="s">
        <v>16</v>
      </c>
      <c r="K41" t="s">
        <v>17</v>
      </c>
      <c r="L41">
        <v>40</v>
      </c>
      <c r="M41" t="str">
        <f t="shared" si="0"/>
        <v>Middle</v>
      </c>
      <c r="N41" t="s">
        <v>15</v>
      </c>
    </row>
    <row r="42" spans="1:14" x14ac:dyDescent="0.3">
      <c r="A42">
        <v>27803</v>
      </c>
      <c r="B42" t="s">
        <v>37</v>
      </c>
      <c r="C42" t="s">
        <v>39</v>
      </c>
      <c r="D42" s="9">
        <v>30000</v>
      </c>
      <c r="E42">
        <v>2</v>
      </c>
      <c r="F42" t="s">
        <v>19</v>
      </c>
      <c r="G42" t="s">
        <v>20</v>
      </c>
      <c r="H42" t="s">
        <v>18</v>
      </c>
      <c r="I42">
        <v>0</v>
      </c>
      <c r="J42" t="s">
        <v>16</v>
      </c>
      <c r="K42" t="s">
        <v>17</v>
      </c>
      <c r="L42">
        <v>43</v>
      </c>
      <c r="M42" t="str">
        <f t="shared" si="0"/>
        <v>Middle</v>
      </c>
      <c r="N42" t="s">
        <v>18</v>
      </c>
    </row>
    <row r="43" spans="1:14" x14ac:dyDescent="0.3">
      <c r="A43">
        <v>14347</v>
      </c>
      <c r="B43" t="s">
        <v>37</v>
      </c>
      <c r="C43" t="s">
        <v>39</v>
      </c>
      <c r="D43" s="9">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9">
        <v>10000</v>
      </c>
      <c r="E44">
        <v>1</v>
      </c>
      <c r="F44" t="s">
        <v>31</v>
      </c>
      <c r="G44" t="s">
        <v>25</v>
      </c>
      <c r="H44" t="s">
        <v>15</v>
      </c>
      <c r="I44">
        <v>0</v>
      </c>
      <c r="J44" t="s">
        <v>16</v>
      </c>
      <c r="K44" t="s">
        <v>17</v>
      </c>
      <c r="L44">
        <v>40</v>
      </c>
      <c r="M44" t="str">
        <f t="shared" si="0"/>
        <v>Middle</v>
      </c>
      <c r="N44" t="s">
        <v>18</v>
      </c>
    </row>
    <row r="45" spans="1:14" x14ac:dyDescent="0.3">
      <c r="A45">
        <v>17185</v>
      </c>
      <c r="B45" t="s">
        <v>36</v>
      </c>
      <c r="C45" t="s">
        <v>39</v>
      </c>
      <c r="D45" s="9">
        <v>170000</v>
      </c>
      <c r="E45">
        <v>4</v>
      </c>
      <c r="F45" t="s">
        <v>19</v>
      </c>
      <c r="G45" t="s">
        <v>21</v>
      </c>
      <c r="H45" t="s">
        <v>18</v>
      </c>
      <c r="I45">
        <v>3</v>
      </c>
      <c r="J45" t="s">
        <v>23</v>
      </c>
      <c r="K45" t="s">
        <v>17</v>
      </c>
      <c r="L45">
        <v>48</v>
      </c>
      <c r="M45" t="str">
        <f t="shared" si="0"/>
        <v>Middle</v>
      </c>
      <c r="N45" t="s">
        <v>15</v>
      </c>
    </row>
    <row r="46" spans="1:14" x14ac:dyDescent="0.3">
      <c r="A46">
        <v>29380</v>
      </c>
      <c r="B46" t="s">
        <v>36</v>
      </c>
      <c r="C46" t="s">
        <v>39</v>
      </c>
      <c r="D46" s="9">
        <v>20000</v>
      </c>
      <c r="E46">
        <v>3</v>
      </c>
      <c r="F46" t="s">
        <v>27</v>
      </c>
      <c r="G46" t="s">
        <v>25</v>
      </c>
      <c r="H46" t="s">
        <v>15</v>
      </c>
      <c r="I46">
        <v>0</v>
      </c>
      <c r="J46" t="s">
        <v>16</v>
      </c>
      <c r="K46" t="s">
        <v>17</v>
      </c>
      <c r="L46">
        <v>41</v>
      </c>
      <c r="M46" t="str">
        <f t="shared" si="0"/>
        <v>Middle</v>
      </c>
      <c r="N46" t="s">
        <v>15</v>
      </c>
    </row>
    <row r="47" spans="1:14" x14ac:dyDescent="0.3">
      <c r="A47">
        <v>23986</v>
      </c>
      <c r="B47" t="s">
        <v>36</v>
      </c>
      <c r="C47" t="s">
        <v>39</v>
      </c>
      <c r="D47" s="9">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9">
        <v>60000</v>
      </c>
      <c r="E48">
        <v>1</v>
      </c>
      <c r="F48" t="s">
        <v>19</v>
      </c>
      <c r="G48" t="s">
        <v>14</v>
      </c>
      <c r="H48" t="s">
        <v>15</v>
      </c>
      <c r="I48">
        <v>1</v>
      </c>
      <c r="J48" t="s">
        <v>23</v>
      </c>
      <c r="K48" t="s">
        <v>24</v>
      </c>
      <c r="L48">
        <v>46</v>
      </c>
      <c r="M48" t="str">
        <f t="shared" si="0"/>
        <v>Middle</v>
      </c>
      <c r="N48" t="s">
        <v>15</v>
      </c>
    </row>
    <row r="49" spans="1:14" x14ac:dyDescent="0.3">
      <c r="A49">
        <v>29097</v>
      </c>
      <c r="B49" t="s">
        <v>37</v>
      </c>
      <c r="C49" t="s">
        <v>39</v>
      </c>
      <c r="D49" s="9">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9">
        <v>30000</v>
      </c>
      <c r="E50">
        <v>2</v>
      </c>
      <c r="F50" t="s">
        <v>19</v>
      </c>
      <c r="G50" t="s">
        <v>20</v>
      </c>
      <c r="H50" t="s">
        <v>18</v>
      </c>
      <c r="I50">
        <v>2</v>
      </c>
      <c r="J50" t="s">
        <v>16</v>
      </c>
      <c r="K50" t="s">
        <v>17</v>
      </c>
      <c r="L50">
        <v>42</v>
      </c>
      <c r="M50" t="str">
        <f t="shared" si="0"/>
        <v>Middle</v>
      </c>
      <c r="N50" t="s">
        <v>18</v>
      </c>
    </row>
    <row r="51" spans="1:14" x14ac:dyDescent="0.3">
      <c r="A51">
        <v>14939</v>
      </c>
      <c r="B51" t="s">
        <v>37</v>
      </c>
      <c r="C51" t="s">
        <v>38</v>
      </c>
      <c r="D51" s="9">
        <v>40000</v>
      </c>
      <c r="E51">
        <v>0</v>
      </c>
      <c r="F51" t="s">
        <v>13</v>
      </c>
      <c r="G51" t="s">
        <v>20</v>
      </c>
      <c r="H51" t="s">
        <v>15</v>
      </c>
      <c r="I51">
        <v>0</v>
      </c>
      <c r="J51" t="s">
        <v>16</v>
      </c>
      <c r="K51" t="s">
        <v>17</v>
      </c>
      <c r="L51">
        <v>39</v>
      </c>
      <c r="M51" t="str">
        <f t="shared" si="0"/>
        <v>Middle</v>
      </c>
      <c r="N51" t="s">
        <v>15</v>
      </c>
    </row>
    <row r="52" spans="1:14" x14ac:dyDescent="0.3">
      <c r="A52">
        <v>13826</v>
      </c>
      <c r="B52" t="s">
        <v>37</v>
      </c>
      <c r="C52" t="s">
        <v>39</v>
      </c>
      <c r="D52" s="9">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9">
        <v>80000</v>
      </c>
      <c r="E53">
        <v>0</v>
      </c>
      <c r="F53" t="s">
        <v>13</v>
      </c>
      <c r="G53" t="s">
        <v>21</v>
      </c>
      <c r="H53" t="s">
        <v>18</v>
      </c>
      <c r="I53">
        <v>4</v>
      </c>
      <c r="J53" t="s">
        <v>46</v>
      </c>
      <c r="K53" t="s">
        <v>24</v>
      </c>
      <c r="L53">
        <v>35</v>
      </c>
      <c r="M53" t="str">
        <f t="shared" si="0"/>
        <v>Middle</v>
      </c>
      <c r="N53" t="s">
        <v>18</v>
      </c>
    </row>
    <row r="54" spans="1:14" x14ac:dyDescent="0.3">
      <c r="A54">
        <v>12558</v>
      </c>
      <c r="B54" t="s">
        <v>36</v>
      </c>
      <c r="C54" t="s">
        <v>39</v>
      </c>
      <c r="D54" s="9">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9">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9">
        <v>70000</v>
      </c>
      <c r="E56">
        <v>0</v>
      </c>
      <c r="F56" t="s">
        <v>13</v>
      </c>
      <c r="G56" t="s">
        <v>21</v>
      </c>
      <c r="H56" t="s">
        <v>18</v>
      </c>
      <c r="I56">
        <v>1</v>
      </c>
      <c r="J56" t="s">
        <v>23</v>
      </c>
      <c r="K56" t="s">
        <v>24</v>
      </c>
      <c r="L56">
        <v>42</v>
      </c>
      <c r="M56" t="str">
        <f t="shared" si="0"/>
        <v>Middle</v>
      </c>
      <c r="N56" t="s">
        <v>18</v>
      </c>
    </row>
    <row r="57" spans="1:14" x14ac:dyDescent="0.3">
      <c r="A57">
        <v>28906</v>
      </c>
      <c r="B57" t="s">
        <v>36</v>
      </c>
      <c r="C57" t="s">
        <v>38</v>
      </c>
      <c r="D57" s="9">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9">
        <v>40000</v>
      </c>
      <c r="E58">
        <v>0</v>
      </c>
      <c r="F58" t="s">
        <v>13</v>
      </c>
      <c r="G58" t="s">
        <v>20</v>
      </c>
      <c r="H58" t="s">
        <v>15</v>
      </c>
      <c r="I58">
        <v>0</v>
      </c>
      <c r="J58" t="s">
        <v>16</v>
      </c>
      <c r="K58" t="s">
        <v>17</v>
      </c>
      <c r="L58">
        <v>38</v>
      </c>
      <c r="M58" t="str">
        <f t="shared" si="0"/>
        <v>Middle</v>
      </c>
      <c r="N58" t="s">
        <v>15</v>
      </c>
    </row>
    <row r="59" spans="1:14" x14ac:dyDescent="0.3">
      <c r="A59">
        <v>20567</v>
      </c>
      <c r="B59" t="s">
        <v>36</v>
      </c>
      <c r="C59" t="s">
        <v>38</v>
      </c>
      <c r="D59" s="9">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9">
        <v>40000</v>
      </c>
      <c r="E60">
        <v>1</v>
      </c>
      <c r="F60" t="s">
        <v>13</v>
      </c>
      <c r="G60" t="s">
        <v>14</v>
      </c>
      <c r="H60" t="s">
        <v>15</v>
      </c>
      <c r="I60">
        <v>0</v>
      </c>
      <c r="J60" t="s">
        <v>16</v>
      </c>
      <c r="K60" t="s">
        <v>17</v>
      </c>
      <c r="L60">
        <v>43</v>
      </c>
      <c r="M60" t="str">
        <f t="shared" si="0"/>
        <v>Middle</v>
      </c>
      <c r="N60" t="s">
        <v>15</v>
      </c>
    </row>
    <row r="61" spans="1:14" x14ac:dyDescent="0.3">
      <c r="A61">
        <v>15580</v>
      </c>
      <c r="B61" t="s">
        <v>36</v>
      </c>
      <c r="C61" t="s">
        <v>38</v>
      </c>
      <c r="D61" s="9">
        <v>60000</v>
      </c>
      <c r="E61">
        <v>2</v>
      </c>
      <c r="F61" t="s">
        <v>13</v>
      </c>
      <c r="G61" t="s">
        <v>21</v>
      </c>
      <c r="H61" t="s">
        <v>15</v>
      </c>
      <c r="I61">
        <v>1</v>
      </c>
      <c r="J61" t="s">
        <v>22</v>
      </c>
      <c r="K61" t="s">
        <v>24</v>
      </c>
      <c r="L61">
        <v>38</v>
      </c>
      <c r="M61" t="str">
        <f t="shared" si="0"/>
        <v>Middle</v>
      </c>
      <c r="N61" t="s">
        <v>15</v>
      </c>
    </row>
    <row r="62" spans="1:14" x14ac:dyDescent="0.3">
      <c r="A62">
        <v>24185</v>
      </c>
      <c r="B62" t="s">
        <v>37</v>
      </c>
      <c r="C62" t="s">
        <v>39</v>
      </c>
      <c r="D62" s="9">
        <v>10000</v>
      </c>
      <c r="E62">
        <v>1</v>
      </c>
      <c r="F62" t="s">
        <v>27</v>
      </c>
      <c r="G62" t="s">
        <v>25</v>
      </c>
      <c r="H62" t="s">
        <v>18</v>
      </c>
      <c r="I62">
        <v>1</v>
      </c>
      <c r="J62" t="s">
        <v>26</v>
      </c>
      <c r="K62" t="s">
        <v>17</v>
      </c>
      <c r="L62">
        <v>45</v>
      </c>
      <c r="M62" t="str">
        <f t="shared" si="0"/>
        <v>Middle</v>
      </c>
      <c r="N62" t="s">
        <v>18</v>
      </c>
    </row>
    <row r="63" spans="1:14" x14ac:dyDescent="0.3">
      <c r="A63">
        <v>19291</v>
      </c>
      <c r="B63" t="s">
        <v>37</v>
      </c>
      <c r="C63" t="s">
        <v>39</v>
      </c>
      <c r="D63" s="9">
        <v>10000</v>
      </c>
      <c r="E63">
        <v>2</v>
      </c>
      <c r="F63" t="s">
        <v>27</v>
      </c>
      <c r="G63" t="s">
        <v>25</v>
      </c>
      <c r="H63" t="s">
        <v>15</v>
      </c>
      <c r="I63">
        <v>0</v>
      </c>
      <c r="J63" t="s">
        <v>16</v>
      </c>
      <c r="K63" t="s">
        <v>17</v>
      </c>
      <c r="L63">
        <v>35</v>
      </c>
      <c r="M63" t="str">
        <f t="shared" si="0"/>
        <v>Middle</v>
      </c>
      <c r="N63" t="s">
        <v>18</v>
      </c>
    </row>
    <row r="64" spans="1:14" x14ac:dyDescent="0.3">
      <c r="A64">
        <v>16713</v>
      </c>
      <c r="B64" t="s">
        <v>36</v>
      </c>
      <c r="C64" t="s">
        <v>38</v>
      </c>
      <c r="D64" s="9">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9">
        <v>60000</v>
      </c>
      <c r="E65">
        <v>4</v>
      </c>
      <c r="F65" t="s">
        <v>13</v>
      </c>
      <c r="G65" t="s">
        <v>21</v>
      </c>
      <c r="H65" t="s">
        <v>15</v>
      </c>
      <c r="I65">
        <v>3</v>
      </c>
      <c r="J65" t="s">
        <v>46</v>
      </c>
      <c r="K65" t="s">
        <v>24</v>
      </c>
      <c r="L65">
        <v>41</v>
      </c>
      <c r="M65" t="str">
        <f t="shared" si="0"/>
        <v>Middle</v>
      </c>
      <c r="N65" t="s">
        <v>18</v>
      </c>
    </row>
    <row r="66" spans="1:14" x14ac:dyDescent="0.3">
      <c r="A66">
        <v>14927</v>
      </c>
      <c r="B66" t="s">
        <v>36</v>
      </c>
      <c r="C66" t="s">
        <v>39</v>
      </c>
      <c r="D66" s="9">
        <v>30000</v>
      </c>
      <c r="E66">
        <v>1</v>
      </c>
      <c r="F66" t="s">
        <v>13</v>
      </c>
      <c r="G66" t="s">
        <v>20</v>
      </c>
      <c r="H66" t="s">
        <v>15</v>
      </c>
      <c r="I66">
        <v>0</v>
      </c>
      <c r="J66" t="s">
        <v>16</v>
      </c>
      <c r="K66" t="s">
        <v>17</v>
      </c>
      <c r="L66">
        <v>37</v>
      </c>
      <c r="M66" t="str">
        <f t="shared" si="0"/>
        <v>Middle</v>
      </c>
      <c r="N66" t="s">
        <v>15</v>
      </c>
    </row>
    <row r="67" spans="1:14" x14ac:dyDescent="0.3">
      <c r="A67">
        <v>29337</v>
      </c>
      <c r="B67" t="s">
        <v>37</v>
      </c>
      <c r="C67" t="s">
        <v>38</v>
      </c>
      <c r="D67" s="9">
        <v>30000</v>
      </c>
      <c r="E67">
        <v>2</v>
      </c>
      <c r="F67" t="s">
        <v>19</v>
      </c>
      <c r="G67" t="s">
        <v>20</v>
      </c>
      <c r="H67" t="s">
        <v>15</v>
      </c>
      <c r="I67">
        <v>2</v>
      </c>
      <c r="J67" t="s">
        <v>23</v>
      </c>
      <c r="K67" t="s">
        <v>24</v>
      </c>
      <c r="L67">
        <v>68</v>
      </c>
      <c r="M67" t="str">
        <f t="shared" ref="M67:M130" si="1">_xlfn.IFS(L67&gt;51,"Old",L67&lt;31,"Adolescent",L67&gt;=31,"Middle")</f>
        <v>Old</v>
      </c>
      <c r="N67" t="s">
        <v>18</v>
      </c>
    </row>
    <row r="68" spans="1:14" x14ac:dyDescent="0.3">
      <c r="A68">
        <v>29355</v>
      </c>
      <c r="B68" t="s">
        <v>36</v>
      </c>
      <c r="C68" t="s">
        <v>39</v>
      </c>
      <c r="D68" s="9">
        <v>40000</v>
      </c>
      <c r="E68">
        <v>0</v>
      </c>
      <c r="F68" t="s">
        <v>31</v>
      </c>
      <c r="G68" t="s">
        <v>20</v>
      </c>
      <c r="H68" t="s">
        <v>15</v>
      </c>
      <c r="I68">
        <v>0</v>
      </c>
      <c r="J68" t="s">
        <v>16</v>
      </c>
      <c r="K68" t="s">
        <v>17</v>
      </c>
      <c r="L68">
        <v>37</v>
      </c>
      <c r="M68" t="str">
        <f t="shared" si="1"/>
        <v>Middle</v>
      </c>
      <c r="N68" t="s">
        <v>15</v>
      </c>
    </row>
    <row r="69" spans="1:14" x14ac:dyDescent="0.3">
      <c r="A69">
        <v>25303</v>
      </c>
      <c r="B69" t="s">
        <v>37</v>
      </c>
      <c r="C69" t="s">
        <v>38</v>
      </c>
      <c r="D69" s="9">
        <v>30000</v>
      </c>
      <c r="E69">
        <v>0</v>
      </c>
      <c r="F69" t="s">
        <v>27</v>
      </c>
      <c r="G69" t="s">
        <v>25</v>
      </c>
      <c r="H69" t="s">
        <v>15</v>
      </c>
      <c r="I69">
        <v>1</v>
      </c>
      <c r="J69" t="s">
        <v>22</v>
      </c>
      <c r="K69" t="s">
        <v>17</v>
      </c>
      <c r="L69">
        <v>33</v>
      </c>
      <c r="M69" t="str">
        <f t="shared" si="1"/>
        <v>Middle</v>
      </c>
      <c r="N69" t="s">
        <v>15</v>
      </c>
    </row>
    <row r="70" spans="1:14" x14ac:dyDescent="0.3">
      <c r="A70">
        <v>14813</v>
      </c>
      <c r="B70" t="s">
        <v>37</v>
      </c>
      <c r="C70" t="s">
        <v>39</v>
      </c>
      <c r="D70" s="9">
        <v>20000</v>
      </c>
      <c r="E70">
        <v>4</v>
      </c>
      <c r="F70" t="s">
        <v>27</v>
      </c>
      <c r="G70" t="s">
        <v>25</v>
      </c>
      <c r="H70" t="s">
        <v>15</v>
      </c>
      <c r="I70">
        <v>1</v>
      </c>
      <c r="J70" t="s">
        <v>16</v>
      </c>
      <c r="K70" t="s">
        <v>17</v>
      </c>
      <c r="L70">
        <v>43</v>
      </c>
      <c r="M70" t="str">
        <f t="shared" si="1"/>
        <v>Middle</v>
      </c>
      <c r="N70" t="s">
        <v>15</v>
      </c>
    </row>
    <row r="71" spans="1:14" x14ac:dyDescent="0.3">
      <c r="A71">
        <v>16438</v>
      </c>
      <c r="B71" t="s">
        <v>36</v>
      </c>
      <c r="C71" t="s">
        <v>39</v>
      </c>
      <c r="D71" s="9">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9">
        <v>120000</v>
      </c>
      <c r="E72">
        <v>0</v>
      </c>
      <c r="F72" t="s">
        <v>29</v>
      </c>
      <c r="G72" t="s">
        <v>21</v>
      </c>
      <c r="H72" t="s">
        <v>15</v>
      </c>
      <c r="I72">
        <v>4</v>
      </c>
      <c r="J72" t="s">
        <v>46</v>
      </c>
      <c r="K72" t="s">
        <v>24</v>
      </c>
      <c r="L72">
        <v>36</v>
      </c>
      <c r="M72" t="str">
        <f t="shared" si="1"/>
        <v>Middle</v>
      </c>
      <c r="N72" t="s">
        <v>15</v>
      </c>
    </row>
    <row r="73" spans="1:14" x14ac:dyDescent="0.3">
      <c r="A73">
        <v>16200</v>
      </c>
      <c r="B73" t="s">
        <v>37</v>
      </c>
      <c r="C73" t="s">
        <v>39</v>
      </c>
      <c r="D73" s="9">
        <v>10000</v>
      </c>
      <c r="E73">
        <v>0</v>
      </c>
      <c r="F73" t="s">
        <v>29</v>
      </c>
      <c r="G73" t="s">
        <v>25</v>
      </c>
      <c r="H73" t="s">
        <v>18</v>
      </c>
      <c r="I73">
        <v>2</v>
      </c>
      <c r="J73" t="s">
        <v>16</v>
      </c>
      <c r="K73" t="s">
        <v>17</v>
      </c>
      <c r="L73">
        <v>35</v>
      </c>
      <c r="M73" t="str">
        <f t="shared" si="1"/>
        <v>Middle</v>
      </c>
      <c r="N73" t="s">
        <v>18</v>
      </c>
    </row>
    <row r="74" spans="1:14" x14ac:dyDescent="0.3">
      <c r="A74">
        <v>24857</v>
      </c>
      <c r="B74" t="s">
        <v>36</v>
      </c>
      <c r="C74" t="s">
        <v>39</v>
      </c>
      <c r="D74" s="9">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9">
        <v>20000</v>
      </c>
      <c r="E75">
        <v>0</v>
      </c>
      <c r="F75" t="s">
        <v>19</v>
      </c>
      <c r="G75" t="s">
        <v>25</v>
      </c>
      <c r="H75" t="s">
        <v>18</v>
      </c>
      <c r="I75">
        <v>1</v>
      </c>
      <c r="J75" t="s">
        <v>22</v>
      </c>
      <c r="K75" t="s">
        <v>17</v>
      </c>
      <c r="L75">
        <v>36</v>
      </c>
      <c r="M75" t="str">
        <f t="shared" si="1"/>
        <v>Middle</v>
      </c>
      <c r="N75" t="s">
        <v>15</v>
      </c>
    </row>
    <row r="76" spans="1:14" x14ac:dyDescent="0.3">
      <c r="A76">
        <v>14517</v>
      </c>
      <c r="B76" t="s">
        <v>36</v>
      </c>
      <c r="C76" t="s">
        <v>39</v>
      </c>
      <c r="D76" s="9">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9">
        <v>130000</v>
      </c>
      <c r="E77">
        <v>4</v>
      </c>
      <c r="F77" t="s">
        <v>27</v>
      </c>
      <c r="G77" t="s">
        <v>28</v>
      </c>
      <c r="H77" t="s">
        <v>15</v>
      </c>
      <c r="I77">
        <v>4</v>
      </c>
      <c r="J77" t="s">
        <v>16</v>
      </c>
      <c r="K77" t="s">
        <v>24</v>
      </c>
      <c r="L77">
        <v>31</v>
      </c>
      <c r="M77" t="str">
        <f t="shared" si="1"/>
        <v>Middle</v>
      </c>
      <c r="N77" t="s">
        <v>18</v>
      </c>
    </row>
    <row r="78" spans="1:14" x14ac:dyDescent="0.3">
      <c r="A78">
        <v>16188</v>
      </c>
      <c r="B78" t="s">
        <v>37</v>
      </c>
      <c r="C78" t="s">
        <v>39</v>
      </c>
      <c r="D78" s="9">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9">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9">
        <v>80000</v>
      </c>
      <c r="E80">
        <v>2</v>
      </c>
      <c r="F80" t="s">
        <v>27</v>
      </c>
      <c r="G80" t="s">
        <v>14</v>
      </c>
      <c r="H80" t="s">
        <v>18</v>
      </c>
      <c r="I80">
        <v>2</v>
      </c>
      <c r="J80" t="s">
        <v>26</v>
      </c>
      <c r="K80" t="s">
        <v>24</v>
      </c>
      <c r="L80">
        <v>50</v>
      </c>
      <c r="M80" t="str">
        <f t="shared" si="1"/>
        <v>Middle</v>
      </c>
      <c r="N80" t="s">
        <v>15</v>
      </c>
    </row>
    <row r="81" spans="1:14" x14ac:dyDescent="0.3">
      <c r="A81">
        <v>27745</v>
      </c>
      <c r="B81" t="s">
        <v>37</v>
      </c>
      <c r="C81" t="s">
        <v>38</v>
      </c>
      <c r="D81" s="9">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9">
        <v>30000</v>
      </c>
      <c r="E82">
        <v>4</v>
      </c>
      <c r="F82" t="s">
        <v>31</v>
      </c>
      <c r="G82" t="s">
        <v>20</v>
      </c>
      <c r="H82" t="s">
        <v>15</v>
      </c>
      <c r="I82">
        <v>0</v>
      </c>
      <c r="J82" t="s">
        <v>16</v>
      </c>
      <c r="K82" t="s">
        <v>17</v>
      </c>
      <c r="L82">
        <v>45</v>
      </c>
      <c r="M82" t="str">
        <f t="shared" si="1"/>
        <v>Middle</v>
      </c>
      <c r="N82" t="s">
        <v>15</v>
      </c>
    </row>
    <row r="83" spans="1:14" x14ac:dyDescent="0.3">
      <c r="A83">
        <v>19461</v>
      </c>
      <c r="B83" t="s">
        <v>37</v>
      </c>
      <c r="C83" t="s">
        <v>39</v>
      </c>
      <c r="D83" s="9">
        <v>10000</v>
      </c>
      <c r="E83">
        <v>4</v>
      </c>
      <c r="F83" t="s">
        <v>29</v>
      </c>
      <c r="G83" t="s">
        <v>25</v>
      </c>
      <c r="H83" t="s">
        <v>15</v>
      </c>
      <c r="I83">
        <v>2</v>
      </c>
      <c r="J83" t="s">
        <v>16</v>
      </c>
      <c r="K83" t="s">
        <v>17</v>
      </c>
      <c r="L83">
        <v>40</v>
      </c>
      <c r="M83" t="str">
        <f t="shared" si="1"/>
        <v>Middle</v>
      </c>
      <c r="N83" t="s">
        <v>18</v>
      </c>
    </row>
    <row r="84" spans="1:14" x14ac:dyDescent="0.3">
      <c r="A84">
        <v>26941</v>
      </c>
      <c r="B84" t="s">
        <v>36</v>
      </c>
      <c r="C84" t="s">
        <v>38</v>
      </c>
      <c r="D84" s="9">
        <v>30000</v>
      </c>
      <c r="E84">
        <v>0</v>
      </c>
      <c r="F84" t="s">
        <v>13</v>
      </c>
      <c r="G84" t="s">
        <v>20</v>
      </c>
      <c r="H84" t="s">
        <v>15</v>
      </c>
      <c r="I84">
        <v>0</v>
      </c>
      <c r="J84" t="s">
        <v>16</v>
      </c>
      <c r="K84" t="s">
        <v>17</v>
      </c>
      <c r="L84">
        <v>47</v>
      </c>
      <c r="M84" t="str">
        <f t="shared" si="1"/>
        <v>Middle</v>
      </c>
      <c r="N84" t="s">
        <v>15</v>
      </c>
    </row>
    <row r="85" spans="1:14" x14ac:dyDescent="0.3">
      <c r="A85">
        <v>28412</v>
      </c>
      <c r="B85" t="s">
        <v>37</v>
      </c>
      <c r="C85" t="s">
        <v>38</v>
      </c>
      <c r="D85" s="9">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9">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9">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9">
        <v>130000</v>
      </c>
      <c r="E88">
        <v>3</v>
      </c>
      <c r="F88" t="s">
        <v>19</v>
      </c>
      <c r="G88" t="s">
        <v>21</v>
      </c>
      <c r="H88" t="s">
        <v>18</v>
      </c>
      <c r="I88">
        <v>3</v>
      </c>
      <c r="J88" t="s">
        <v>16</v>
      </c>
      <c r="K88" t="s">
        <v>17</v>
      </c>
      <c r="L88">
        <v>51</v>
      </c>
      <c r="M88" t="str">
        <f t="shared" si="1"/>
        <v>Middle</v>
      </c>
      <c r="N88" t="s">
        <v>15</v>
      </c>
    </row>
    <row r="89" spans="1:14" x14ac:dyDescent="0.3">
      <c r="A89">
        <v>19608</v>
      </c>
      <c r="B89" t="s">
        <v>36</v>
      </c>
      <c r="C89" t="s">
        <v>38</v>
      </c>
      <c r="D89" s="9">
        <v>80000</v>
      </c>
      <c r="E89">
        <v>5</v>
      </c>
      <c r="F89" t="s">
        <v>13</v>
      </c>
      <c r="G89" t="s">
        <v>21</v>
      </c>
      <c r="H89" t="s">
        <v>15</v>
      </c>
      <c r="I89">
        <v>4</v>
      </c>
      <c r="J89" t="s">
        <v>26</v>
      </c>
      <c r="K89" t="s">
        <v>24</v>
      </c>
      <c r="L89">
        <v>40</v>
      </c>
      <c r="M89" t="str">
        <f t="shared" si="1"/>
        <v>Middle</v>
      </c>
      <c r="N89" t="s">
        <v>18</v>
      </c>
    </row>
    <row r="90" spans="1:14" x14ac:dyDescent="0.3">
      <c r="A90">
        <v>24119</v>
      </c>
      <c r="B90" t="s">
        <v>37</v>
      </c>
      <c r="C90" t="s">
        <v>38</v>
      </c>
      <c r="D90" s="9">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9">
        <v>20000</v>
      </c>
      <c r="E91">
        <v>1</v>
      </c>
      <c r="F91" t="s">
        <v>27</v>
      </c>
      <c r="G91" t="s">
        <v>25</v>
      </c>
      <c r="H91" t="s">
        <v>18</v>
      </c>
      <c r="I91">
        <v>1</v>
      </c>
      <c r="J91" t="s">
        <v>26</v>
      </c>
      <c r="K91" t="s">
        <v>17</v>
      </c>
      <c r="L91">
        <v>40</v>
      </c>
      <c r="M91" t="str">
        <f t="shared" si="1"/>
        <v>Middle</v>
      </c>
      <c r="N91" t="s">
        <v>15</v>
      </c>
    </row>
    <row r="92" spans="1:14" x14ac:dyDescent="0.3">
      <c r="A92">
        <v>26886</v>
      </c>
      <c r="B92" t="s">
        <v>37</v>
      </c>
      <c r="C92" t="s">
        <v>39</v>
      </c>
      <c r="D92" s="9">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9">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9">
        <v>60000</v>
      </c>
      <c r="E94">
        <v>2</v>
      </c>
      <c r="F94" t="s">
        <v>13</v>
      </c>
      <c r="G94" t="s">
        <v>21</v>
      </c>
      <c r="H94" t="s">
        <v>15</v>
      </c>
      <c r="I94">
        <v>1</v>
      </c>
      <c r="J94" t="s">
        <v>22</v>
      </c>
      <c r="K94" t="s">
        <v>24</v>
      </c>
      <c r="L94">
        <v>37</v>
      </c>
      <c r="M94" t="str">
        <f t="shared" si="1"/>
        <v>Middle</v>
      </c>
      <c r="N94" t="s">
        <v>15</v>
      </c>
    </row>
    <row r="95" spans="1:14" x14ac:dyDescent="0.3">
      <c r="A95">
        <v>15608</v>
      </c>
      <c r="B95" t="s">
        <v>37</v>
      </c>
      <c r="C95" t="s">
        <v>39</v>
      </c>
      <c r="D95" s="9">
        <v>30000</v>
      </c>
      <c r="E95">
        <v>0</v>
      </c>
      <c r="F95" t="s">
        <v>19</v>
      </c>
      <c r="G95" t="s">
        <v>20</v>
      </c>
      <c r="H95" t="s">
        <v>18</v>
      </c>
      <c r="I95">
        <v>1</v>
      </c>
      <c r="J95" t="s">
        <v>22</v>
      </c>
      <c r="K95" t="s">
        <v>17</v>
      </c>
      <c r="L95">
        <v>33</v>
      </c>
      <c r="M95" t="str">
        <f t="shared" si="1"/>
        <v>Middle</v>
      </c>
      <c r="N95" t="s">
        <v>18</v>
      </c>
    </row>
    <row r="96" spans="1:14" x14ac:dyDescent="0.3">
      <c r="A96">
        <v>16487</v>
      </c>
      <c r="B96" t="s">
        <v>37</v>
      </c>
      <c r="C96" t="s">
        <v>39</v>
      </c>
      <c r="D96" s="9">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9">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9">
        <v>30000</v>
      </c>
      <c r="E98">
        <v>1</v>
      </c>
      <c r="F98" t="s">
        <v>19</v>
      </c>
      <c r="G98" t="s">
        <v>20</v>
      </c>
      <c r="H98" t="s">
        <v>15</v>
      </c>
      <c r="I98">
        <v>1</v>
      </c>
      <c r="J98" t="s">
        <v>16</v>
      </c>
      <c r="K98" t="s">
        <v>17</v>
      </c>
      <c r="L98">
        <v>43</v>
      </c>
      <c r="M98" t="str">
        <f t="shared" si="1"/>
        <v>Middle</v>
      </c>
      <c r="N98" t="s">
        <v>18</v>
      </c>
    </row>
    <row r="99" spans="1:14" x14ac:dyDescent="0.3">
      <c r="A99">
        <v>23940</v>
      </c>
      <c r="B99" t="s">
        <v>36</v>
      </c>
      <c r="C99" t="s">
        <v>38</v>
      </c>
      <c r="D99" s="9">
        <v>40000</v>
      </c>
      <c r="E99">
        <v>1</v>
      </c>
      <c r="F99" t="s">
        <v>13</v>
      </c>
      <c r="G99" t="s">
        <v>14</v>
      </c>
      <c r="H99" t="s">
        <v>15</v>
      </c>
      <c r="I99">
        <v>1</v>
      </c>
      <c r="J99" t="s">
        <v>16</v>
      </c>
      <c r="K99" t="s">
        <v>17</v>
      </c>
      <c r="L99">
        <v>44</v>
      </c>
      <c r="M99" t="str">
        <f t="shared" si="1"/>
        <v>Middle</v>
      </c>
      <c r="N99" t="s">
        <v>15</v>
      </c>
    </row>
    <row r="100" spans="1:14" x14ac:dyDescent="0.3">
      <c r="A100">
        <v>19441</v>
      </c>
      <c r="B100" t="s">
        <v>36</v>
      </c>
      <c r="C100" t="s">
        <v>38</v>
      </c>
      <c r="D100" s="9">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9">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38</v>
      </c>
      <c r="D102" s="9">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38</v>
      </c>
      <c r="D103" s="9">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38</v>
      </c>
      <c r="D104" s="9">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38</v>
      </c>
      <c r="D105" s="9">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39</v>
      </c>
      <c r="D106" s="9">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39</v>
      </c>
      <c r="D107" s="9">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9">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9">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9">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38</v>
      </c>
      <c r="D111" s="9">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39</v>
      </c>
      <c r="D112" s="9">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39</v>
      </c>
      <c r="D113" s="9">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39</v>
      </c>
      <c r="D114" s="9">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39</v>
      </c>
      <c r="D115" s="9">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38</v>
      </c>
      <c r="D116" s="9">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9">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9">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39</v>
      </c>
      <c r="D119" s="9">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38</v>
      </c>
      <c r="D120" s="9">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9">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9">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9">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39</v>
      </c>
      <c r="D124" s="9">
        <v>80000</v>
      </c>
      <c r="E124">
        <v>0</v>
      </c>
      <c r="F124" t="s">
        <v>13</v>
      </c>
      <c r="G124" t="s">
        <v>21</v>
      </c>
      <c r="H124" t="s">
        <v>18</v>
      </c>
      <c r="I124">
        <v>3</v>
      </c>
      <c r="J124" t="s">
        <v>46</v>
      </c>
      <c r="K124" t="s">
        <v>24</v>
      </c>
      <c r="L124">
        <v>31</v>
      </c>
      <c r="M124" t="str">
        <f t="shared" si="1"/>
        <v>Middle</v>
      </c>
      <c r="N124" t="s">
        <v>18</v>
      </c>
    </row>
    <row r="125" spans="1:14" x14ac:dyDescent="0.3">
      <c r="A125">
        <v>23627</v>
      </c>
      <c r="B125" t="s">
        <v>37</v>
      </c>
      <c r="C125" t="s">
        <v>39</v>
      </c>
      <c r="D125" s="9">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9">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38</v>
      </c>
      <c r="D127" s="9">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38</v>
      </c>
      <c r="D128" s="9">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38</v>
      </c>
      <c r="D129" s="9">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38</v>
      </c>
      <c r="D130" s="9">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9">
        <v>10000</v>
      </c>
      <c r="E131">
        <v>3</v>
      </c>
      <c r="F131" t="s">
        <v>27</v>
      </c>
      <c r="G131" t="s">
        <v>25</v>
      </c>
      <c r="H131" t="s">
        <v>15</v>
      </c>
      <c r="I131">
        <v>1</v>
      </c>
      <c r="J131" t="s">
        <v>16</v>
      </c>
      <c r="K131" t="s">
        <v>17</v>
      </c>
      <c r="L131">
        <v>39</v>
      </c>
      <c r="M131" t="str">
        <f t="shared" ref="M131:M194" si="2">_xlfn.IFS(L131&gt;51,"Old",L131&lt;31,"Adolescent",L131&gt;=31,"Middle")</f>
        <v>Middle</v>
      </c>
      <c r="N131" t="s">
        <v>15</v>
      </c>
    </row>
    <row r="132" spans="1:14" x14ac:dyDescent="0.3">
      <c r="A132">
        <v>12993</v>
      </c>
      <c r="B132" t="s">
        <v>36</v>
      </c>
      <c r="C132" t="s">
        <v>38</v>
      </c>
      <c r="D132" s="9">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38</v>
      </c>
      <c r="D133" s="9">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9">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38</v>
      </c>
      <c r="D135" s="9">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9">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38</v>
      </c>
      <c r="D137" s="9">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9">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38</v>
      </c>
      <c r="D139" s="9">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39</v>
      </c>
      <c r="D140" s="9">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9">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9">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39</v>
      </c>
      <c r="D143" s="9">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9">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39</v>
      </c>
      <c r="D145" s="9">
        <v>80000</v>
      </c>
      <c r="E145">
        <v>0</v>
      </c>
      <c r="F145" t="s">
        <v>13</v>
      </c>
      <c r="G145" t="s">
        <v>21</v>
      </c>
      <c r="H145" t="s">
        <v>15</v>
      </c>
      <c r="I145">
        <v>3</v>
      </c>
      <c r="J145" t="s">
        <v>46</v>
      </c>
      <c r="K145" t="s">
        <v>24</v>
      </c>
      <c r="L145">
        <v>32</v>
      </c>
      <c r="M145" t="str">
        <f t="shared" si="2"/>
        <v>Middle</v>
      </c>
      <c r="N145" t="s">
        <v>18</v>
      </c>
    </row>
    <row r="146" spans="1:14" x14ac:dyDescent="0.3">
      <c r="A146">
        <v>20877</v>
      </c>
      <c r="B146" t="s">
        <v>37</v>
      </c>
      <c r="C146" t="s">
        <v>38</v>
      </c>
      <c r="D146" s="9">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39</v>
      </c>
      <c r="D147" s="9">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38</v>
      </c>
      <c r="D148" s="9">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39</v>
      </c>
      <c r="D149" s="9">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38</v>
      </c>
      <c r="D150" s="9">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9">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9">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38</v>
      </c>
      <c r="D153" s="9">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39</v>
      </c>
      <c r="D154" s="9">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38</v>
      </c>
      <c r="D155" s="9">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38</v>
      </c>
      <c r="D156" s="9">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39</v>
      </c>
      <c r="D157" s="9">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39</v>
      </c>
      <c r="D158" s="9">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9">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39</v>
      </c>
      <c r="D160" s="9">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9">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39</v>
      </c>
      <c r="D162" s="9">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39</v>
      </c>
      <c r="D163" s="9">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39</v>
      </c>
      <c r="D164" s="9">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38</v>
      </c>
      <c r="D165" s="9">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9">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9">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9">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38</v>
      </c>
      <c r="D169" s="9">
        <v>100000</v>
      </c>
      <c r="E169">
        <v>0</v>
      </c>
      <c r="F169" t="s">
        <v>27</v>
      </c>
      <c r="G169" t="s">
        <v>28</v>
      </c>
      <c r="H169" t="s">
        <v>15</v>
      </c>
      <c r="I169">
        <v>3</v>
      </c>
      <c r="J169" t="s">
        <v>46</v>
      </c>
      <c r="K169" t="s">
        <v>24</v>
      </c>
      <c r="L169">
        <v>35</v>
      </c>
      <c r="M169" t="str">
        <f t="shared" si="2"/>
        <v>Middle</v>
      </c>
      <c r="N169" t="s">
        <v>18</v>
      </c>
    </row>
    <row r="170" spans="1:14" x14ac:dyDescent="0.3">
      <c r="A170">
        <v>14058</v>
      </c>
      <c r="B170" t="s">
        <v>37</v>
      </c>
      <c r="C170" t="s">
        <v>38</v>
      </c>
      <c r="D170" s="9">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38</v>
      </c>
      <c r="D171" s="9">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39</v>
      </c>
      <c r="D172" s="9">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9">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9">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39</v>
      </c>
      <c r="D175" s="9">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9">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39</v>
      </c>
      <c r="D177" s="9">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9">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9">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38</v>
      </c>
      <c r="D180" s="9">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9">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38</v>
      </c>
      <c r="D182" s="9">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39</v>
      </c>
      <c r="D183" s="9">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9">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38</v>
      </c>
      <c r="D185" s="9">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9">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9">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39</v>
      </c>
      <c r="D188" s="9">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9">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9">
        <v>70000</v>
      </c>
      <c r="E190">
        <v>0</v>
      </c>
      <c r="F190" t="s">
        <v>13</v>
      </c>
      <c r="G190" t="s">
        <v>21</v>
      </c>
      <c r="H190" t="s">
        <v>15</v>
      </c>
      <c r="I190">
        <v>4</v>
      </c>
      <c r="J190" t="s">
        <v>46</v>
      </c>
      <c r="K190" t="s">
        <v>24</v>
      </c>
      <c r="L190">
        <v>32</v>
      </c>
      <c r="M190" t="str">
        <f t="shared" si="2"/>
        <v>Middle</v>
      </c>
      <c r="N190" t="s">
        <v>15</v>
      </c>
    </row>
    <row r="191" spans="1:14" x14ac:dyDescent="0.3">
      <c r="A191">
        <v>19482</v>
      </c>
      <c r="B191" t="s">
        <v>36</v>
      </c>
      <c r="C191" t="s">
        <v>38</v>
      </c>
      <c r="D191" s="9">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38</v>
      </c>
      <c r="D192" s="9">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9">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39</v>
      </c>
      <c r="D194" s="9">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9">
        <v>70000</v>
      </c>
      <c r="E195">
        <v>5</v>
      </c>
      <c r="F195" t="s">
        <v>13</v>
      </c>
      <c r="G195" t="s">
        <v>21</v>
      </c>
      <c r="H195" t="s">
        <v>15</v>
      </c>
      <c r="I195">
        <v>4</v>
      </c>
      <c r="J195" t="s">
        <v>46</v>
      </c>
      <c r="K195" t="s">
        <v>24</v>
      </c>
      <c r="L195">
        <v>41</v>
      </c>
      <c r="M195" t="str">
        <f t="shared" ref="M195:M258" si="3">_xlfn.IFS(L195&gt;51,"Old",L195&lt;31,"Adolescent",L195&gt;=31,"Middle")</f>
        <v>Middle</v>
      </c>
      <c r="N195" t="s">
        <v>18</v>
      </c>
    </row>
    <row r="196" spans="1:14" x14ac:dyDescent="0.3">
      <c r="A196">
        <v>17843</v>
      </c>
      <c r="B196" t="s">
        <v>37</v>
      </c>
      <c r="C196" t="s">
        <v>39</v>
      </c>
      <c r="D196" s="9">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38</v>
      </c>
      <c r="D197" s="9">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9">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38</v>
      </c>
      <c r="D199" s="9">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9">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38</v>
      </c>
      <c r="D201" s="9">
        <v>80000</v>
      </c>
      <c r="E201">
        <v>0</v>
      </c>
      <c r="F201" t="s">
        <v>13</v>
      </c>
      <c r="G201" t="s">
        <v>21</v>
      </c>
      <c r="H201" t="s">
        <v>18</v>
      </c>
      <c r="I201">
        <v>3</v>
      </c>
      <c r="J201" t="s">
        <v>46</v>
      </c>
      <c r="K201" t="s">
        <v>24</v>
      </c>
      <c r="L201">
        <v>33</v>
      </c>
      <c r="M201" t="str">
        <f t="shared" si="3"/>
        <v>Middle</v>
      </c>
      <c r="N201" t="s">
        <v>15</v>
      </c>
    </row>
    <row r="202" spans="1:14" x14ac:dyDescent="0.3">
      <c r="A202">
        <v>24584</v>
      </c>
      <c r="B202" t="s">
        <v>37</v>
      </c>
      <c r="C202" t="s">
        <v>38</v>
      </c>
      <c r="D202" s="9">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38</v>
      </c>
      <c r="D203" s="9">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9">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39</v>
      </c>
      <c r="D205" s="9">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39</v>
      </c>
      <c r="D206" s="9">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38</v>
      </c>
      <c r="D207" s="9">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38</v>
      </c>
      <c r="D208" s="9">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9">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9">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39</v>
      </c>
      <c r="D211" s="9">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39</v>
      </c>
      <c r="D212" s="9">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39</v>
      </c>
      <c r="D213" s="9">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39</v>
      </c>
      <c r="D214" s="9">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9">
        <v>70000</v>
      </c>
      <c r="E215">
        <v>0</v>
      </c>
      <c r="F215" t="s">
        <v>13</v>
      </c>
      <c r="G215" t="s">
        <v>21</v>
      </c>
      <c r="H215" t="s">
        <v>18</v>
      </c>
      <c r="I215">
        <v>4</v>
      </c>
      <c r="J215" t="s">
        <v>46</v>
      </c>
      <c r="K215" t="s">
        <v>24</v>
      </c>
      <c r="L215">
        <v>31</v>
      </c>
      <c r="M215" t="str">
        <f t="shared" si="3"/>
        <v>Middle</v>
      </c>
      <c r="N215" t="s">
        <v>15</v>
      </c>
    </row>
    <row r="216" spans="1:14" x14ac:dyDescent="0.3">
      <c r="A216">
        <v>25553</v>
      </c>
      <c r="B216" t="s">
        <v>36</v>
      </c>
      <c r="C216" t="s">
        <v>38</v>
      </c>
      <c r="D216" s="9">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9">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9">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9">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9">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38</v>
      </c>
      <c r="D221" s="9">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9">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38</v>
      </c>
      <c r="D223" s="9">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39</v>
      </c>
      <c r="D224" s="9">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39</v>
      </c>
      <c r="D225" s="9">
        <v>70000</v>
      </c>
      <c r="E225">
        <v>5</v>
      </c>
      <c r="F225" t="s">
        <v>13</v>
      </c>
      <c r="G225" t="s">
        <v>21</v>
      </c>
      <c r="H225" t="s">
        <v>15</v>
      </c>
      <c r="I225">
        <v>4</v>
      </c>
      <c r="J225" t="s">
        <v>46</v>
      </c>
      <c r="K225" t="s">
        <v>24</v>
      </c>
      <c r="L225">
        <v>39</v>
      </c>
      <c r="M225" t="str">
        <f t="shared" si="3"/>
        <v>Middle</v>
      </c>
      <c r="N225" t="s">
        <v>18</v>
      </c>
    </row>
    <row r="226" spans="1:14" x14ac:dyDescent="0.3">
      <c r="A226">
        <v>19650</v>
      </c>
      <c r="B226" t="s">
        <v>36</v>
      </c>
      <c r="C226" t="s">
        <v>39</v>
      </c>
      <c r="D226" s="9">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9">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39</v>
      </c>
      <c r="D228" s="9">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38</v>
      </c>
      <c r="D229" s="9">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39</v>
      </c>
      <c r="D230" s="9">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38</v>
      </c>
      <c r="D231" s="9">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9">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9">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39</v>
      </c>
      <c r="D234" s="9">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38</v>
      </c>
      <c r="D235" s="9">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9">
        <v>90000</v>
      </c>
      <c r="E236">
        <v>0</v>
      </c>
      <c r="F236" t="s">
        <v>13</v>
      </c>
      <c r="G236" t="s">
        <v>21</v>
      </c>
      <c r="H236" t="s">
        <v>18</v>
      </c>
      <c r="I236">
        <v>4</v>
      </c>
      <c r="J236" t="s">
        <v>46</v>
      </c>
      <c r="K236" t="s">
        <v>24</v>
      </c>
      <c r="L236">
        <v>35</v>
      </c>
      <c r="M236" t="str">
        <f t="shared" si="3"/>
        <v>Middle</v>
      </c>
      <c r="N236" t="s">
        <v>15</v>
      </c>
    </row>
    <row r="237" spans="1:14" x14ac:dyDescent="0.3">
      <c r="A237">
        <v>11340</v>
      </c>
      <c r="B237" t="s">
        <v>36</v>
      </c>
      <c r="C237" t="s">
        <v>39</v>
      </c>
      <c r="D237" s="9">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9">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39</v>
      </c>
      <c r="D239" s="9">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9">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39</v>
      </c>
      <c r="D241" s="9">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38</v>
      </c>
      <c r="D242" s="9">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39</v>
      </c>
      <c r="D243" s="9">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9">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39</v>
      </c>
      <c r="D245" s="9">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9">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9">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39</v>
      </c>
      <c r="D248" s="9">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39</v>
      </c>
      <c r="D249" s="9">
        <v>100000</v>
      </c>
      <c r="E249">
        <v>0</v>
      </c>
      <c r="F249" t="s">
        <v>27</v>
      </c>
      <c r="G249" t="s">
        <v>28</v>
      </c>
      <c r="H249" t="s">
        <v>15</v>
      </c>
      <c r="I249">
        <v>4</v>
      </c>
      <c r="J249" t="s">
        <v>46</v>
      </c>
      <c r="K249" t="s">
        <v>24</v>
      </c>
      <c r="L249">
        <v>34</v>
      </c>
      <c r="M249" t="str">
        <f t="shared" si="3"/>
        <v>Middle</v>
      </c>
      <c r="N249" t="s">
        <v>15</v>
      </c>
    </row>
    <row r="250" spans="1:14" x14ac:dyDescent="0.3">
      <c r="A250">
        <v>13981</v>
      </c>
      <c r="B250" t="s">
        <v>36</v>
      </c>
      <c r="C250" t="s">
        <v>39</v>
      </c>
      <c r="D250" s="9">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9">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38</v>
      </c>
      <c r="D252" s="9">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9">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9">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38</v>
      </c>
      <c r="D255" s="9">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9">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9">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38</v>
      </c>
      <c r="D258" s="9">
        <v>20000</v>
      </c>
      <c r="E258">
        <v>1</v>
      </c>
      <c r="F258" t="s">
        <v>31</v>
      </c>
      <c r="G258" t="s">
        <v>20</v>
      </c>
      <c r="H258" t="s">
        <v>15</v>
      </c>
      <c r="I258">
        <v>0</v>
      </c>
      <c r="J258" t="s">
        <v>16</v>
      </c>
      <c r="K258" t="s">
        <v>17</v>
      </c>
      <c r="L258">
        <v>43</v>
      </c>
      <c r="M258" t="str">
        <f t="shared" si="3"/>
        <v>Middle</v>
      </c>
      <c r="N258" t="s">
        <v>18</v>
      </c>
    </row>
    <row r="259" spans="1:14" x14ac:dyDescent="0.3">
      <c r="A259">
        <v>14164</v>
      </c>
      <c r="B259" t="s">
        <v>37</v>
      </c>
      <c r="C259" t="s">
        <v>39</v>
      </c>
      <c r="D259" s="9">
        <v>50000</v>
      </c>
      <c r="E259">
        <v>0</v>
      </c>
      <c r="F259" t="s">
        <v>31</v>
      </c>
      <c r="G259" t="s">
        <v>14</v>
      </c>
      <c r="H259" t="s">
        <v>15</v>
      </c>
      <c r="I259">
        <v>0</v>
      </c>
      <c r="J259" t="s">
        <v>16</v>
      </c>
      <c r="K259" t="s">
        <v>17</v>
      </c>
      <c r="L259">
        <v>36</v>
      </c>
      <c r="M259" t="str">
        <f t="shared" ref="M259:M322" si="4">_xlfn.IFS(L259&gt;51,"Old",L259&lt;31,"Adolescent",L259&gt;=31,"Middle")</f>
        <v>Middle</v>
      </c>
      <c r="N259" t="s">
        <v>15</v>
      </c>
    </row>
    <row r="260" spans="1:14" x14ac:dyDescent="0.3">
      <c r="A260">
        <v>14193</v>
      </c>
      <c r="B260" t="s">
        <v>37</v>
      </c>
      <c r="C260" t="s">
        <v>39</v>
      </c>
      <c r="D260" s="9">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9">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39</v>
      </c>
      <c r="D262" s="9">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39</v>
      </c>
      <c r="D263" s="9">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39</v>
      </c>
      <c r="D264" s="9">
        <v>10000</v>
      </c>
      <c r="E264">
        <v>2</v>
      </c>
      <c r="F264" t="s">
        <v>19</v>
      </c>
      <c r="G264" t="s">
        <v>25</v>
      </c>
      <c r="H264" t="s">
        <v>15</v>
      </c>
      <c r="I264">
        <v>0</v>
      </c>
      <c r="J264" t="s">
        <v>26</v>
      </c>
      <c r="K264" t="s">
        <v>17</v>
      </c>
      <c r="L264">
        <v>51</v>
      </c>
      <c r="M264" t="str">
        <f t="shared" si="4"/>
        <v>Middle</v>
      </c>
      <c r="N264" t="s">
        <v>18</v>
      </c>
    </row>
    <row r="265" spans="1:14" x14ac:dyDescent="0.3">
      <c r="A265">
        <v>23419</v>
      </c>
      <c r="B265" t="s">
        <v>37</v>
      </c>
      <c r="C265" t="s">
        <v>39</v>
      </c>
      <c r="D265" s="9">
        <v>70000</v>
      </c>
      <c r="E265">
        <v>5</v>
      </c>
      <c r="F265" t="s">
        <v>13</v>
      </c>
      <c r="G265" t="s">
        <v>21</v>
      </c>
      <c r="H265" t="s">
        <v>15</v>
      </c>
      <c r="I265">
        <v>3</v>
      </c>
      <c r="J265" t="s">
        <v>46</v>
      </c>
      <c r="K265" t="s">
        <v>24</v>
      </c>
      <c r="L265">
        <v>39</v>
      </c>
      <c r="M265" t="str">
        <f t="shared" si="4"/>
        <v>Middle</v>
      </c>
      <c r="N265" t="s">
        <v>18</v>
      </c>
    </row>
    <row r="266" spans="1:14" x14ac:dyDescent="0.3">
      <c r="A266">
        <v>17964</v>
      </c>
      <c r="B266" t="s">
        <v>36</v>
      </c>
      <c r="C266" t="s">
        <v>38</v>
      </c>
      <c r="D266" s="9">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39</v>
      </c>
      <c r="D267" s="9">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39</v>
      </c>
      <c r="D268" s="9">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9">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38</v>
      </c>
      <c r="D270" s="9">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39</v>
      </c>
      <c r="D271" s="9">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39</v>
      </c>
      <c r="D272" s="9">
        <v>10000</v>
      </c>
      <c r="E272">
        <v>2</v>
      </c>
      <c r="F272" t="s">
        <v>19</v>
      </c>
      <c r="G272" t="s">
        <v>25</v>
      </c>
      <c r="H272" t="s">
        <v>15</v>
      </c>
      <c r="I272">
        <v>0</v>
      </c>
      <c r="J272" t="s">
        <v>16</v>
      </c>
      <c r="K272" t="s">
        <v>17</v>
      </c>
      <c r="L272">
        <v>51</v>
      </c>
      <c r="M272" t="str">
        <f t="shared" si="4"/>
        <v>Middle</v>
      </c>
      <c r="N272" t="s">
        <v>15</v>
      </c>
    </row>
    <row r="273" spans="1:14" x14ac:dyDescent="0.3">
      <c r="A273">
        <v>25665</v>
      </c>
      <c r="B273" t="s">
        <v>37</v>
      </c>
      <c r="C273" t="s">
        <v>39</v>
      </c>
      <c r="D273" s="9">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9">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39</v>
      </c>
      <c r="D275" s="9">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9">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39</v>
      </c>
      <c r="D277" s="9">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39</v>
      </c>
      <c r="D278" s="9">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39</v>
      </c>
      <c r="D279" s="9">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38</v>
      </c>
      <c r="D280" s="9">
        <v>100000</v>
      </c>
      <c r="E280">
        <v>0</v>
      </c>
      <c r="F280" t="s">
        <v>27</v>
      </c>
      <c r="G280" t="s">
        <v>28</v>
      </c>
      <c r="H280" t="s">
        <v>15</v>
      </c>
      <c r="I280">
        <v>3</v>
      </c>
      <c r="J280" t="s">
        <v>46</v>
      </c>
      <c r="K280" t="s">
        <v>24</v>
      </c>
      <c r="L280">
        <v>35</v>
      </c>
      <c r="M280" t="str">
        <f t="shared" si="4"/>
        <v>Middle</v>
      </c>
      <c r="N280" t="s">
        <v>15</v>
      </c>
    </row>
    <row r="281" spans="1:14" x14ac:dyDescent="0.3">
      <c r="A281">
        <v>16390</v>
      </c>
      <c r="B281" t="s">
        <v>37</v>
      </c>
      <c r="C281" t="s">
        <v>38</v>
      </c>
      <c r="D281" s="9">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39</v>
      </c>
      <c r="D282" s="9">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38</v>
      </c>
      <c r="D283" s="9">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38</v>
      </c>
      <c r="D284" s="9">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39</v>
      </c>
      <c r="D285" s="9">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38</v>
      </c>
      <c r="D286" s="9">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39</v>
      </c>
      <c r="D287" s="9">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39</v>
      </c>
      <c r="D288" s="9">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39</v>
      </c>
      <c r="D289" s="9">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38</v>
      </c>
      <c r="D290" s="9">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38</v>
      </c>
      <c r="D291" s="9">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9">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38</v>
      </c>
      <c r="D293" s="9">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39</v>
      </c>
      <c r="D294" s="9">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39</v>
      </c>
      <c r="D295" s="9">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38</v>
      </c>
      <c r="D296" s="9">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39</v>
      </c>
      <c r="D297" s="9">
        <v>110000</v>
      </c>
      <c r="E297">
        <v>0</v>
      </c>
      <c r="F297" t="s">
        <v>19</v>
      </c>
      <c r="G297" t="s">
        <v>28</v>
      </c>
      <c r="H297" t="s">
        <v>15</v>
      </c>
      <c r="I297">
        <v>3</v>
      </c>
      <c r="J297" t="s">
        <v>46</v>
      </c>
      <c r="K297" t="s">
        <v>24</v>
      </c>
      <c r="L297">
        <v>32</v>
      </c>
      <c r="M297" t="str">
        <f t="shared" si="4"/>
        <v>Middle</v>
      </c>
      <c r="N297" t="s">
        <v>15</v>
      </c>
    </row>
    <row r="298" spans="1:14" x14ac:dyDescent="0.3">
      <c r="A298">
        <v>26663</v>
      </c>
      <c r="B298" t="s">
        <v>37</v>
      </c>
      <c r="C298" t="s">
        <v>39</v>
      </c>
      <c r="D298" s="9">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38</v>
      </c>
      <c r="D299" s="9">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39</v>
      </c>
      <c r="D300" s="9">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9">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9">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9">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9">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9">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38</v>
      </c>
      <c r="D306" s="9">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38</v>
      </c>
      <c r="D307" s="9">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9">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38</v>
      </c>
      <c r="D309" s="9">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9">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39</v>
      </c>
      <c r="D311" s="9">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38</v>
      </c>
      <c r="D312" s="9">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38</v>
      </c>
      <c r="D313" s="9">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38</v>
      </c>
      <c r="D314" s="9">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9">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9">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38</v>
      </c>
      <c r="D317" s="9">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38</v>
      </c>
      <c r="D318" s="9">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9">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38</v>
      </c>
      <c r="D320" s="9">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9">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38</v>
      </c>
      <c r="D322" s="9">
        <v>100000</v>
      </c>
      <c r="E322">
        <v>0</v>
      </c>
      <c r="F322" t="s">
        <v>31</v>
      </c>
      <c r="G322" t="s">
        <v>28</v>
      </c>
      <c r="H322" t="s">
        <v>15</v>
      </c>
      <c r="I322">
        <v>0</v>
      </c>
      <c r="J322" t="s">
        <v>22</v>
      </c>
      <c r="K322" t="s">
        <v>24</v>
      </c>
      <c r="L322">
        <v>40</v>
      </c>
      <c r="M322" t="str">
        <f t="shared" si="4"/>
        <v>Middle</v>
      </c>
      <c r="N322" t="s">
        <v>15</v>
      </c>
    </row>
    <row r="323" spans="1:14" x14ac:dyDescent="0.3">
      <c r="A323">
        <v>16675</v>
      </c>
      <c r="B323" t="s">
        <v>37</v>
      </c>
      <c r="C323" t="s">
        <v>39</v>
      </c>
      <c r="D323" s="9">
        <v>160000</v>
      </c>
      <c r="E323">
        <v>0</v>
      </c>
      <c r="F323" t="s">
        <v>31</v>
      </c>
      <c r="G323" t="s">
        <v>28</v>
      </c>
      <c r="H323" t="s">
        <v>18</v>
      </c>
      <c r="I323">
        <v>3</v>
      </c>
      <c r="J323" t="s">
        <v>16</v>
      </c>
      <c r="K323" t="s">
        <v>24</v>
      </c>
      <c r="L323">
        <v>47</v>
      </c>
      <c r="M323" t="str">
        <f t="shared" ref="M323:M386" si="5">_xlfn.IFS(L323&gt;51,"Old",L323&lt;31,"Adolescent",L323&gt;=31,"Middle")</f>
        <v>Middle</v>
      </c>
      <c r="N323" t="s">
        <v>15</v>
      </c>
    </row>
    <row r="324" spans="1:14" x14ac:dyDescent="0.3">
      <c r="A324">
        <v>16410</v>
      </c>
      <c r="B324" t="s">
        <v>37</v>
      </c>
      <c r="C324" t="s">
        <v>39</v>
      </c>
      <c r="D324" s="9">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39</v>
      </c>
      <c r="D325" s="9">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38</v>
      </c>
      <c r="D326" s="9">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38</v>
      </c>
      <c r="D327" s="9">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39</v>
      </c>
      <c r="D328" s="9">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9">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38</v>
      </c>
      <c r="D330" s="9">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39</v>
      </c>
      <c r="D331" s="9">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9">
        <v>80000</v>
      </c>
      <c r="E332">
        <v>0</v>
      </c>
      <c r="F332" t="s">
        <v>13</v>
      </c>
      <c r="G332" t="s">
        <v>21</v>
      </c>
      <c r="H332" t="s">
        <v>15</v>
      </c>
      <c r="I332">
        <v>3</v>
      </c>
      <c r="J332" t="s">
        <v>46</v>
      </c>
      <c r="K332" t="s">
        <v>24</v>
      </c>
      <c r="L332">
        <v>32</v>
      </c>
      <c r="M332" t="str">
        <f t="shared" si="5"/>
        <v>Middle</v>
      </c>
      <c r="N332" t="s">
        <v>18</v>
      </c>
    </row>
    <row r="333" spans="1:14" x14ac:dyDescent="0.3">
      <c r="A333">
        <v>19508</v>
      </c>
      <c r="B333" t="s">
        <v>36</v>
      </c>
      <c r="C333" t="s">
        <v>38</v>
      </c>
      <c r="D333" s="9">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9">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38</v>
      </c>
      <c r="D335" s="9">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38</v>
      </c>
      <c r="D336" s="9">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38</v>
      </c>
      <c r="D337" s="9">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38</v>
      </c>
      <c r="D338" s="9">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38</v>
      </c>
      <c r="D339" s="9">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39</v>
      </c>
      <c r="D340" s="9">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38</v>
      </c>
      <c r="D341" s="9">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9">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9">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38</v>
      </c>
      <c r="D344" s="9">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39</v>
      </c>
      <c r="D345" s="9">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38</v>
      </c>
      <c r="D346" s="9">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39</v>
      </c>
      <c r="D347" s="9">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38</v>
      </c>
      <c r="D348" s="9">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39</v>
      </c>
      <c r="D349" s="9">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38</v>
      </c>
      <c r="D350" s="9">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39</v>
      </c>
      <c r="D351" s="9">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9">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9">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39</v>
      </c>
      <c r="D354" s="9">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9">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38</v>
      </c>
      <c r="D356" s="9">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38</v>
      </c>
      <c r="D357" s="9">
        <v>80000</v>
      </c>
      <c r="E357">
        <v>0</v>
      </c>
      <c r="F357" t="s">
        <v>13</v>
      </c>
      <c r="G357" t="s">
        <v>21</v>
      </c>
      <c r="H357" t="s">
        <v>15</v>
      </c>
      <c r="I357">
        <v>3</v>
      </c>
      <c r="J357" t="s">
        <v>46</v>
      </c>
      <c r="K357" t="s">
        <v>24</v>
      </c>
      <c r="L357">
        <v>32</v>
      </c>
      <c r="M357" t="str">
        <f t="shared" si="5"/>
        <v>Middle</v>
      </c>
      <c r="N357" t="s">
        <v>18</v>
      </c>
    </row>
    <row r="358" spans="1:14" x14ac:dyDescent="0.3">
      <c r="A358">
        <v>23608</v>
      </c>
      <c r="B358" t="s">
        <v>36</v>
      </c>
      <c r="C358" t="s">
        <v>39</v>
      </c>
      <c r="D358" s="9">
        <v>150000</v>
      </c>
      <c r="E358">
        <v>3</v>
      </c>
      <c r="F358" t="s">
        <v>27</v>
      </c>
      <c r="G358" t="s">
        <v>21</v>
      </c>
      <c r="H358" t="s">
        <v>15</v>
      </c>
      <c r="I358">
        <v>3</v>
      </c>
      <c r="J358" t="s">
        <v>16</v>
      </c>
      <c r="K358" t="s">
        <v>17</v>
      </c>
      <c r="L358">
        <v>51</v>
      </c>
      <c r="M358" t="str">
        <f t="shared" si="5"/>
        <v>Middle</v>
      </c>
      <c r="N358" t="s">
        <v>15</v>
      </c>
    </row>
    <row r="359" spans="1:14" x14ac:dyDescent="0.3">
      <c r="A359">
        <v>22538</v>
      </c>
      <c r="B359" t="s">
        <v>37</v>
      </c>
      <c r="C359" t="s">
        <v>39</v>
      </c>
      <c r="D359" s="9">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38</v>
      </c>
      <c r="D360" s="9">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9">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9">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39</v>
      </c>
      <c r="D363" s="9">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9">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39</v>
      </c>
      <c r="D365" s="9">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9">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39</v>
      </c>
      <c r="D367" s="9">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38</v>
      </c>
      <c r="D368" s="9">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39</v>
      </c>
      <c r="D369" s="9">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39</v>
      </c>
      <c r="D370" s="9">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9">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9">
        <v>100000</v>
      </c>
      <c r="E372">
        <v>4</v>
      </c>
      <c r="F372" t="s">
        <v>13</v>
      </c>
      <c r="G372" t="s">
        <v>21</v>
      </c>
      <c r="H372" t="s">
        <v>15</v>
      </c>
      <c r="I372">
        <v>1</v>
      </c>
      <c r="J372" t="s">
        <v>46</v>
      </c>
      <c r="K372" t="s">
        <v>24</v>
      </c>
      <c r="L372">
        <v>46</v>
      </c>
      <c r="M372" t="str">
        <f t="shared" si="5"/>
        <v>Middle</v>
      </c>
      <c r="N372" t="s">
        <v>18</v>
      </c>
    </row>
    <row r="373" spans="1:14" x14ac:dyDescent="0.3">
      <c r="A373">
        <v>22918</v>
      </c>
      <c r="B373" t="s">
        <v>37</v>
      </c>
      <c r="C373" t="s">
        <v>38</v>
      </c>
      <c r="D373" s="9">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38</v>
      </c>
      <c r="D374" s="9">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38</v>
      </c>
      <c r="D375" s="9">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9">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39</v>
      </c>
      <c r="D377" s="9">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9">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9">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38</v>
      </c>
      <c r="D380" s="9">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9">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38</v>
      </c>
      <c r="D382" s="9">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9">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9">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9">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39</v>
      </c>
      <c r="D386" s="9">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9">
        <v>30000</v>
      </c>
      <c r="E387">
        <v>3</v>
      </c>
      <c r="F387" t="s">
        <v>19</v>
      </c>
      <c r="G387" t="s">
        <v>20</v>
      </c>
      <c r="H387" t="s">
        <v>15</v>
      </c>
      <c r="I387">
        <v>0</v>
      </c>
      <c r="J387" t="s">
        <v>16</v>
      </c>
      <c r="K387" t="s">
        <v>17</v>
      </c>
      <c r="L387">
        <v>43</v>
      </c>
      <c r="M387" t="str">
        <f t="shared" ref="M387:M450" si="6">_xlfn.IFS(L387&gt;51,"Old",L387&lt;31,"Adolescent",L387&gt;=31,"Middle")</f>
        <v>Middle</v>
      </c>
      <c r="N387" t="s">
        <v>18</v>
      </c>
    </row>
    <row r="388" spans="1:14" x14ac:dyDescent="0.3">
      <c r="A388">
        <v>28957</v>
      </c>
      <c r="B388" t="s">
        <v>37</v>
      </c>
      <c r="C388" t="s">
        <v>39</v>
      </c>
      <c r="D388" s="9">
        <v>120000</v>
      </c>
      <c r="E388">
        <v>0</v>
      </c>
      <c r="F388" t="s">
        <v>29</v>
      </c>
      <c r="G388" t="s">
        <v>21</v>
      </c>
      <c r="H388" t="s">
        <v>15</v>
      </c>
      <c r="I388">
        <v>4</v>
      </c>
      <c r="J388" t="s">
        <v>46</v>
      </c>
      <c r="K388" t="s">
        <v>24</v>
      </c>
      <c r="L388">
        <v>34</v>
      </c>
      <c r="M388" t="str">
        <f t="shared" si="6"/>
        <v>Middle</v>
      </c>
      <c r="N388" t="s">
        <v>15</v>
      </c>
    </row>
    <row r="389" spans="1:14" x14ac:dyDescent="0.3">
      <c r="A389">
        <v>13690</v>
      </c>
      <c r="B389" t="s">
        <v>37</v>
      </c>
      <c r="C389" t="s">
        <v>39</v>
      </c>
      <c r="D389" s="9">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39</v>
      </c>
      <c r="D390" s="9">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9">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38</v>
      </c>
      <c r="D392" s="9">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39</v>
      </c>
      <c r="D393" s="9">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38</v>
      </c>
      <c r="D394" s="9">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39</v>
      </c>
      <c r="D395" s="9">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39</v>
      </c>
      <c r="D396" s="9">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38</v>
      </c>
      <c r="D397" s="9">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38</v>
      </c>
      <c r="D398" s="9">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39</v>
      </c>
      <c r="D399" s="9">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9">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39</v>
      </c>
      <c r="D401" s="9">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9">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9">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9">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38</v>
      </c>
      <c r="D405" s="9">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38</v>
      </c>
      <c r="D406" s="9">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9">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39</v>
      </c>
      <c r="D408" s="9">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39</v>
      </c>
      <c r="D409" s="9">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39</v>
      </c>
      <c r="D410" s="9">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39</v>
      </c>
      <c r="D411" s="9">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9">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38</v>
      </c>
      <c r="D413" s="9">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38</v>
      </c>
      <c r="D414" s="9">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39</v>
      </c>
      <c r="D415" s="9">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9">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39</v>
      </c>
      <c r="D417" s="9">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38</v>
      </c>
      <c r="D418" s="9">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39</v>
      </c>
      <c r="D419" s="9">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9">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38</v>
      </c>
      <c r="D421" s="9">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39</v>
      </c>
      <c r="D422" s="9">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9">
        <v>10000</v>
      </c>
      <c r="E423">
        <v>2</v>
      </c>
      <c r="F423" t="s">
        <v>19</v>
      </c>
      <c r="G423" t="s">
        <v>25</v>
      </c>
      <c r="H423" t="s">
        <v>15</v>
      </c>
      <c r="I423">
        <v>0</v>
      </c>
      <c r="J423" t="s">
        <v>26</v>
      </c>
      <c r="K423" t="s">
        <v>17</v>
      </c>
      <c r="L423">
        <v>51</v>
      </c>
      <c r="M423" t="str">
        <f t="shared" si="6"/>
        <v>Middle</v>
      </c>
      <c r="N423" t="s">
        <v>18</v>
      </c>
    </row>
    <row r="424" spans="1:14" x14ac:dyDescent="0.3">
      <c r="A424">
        <v>24901</v>
      </c>
      <c r="B424" t="s">
        <v>37</v>
      </c>
      <c r="C424" t="s">
        <v>38</v>
      </c>
      <c r="D424" s="9">
        <v>110000</v>
      </c>
      <c r="E424">
        <v>0</v>
      </c>
      <c r="F424" t="s">
        <v>19</v>
      </c>
      <c r="G424" t="s">
        <v>28</v>
      </c>
      <c r="H424" t="s">
        <v>18</v>
      </c>
      <c r="I424">
        <v>3</v>
      </c>
      <c r="J424" t="s">
        <v>46</v>
      </c>
      <c r="K424" t="s">
        <v>24</v>
      </c>
      <c r="L424">
        <v>32</v>
      </c>
      <c r="M424" t="str">
        <f t="shared" si="6"/>
        <v>Middle</v>
      </c>
      <c r="N424" t="s">
        <v>15</v>
      </c>
    </row>
    <row r="425" spans="1:14" x14ac:dyDescent="0.3">
      <c r="A425">
        <v>27169</v>
      </c>
      <c r="B425" t="s">
        <v>37</v>
      </c>
      <c r="C425" t="s">
        <v>38</v>
      </c>
      <c r="D425" s="9">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39</v>
      </c>
      <c r="D426" s="9">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38</v>
      </c>
      <c r="D427" s="9">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9">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9">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38</v>
      </c>
      <c r="D430" s="9">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39</v>
      </c>
      <c r="D431" s="9">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39</v>
      </c>
      <c r="D432" s="9">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9">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9">
        <v>110000</v>
      </c>
      <c r="E434">
        <v>0</v>
      </c>
      <c r="F434" t="s">
        <v>27</v>
      </c>
      <c r="G434" t="s">
        <v>28</v>
      </c>
      <c r="H434" t="s">
        <v>15</v>
      </c>
      <c r="I434">
        <v>3</v>
      </c>
      <c r="J434" t="s">
        <v>46</v>
      </c>
      <c r="K434" t="s">
        <v>24</v>
      </c>
      <c r="L434">
        <v>34</v>
      </c>
      <c r="M434" t="str">
        <f t="shared" si="6"/>
        <v>Middle</v>
      </c>
      <c r="N434" t="s">
        <v>15</v>
      </c>
    </row>
    <row r="435" spans="1:14" x14ac:dyDescent="0.3">
      <c r="A435">
        <v>27814</v>
      </c>
      <c r="B435" t="s">
        <v>37</v>
      </c>
      <c r="C435" t="s">
        <v>39</v>
      </c>
      <c r="D435" s="9">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9">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9">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9">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39</v>
      </c>
      <c r="D439" s="9">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9">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38</v>
      </c>
      <c r="D441" s="9">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38</v>
      </c>
      <c r="D442" s="9">
        <v>90000</v>
      </c>
      <c r="E442">
        <v>0</v>
      </c>
      <c r="F442" t="s">
        <v>13</v>
      </c>
      <c r="G442" t="s">
        <v>21</v>
      </c>
      <c r="H442" t="s">
        <v>18</v>
      </c>
      <c r="I442">
        <v>3</v>
      </c>
      <c r="J442" t="s">
        <v>46</v>
      </c>
      <c r="K442" t="s">
        <v>24</v>
      </c>
      <c r="L442">
        <v>34</v>
      </c>
      <c r="M442" t="str">
        <f t="shared" si="6"/>
        <v>Middle</v>
      </c>
      <c r="N442" t="s">
        <v>15</v>
      </c>
    </row>
    <row r="443" spans="1:14" x14ac:dyDescent="0.3">
      <c r="A443">
        <v>11061</v>
      </c>
      <c r="B443" t="s">
        <v>36</v>
      </c>
      <c r="C443" t="s">
        <v>38</v>
      </c>
      <c r="D443" s="9">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9">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39</v>
      </c>
      <c r="D445" s="9">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38</v>
      </c>
      <c r="D446" s="9">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39</v>
      </c>
      <c r="D447" s="9">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39</v>
      </c>
      <c r="D448" s="9">
        <v>130000</v>
      </c>
      <c r="E448">
        <v>0</v>
      </c>
      <c r="F448" t="s">
        <v>31</v>
      </c>
      <c r="G448" t="s">
        <v>28</v>
      </c>
      <c r="H448" t="s">
        <v>15</v>
      </c>
      <c r="I448">
        <v>1</v>
      </c>
      <c r="J448" t="s">
        <v>46</v>
      </c>
      <c r="K448" t="s">
        <v>24</v>
      </c>
      <c r="L448">
        <v>48</v>
      </c>
      <c r="M448" t="str">
        <f t="shared" si="6"/>
        <v>Middle</v>
      </c>
      <c r="N448" t="s">
        <v>18</v>
      </c>
    </row>
    <row r="449" spans="1:14" x14ac:dyDescent="0.3">
      <c r="A449">
        <v>20711</v>
      </c>
      <c r="B449" t="s">
        <v>36</v>
      </c>
      <c r="C449" t="s">
        <v>39</v>
      </c>
      <c r="D449" s="9">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39</v>
      </c>
      <c r="D450" s="9">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39</v>
      </c>
      <c r="D451" s="9">
        <v>40000</v>
      </c>
      <c r="E451">
        <v>1</v>
      </c>
      <c r="F451" t="s">
        <v>13</v>
      </c>
      <c r="G451" t="s">
        <v>14</v>
      </c>
      <c r="H451" t="s">
        <v>15</v>
      </c>
      <c r="I451">
        <v>0</v>
      </c>
      <c r="J451" t="s">
        <v>16</v>
      </c>
      <c r="K451" t="s">
        <v>17</v>
      </c>
      <c r="L451">
        <v>42</v>
      </c>
      <c r="M451" t="str">
        <f t="shared" ref="M451:M514" si="7">_xlfn.IFS(L451&gt;51,"Old",L451&lt;31,"Adolescent",L451&gt;=31,"Middle")</f>
        <v>Middle</v>
      </c>
      <c r="N451" t="s">
        <v>18</v>
      </c>
    </row>
    <row r="452" spans="1:14" x14ac:dyDescent="0.3">
      <c r="A452">
        <v>16559</v>
      </c>
      <c r="B452" t="s">
        <v>37</v>
      </c>
      <c r="C452" t="s">
        <v>39</v>
      </c>
      <c r="D452" s="9">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39</v>
      </c>
      <c r="D453" s="9">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39</v>
      </c>
      <c r="D454" s="9">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9">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38</v>
      </c>
      <c r="D456" s="9">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39</v>
      </c>
      <c r="D457" s="9">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9">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39</v>
      </c>
      <c r="D459" s="9">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9">
        <v>120000</v>
      </c>
      <c r="E460">
        <v>0</v>
      </c>
      <c r="F460" t="s">
        <v>29</v>
      </c>
      <c r="G460" t="s">
        <v>21</v>
      </c>
      <c r="H460" t="s">
        <v>15</v>
      </c>
      <c r="I460">
        <v>4</v>
      </c>
      <c r="J460" t="s">
        <v>46</v>
      </c>
      <c r="K460" t="s">
        <v>24</v>
      </c>
      <c r="L460">
        <v>32</v>
      </c>
      <c r="M460" t="str">
        <f t="shared" si="7"/>
        <v>Middle</v>
      </c>
      <c r="N460" t="s">
        <v>15</v>
      </c>
    </row>
    <row r="461" spans="1:14" x14ac:dyDescent="0.3">
      <c r="A461">
        <v>21554</v>
      </c>
      <c r="B461" t="s">
        <v>37</v>
      </c>
      <c r="C461" t="s">
        <v>39</v>
      </c>
      <c r="D461" s="9">
        <v>80000</v>
      </c>
      <c r="E461">
        <v>0</v>
      </c>
      <c r="F461" t="s">
        <v>13</v>
      </c>
      <c r="G461" t="s">
        <v>21</v>
      </c>
      <c r="H461" t="s">
        <v>18</v>
      </c>
      <c r="I461">
        <v>3</v>
      </c>
      <c r="J461" t="s">
        <v>46</v>
      </c>
      <c r="K461" t="s">
        <v>24</v>
      </c>
      <c r="L461">
        <v>33</v>
      </c>
      <c r="M461" t="str">
        <f t="shared" si="7"/>
        <v>Middle</v>
      </c>
      <c r="N461" t="s">
        <v>18</v>
      </c>
    </row>
    <row r="462" spans="1:14" x14ac:dyDescent="0.3">
      <c r="A462">
        <v>13662</v>
      </c>
      <c r="B462" t="s">
        <v>37</v>
      </c>
      <c r="C462" t="s">
        <v>38</v>
      </c>
      <c r="D462" s="9">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39</v>
      </c>
      <c r="D463" s="9">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39</v>
      </c>
      <c r="D464" s="9">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38</v>
      </c>
      <c r="D465" s="9">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39</v>
      </c>
      <c r="D466" s="9">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38</v>
      </c>
      <c r="D467" s="9">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9">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38</v>
      </c>
      <c r="D469" s="9">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39</v>
      </c>
      <c r="D470" s="9">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39</v>
      </c>
      <c r="D471" s="9">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9">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9">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39</v>
      </c>
      <c r="D474" s="9">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39</v>
      </c>
      <c r="D475" s="9">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39</v>
      </c>
      <c r="D476" s="9">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38</v>
      </c>
      <c r="D477" s="9">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9">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38</v>
      </c>
      <c r="D479" s="9">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38</v>
      </c>
      <c r="D480" s="9">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38</v>
      </c>
      <c r="D481" s="9">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39</v>
      </c>
      <c r="D482" s="9">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39</v>
      </c>
      <c r="D483" s="9">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38</v>
      </c>
      <c r="D484" s="9">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38</v>
      </c>
      <c r="D485" s="9">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9">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38</v>
      </c>
      <c r="D487" s="9">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39</v>
      </c>
      <c r="D488" s="9">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9">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39</v>
      </c>
      <c r="D490" s="9">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38</v>
      </c>
      <c r="D491" s="9">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38</v>
      </c>
      <c r="D492" s="9">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38</v>
      </c>
      <c r="D493" s="9">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39</v>
      </c>
      <c r="D494" s="9">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38</v>
      </c>
      <c r="D495" s="9">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9">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38</v>
      </c>
      <c r="D497" s="9">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9">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39</v>
      </c>
      <c r="D499" s="9">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38</v>
      </c>
      <c r="D500" s="9">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39</v>
      </c>
      <c r="D501" s="9">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38</v>
      </c>
      <c r="D502" s="9">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39</v>
      </c>
      <c r="D503" s="9">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38</v>
      </c>
      <c r="D504" s="9">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9">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38</v>
      </c>
      <c r="D506" s="9">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38</v>
      </c>
      <c r="D507" s="9">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39</v>
      </c>
      <c r="D508" s="9">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39</v>
      </c>
      <c r="D509" s="9">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38</v>
      </c>
      <c r="D510" s="9">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9">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38</v>
      </c>
      <c r="D512" s="9">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38</v>
      </c>
      <c r="D513" s="9">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9">
        <v>60000</v>
      </c>
      <c r="E514">
        <v>1</v>
      </c>
      <c r="F514" t="s">
        <v>19</v>
      </c>
      <c r="G514" t="s">
        <v>14</v>
      </c>
      <c r="H514" t="s">
        <v>15</v>
      </c>
      <c r="I514">
        <v>1</v>
      </c>
      <c r="J514" t="s">
        <v>16</v>
      </c>
      <c r="K514" t="s">
        <v>32</v>
      </c>
      <c r="L514">
        <v>45</v>
      </c>
      <c r="M514" t="str">
        <f t="shared" si="7"/>
        <v>Middle</v>
      </c>
      <c r="N514" t="s">
        <v>15</v>
      </c>
    </row>
    <row r="515" spans="1:14" x14ac:dyDescent="0.3">
      <c r="A515">
        <v>13353</v>
      </c>
      <c r="B515" t="s">
        <v>37</v>
      </c>
      <c r="C515" t="s">
        <v>39</v>
      </c>
      <c r="D515" s="9">
        <v>60000</v>
      </c>
      <c r="E515">
        <v>4</v>
      </c>
      <c r="F515" t="s">
        <v>31</v>
      </c>
      <c r="G515" t="s">
        <v>28</v>
      </c>
      <c r="H515" t="s">
        <v>15</v>
      </c>
      <c r="I515">
        <v>2</v>
      </c>
      <c r="J515" t="s">
        <v>46</v>
      </c>
      <c r="K515" t="s">
        <v>32</v>
      </c>
      <c r="L515">
        <v>61</v>
      </c>
      <c r="M515" t="str">
        <f t="shared" ref="M515:M578" si="8">_xlfn.IFS(L515&gt;51,"Old",L515&lt;31,"Adolescent",L515&gt;=31,"Middle")</f>
        <v>Old</v>
      </c>
      <c r="N515" t="s">
        <v>15</v>
      </c>
    </row>
    <row r="516" spans="1:14" x14ac:dyDescent="0.3">
      <c r="A516">
        <v>19399</v>
      </c>
      <c r="B516" t="s">
        <v>37</v>
      </c>
      <c r="C516" t="s">
        <v>38</v>
      </c>
      <c r="D516" s="9">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39</v>
      </c>
      <c r="D517" s="9">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39</v>
      </c>
      <c r="D518" s="9">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38</v>
      </c>
      <c r="D519" s="9">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39</v>
      </c>
      <c r="D520" s="9">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38</v>
      </c>
      <c r="D521" s="9">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9">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38</v>
      </c>
      <c r="D523" s="9">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9">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38</v>
      </c>
      <c r="D525" s="9">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39</v>
      </c>
      <c r="D526" s="9">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9">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9">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38</v>
      </c>
      <c r="D529" s="9">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39</v>
      </c>
      <c r="D530" s="9">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9">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9">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9">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9">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38</v>
      </c>
      <c r="D535" s="9">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9">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9">
        <v>50000</v>
      </c>
      <c r="E537">
        <v>3</v>
      </c>
      <c r="F537" t="s">
        <v>13</v>
      </c>
      <c r="G537" t="s">
        <v>14</v>
      </c>
      <c r="H537" t="s">
        <v>15</v>
      </c>
      <c r="I537">
        <v>3</v>
      </c>
      <c r="J537" t="s">
        <v>46</v>
      </c>
      <c r="K537" t="s">
        <v>32</v>
      </c>
      <c r="L537">
        <v>41</v>
      </c>
      <c r="M537" t="str">
        <f t="shared" si="8"/>
        <v>Middle</v>
      </c>
      <c r="N537" t="s">
        <v>18</v>
      </c>
    </row>
    <row r="538" spans="1:14" x14ac:dyDescent="0.3">
      <c r="A538">
        <v>13907</v>
      </c>
      <c r="B538" t="s">
        <v>37</v>
      </c>
      <c r="C538" t="s">
        <v>39</v>
      </c>
      <c r="D538" s="9">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39</v>
      </c>
      <c r="D539" s="9">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39</v>
      </c>
      <c r="D540" s="9">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39</v>
      </c>
      <c r="D541" s="9">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39</v>
      </c>
      <c r="D542" s="9">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9">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38</v>
      </c>
      <c r="D544" s="9">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9">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9">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38</v>
      </c>
      <c r="D547" s="9">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9">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38</v>
      </c>
      <c r="D549" s="9">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9">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39</v>
      </c>
      <c r="D551" s="9">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39</v>
      </c>
      <c r="D552" s="9">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39</v>
      </c>
      <c r="D553" s="9">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9">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9">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9">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38</v>
      </c>
      <c r="D557" s="9">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38</v>
      </c>
      <c r="D558" s="9">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39</v>
      </c>
      <c r="D559" s="9">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39</v>
      </c>
      <c r="D560" s="9">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39</v>
      </c>
      <c r="D561" s="9">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9">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39</v>
      </c>
      <c r="D563" s="9">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39</v>
      </c>
      <c r="D564" s="9">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39</v>
      </c>
      <c r="D565" s="9">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9">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9">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9">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9">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38</v>
      </c>
      <c r="D570" s="9">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38</v>
      </c>
      <c r="D571" s="9">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9">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9">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9">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9">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9">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38</v>
      </c>
      <c r="D577" s="9">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9">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38</v>
      </c>
      <c r="D579" s="9">
        <v>120000</v>
      </c>
      <c r="E579">
        <v>1</v>
      </c>
      <c r="F579" t="s">
        <v>13</v>
      </c>
      <c r="G579" t="s">
        <v>28</v>
      </c>
      <c r="H579" t="s">
        <v>15</v>
      </c>
      <c r="I579">
        <v>4</v>
      </c>
      <c r="J579" t="s">
        <v>16</v>
      </c>
      <c r="K579" t="s">
        <v>32</v>
      </c>
      <c r="L579">
        <v>38</v>
      </c>
      <c r="M579" t="str">
        <f t="shared" ref="M579:M642" si="9">_xlfn.IFS(L579&gt;51,"Old",L579&lt;31,"Adolescent",L579&gt;=31,"Middle")</f>
        <v>Middle</v>
      </c>
      <c r="N579" t="s">
        <v>18</v>
      </c>
    </row>
    <row r="580" spans="1:14" x14ac:dyDescent="0.3">
      <c r="A580">
        <v>15313</v>
      </c>
      <c r="B580" t="s">
        <v>36</v>
      </c>
      <c r="C580" t="s">
        <v>38</v>
      </c>
      <c r="D580" s="9">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9">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39</v>
      </c>
      <c r="D582" s="9">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9">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9">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38</v>
      </c>
      <c r="D585" s="9">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9">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38</v>
      </c>
      <c r="D587" s="9">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38</v>
      </c>
      <c r="D588" s="9">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39</v>
      </c>
      <c r="D589" s="9">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39</v>
      </c>
      <c r="D590" s="9">
        <v>90000</v>
      </c>
      <c r="E590">
        <v>2</v>
      </c>
      <c r="F590" t="s">
        <v>27</v>
      </c>
      <c r="G590" t="s">
        <v>21</v>
      </c>
      <c r="H590" t="s">
        <v>15</v>
      </c>
      <c r="I590">
        <v>1</v>
      </c>
      <c r="J590" t="s">
        <v>46</v>
      </c>
      <c r="K590" t="s">
        <v>32</v>
      </c>
      <c r="L590">
        <v>51</v>
      </c>
      <c r="M590" t="str">
        <f t="shared" si="9"/>
        <v>Middle</v>
      </c>
      <c r="N590" t="s">
        <v>15</v>
      </c>
    </row>
    <row r="591" spans="1:14" x14ac:dyDescent="0.3">
      <c r="A591">
        <v>12100</v>
      </c>
      <c r="B591" t="s">
        <v>37</v>
      </c>
      <c r="C591" t="s">
        <v>38</v>
      </c>
      <c r="D591" s="9">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9">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38</v>
      </c>
      <c r="D593" s="9">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9">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39</v>
      </c>
      <c r="D595" s="9">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38</v>
      </c>
      <c r="D596" s="9">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9">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9">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38</v>
      </c>
      <c r="D599" s="9">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9">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39</v>
      </c>
      <c r="D601" s="9">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9">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38</v>
      </c>
      <c r="D603" s="9">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38</v>
      </c>
      <c r="D604" s="9">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9">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38</v>
      </c>
      <c r="D606" s="9">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9">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9">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39</v>
      </c>
      <c r="D609" s="9">
        <v>70000</v>
      </c>
      <c r="E609">
        <v>5</v>
      </c>
      <c r="F609" t="s">
        <v>31</v>
      </c>
      <c r="G609" t="s">
        <v>21</v>
      </c>
      <c r="H609" t="s">
        <v>15</v>
      </c>
      <c r="I609">
        <v>3</v>
      </c>
      <c r="J609" t="s">
        <v>46</v>
      </c>
      <c r="K609" t="s">
        <v>32</v>
      </c>
      <c r="L609">
        <v>46</v>
      </c>
      <c r="M609" t="str">
        <f t="shared" si="9"/>
        <v>Middle</v>
      </c>
      <c r="N609" t="s">
        <v>15</v>
      </c>
    </row>
    <row r="610" spans="1:14" x14ac:dyDescent="0.3">
      <c r="A610">
        <v>16890</v>
      </c>
      <c r="B610" t="s">
        <v>36</v>
      </c>
      <c r="C610" t="s">
        <v>38</v>
      </c>
      <c r="D610" s="9">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9">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38</v>
      </c>
      <c r="D612" s="9">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39</v>
      </c>
      <c r="D613" s="9">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39</v>
      </c>
      <c r="D614" s="9">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9">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39</v>
      </c>
      <c r="D616" s="9">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39</v>
      </c>
      <c r="D617" s="9">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39</v>
      </c>
      <c r="D618" s="9">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38</v>
      </c>
      <c r="D619" s="9">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39</v>
      </c>
      <c r="D620" s="9">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39</v>
      </c>
      <c r="D621" s="9">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9">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38</v>
      </c>
      <c r="D623" s="9">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9">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39</v>
      </c>
      <c r="D625" s="9">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9">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9">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9">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9">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9">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39</v>
      </c>
      <c r="D631" s="9">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38</v>
      </c>
      <c r="D632" s="9">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9">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39</v>
      </c>
      <c r="D634" s="9">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39</v>
      </c>
      <c r="D635" s="9">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38</v>
      </c>
      <c r="D636" s="9">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9">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39</v>
      </c>
      <c r="D638" s="9">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38</v>
      </c>
      <c r="D639" s="9">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9">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9">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9">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9">
        <v>50000</v>
      </c>
      <c r="E643">
        <v>4</v>
      </c>
      <c r="F643" t="s">
        <v>13</v>
      </c>
      <c r="G643" t="s">
        <v>28</v>
      </c>
      <c r="H643" t="s">
        <v>15</v>
      </c>
      <c r="I643">
        <v>2</v>
      </c>
      <c r="J643" t="s">
        <v>46</v>
      </c>
      <c r="K643" t="s">
        <v>32</v>
      </c>
      <c r="L643">
        <v>64</v>
      </c>
      <c r="M643" t="str">
        <f t="shared" ref="M643:M706" si="10">_xlfn.IFS(L643&gt;51,"Old",L643&lt;31,"Adolescent",L643&gt;=31,"Middle")</f>
        <v>Old</v>
      </c>
      <c r="N643" t="s">
        <v>18</v>
      </c>
    </row>
    <row r="644" spans="1:14" x14ac:dyDescent="0.3">
      <c r="A644">
        <v>21741</v>
      </c>
      <c r="B644" t="s">
        <v>36</v>
      </c>
      <c r="C644" t="s">
        <v>39</v>
      </c>
      <c r="D644" s="9">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39</v>
      </c>
      <c r="D645" s="9">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39</v>
      </c>
      <c r="D646" s="9">
        <v>60000</v>
      </c>
      <c r="E646">
        <v>5</v>
      </c>
      <c r="F646" t="s">
        <v>13</v>
      </c>
      <c r="G646" t="s">
        <v>14</v>
      </c>
      <c r="H646" t="s">
        <v>15</v>
      </c>
      <c r="I646">
        <v>3</v>
      </c>
      <c r="J646" t="s">
        <v>46</v>
      </c>
      <c r="K646" t="s">
        <v>32</v>
      </c>
      <c r="L646">
        <v>41</v>
      </c>
      <c r="M646" t="str">
        <f t="shared" si="10"/>
        <v>Middle</v>
      </c>
      <c r="N646" t="s">
        <v>18</v>
      </c>
    </row>
    <row r="647" spans="1:14" x14ac:dyDescent="0.3">
      <c r="A647">
        <v>16217</v>
      </c>
      <c r="B647" t="s">
        <v>37</v>
      </c>
      <c r="C647" t="s">
        <v>39</v>
      </c>
      <c r="D647" s="9">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39</v>
      </c>
      <c r="D648" s="9">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38</v>
      </c>
      <c r="D649" s="9">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39</v>
      </c>
      <c r="D650" s="9">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9">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39</v>
      </c>
      <c r="D652" s="9">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9">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38</v>
      </c>
      <c r="D654" s="9">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38</v>
      </c>
      <c r="D655" s="9">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38</v>
      </c>
      <c r="D656" s="9">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39</v>
      </c>
      <c r="D657" s="9">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38</v>
      </c>
      <c r="D658" s="9">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38</v>
      </c>
      <c r="D659" s="9">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38</v>
      </c>
      <c r="D660" s="9">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39</v>
      </c>
      <c r="D661" s="9">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9">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38</v>
      </c>
      <c r="D663" s="9">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9">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39</v>
      </c>
      <c r="D665" s="9">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39</v>
      </c>
      <c r="D666" s="9">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38</v>
      </c>
      <c r="D667" s="9">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39</v>
      </c>
      <c r="D668" s="9">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39</v>
      </c>
      <c r="D669" s="9">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9">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39</v>
      </c>
      <c r="D671" s="9">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38</v>
      </c>
      <c r="D672" s="9">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9">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39</v>
      </c>
      <c r="D674" s="9">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9">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39</v>
      </c>
      <c r="D676" s="9">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38</v>
      </c>
      <c r="D677" s="9">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38</v>
      </c>
      <c r="D678" s="9">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38</v>
      </c>
      <c r="D679" s="9">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38</v>
      </c>
      <c r="D680" s="9">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9">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9">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39</v>
      </c>
      <c r="D683" s="9">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38</v>
      </c>
      <c r="D684" s="9">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9">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39</v>
      </c>
      <c r="D686" s="9">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39</v>
      </c>
      <c r="D687" s="9">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9">
        <v>40000</v>
      </c>
      <c r="E688">
        <v>1</v>
      </c>
      <c r="F688" t="s">
        <v>19</v>
      </c>
      <c r="G688" t="s">
        <v>20</v>
      </c>
      <c r="H688" t="s">
        <v>15</v>
      </c>
      <c r="I688">
        <v>1</v>
      </c>
      <c r="J688" t="s">
        <v>26</v>
      </c>
      <c r="K688" t="s">
        <v>32</v>
      </c>
      <c r="L688">
        <v>51</v>
      </c>
      <c r="M688" t="str">
        <f t="shared" si="10"/>
        <v>Middle</v>
      </c>
      <c r="N688" t="s">
        <v>15</v>
      </c>
    </row>
    <row r="689" spans="1:14" x14ac:dyDescent="0.3">
      <c r="A689">
        <v>18910</v>
      </c>
      <c r="B689" t="s">
        <v>37</v>
      </c>
      <c r="C689" t="s">
        <v>38</v>
      </c>
      <c r="D689" s="9">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9">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9">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9">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38</v>
      </c>
      <c r="D693" s="9">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38</v>
      </c>
      <c r="D694" s="9">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39</v>
      </c>
      <c r="D695" s="9">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39</v>
      </c>
      <c r="D696" s="9">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38</v>
      </c>
      <c r="D697" s="9">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38</v>
      </c>
      <c r="D698" s="9">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9">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9">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38</v>
      </c>
      <c r="D701" s="9">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39</v>
      </c>
      <c r="D702" s="9">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9">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9">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39</v>
      </c>
      <c r="D705" s="9">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39</v>
      </c>
      <c r="D706" s="9">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39</v>
      </c>
      <c r="D707" s="9">
        <v>70000</v>
      </c>
      <c r="E707">
        <v>4</v>
      </c>
      <c r="F707" t="s">
        <v>13</v>
      </c>
      <c r="G707" t="s">
        <v>28</v>
      </c>
      <c r="H707" t="s">
        <v>15</v>
      </c>
      <c r="I707">
        <v>1</v>
      </c>
      <c r="J707" t="s">
        <v>46</v>
      </c>
      <c r="K707" t="s">
        <v>32</v>
      </c>
      <c r="L707">
        <v>59</v>
      </c>
      <c r="M707" t="str">
        <f t="shared" ref="M707:M770" si="11">_xlfn.IFS(L707&gt;51,"Old",L707&lt;31,"Adolescent",L707&gt;=31,"Middle")</f>
        <v>Old</v>
      </c>
      <c r="N707" t="s">
        <v>18</v>
      </c>
    </row>
    <row r="708" spans="1:14" x14ac:dyDescent="0.3">
      <c r="A708">
        <v>20296</v>
      </c>
      <c r="B708" t="s">
        <v>37</v>
      </c>
      <c r="C708" t="s">
        <v>39</v>
      </c>
      <c r="D708" s="9">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39</v>
      </c>
      <c r="D709" s="9">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38</v>
      </c>
      <c r="D710" s="9">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9">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9">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39</v>
      </c>
      <c r="D713" s="9">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9">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9">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38</v>
      </c>
      <c r="D716" s="9">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9">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39</v>
      </c>
      <c r="D718" s="9">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38</v>
      </c>
      <c r="D719" s="9">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38</v>
      </c>
      <c r="D720" s="9">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39</v>
      </c>
      <c r="D721" s="9">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39</v>
      </c>
      <c r="D722" s="9">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9">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39</v>
      </c>
      <c r="D724" s="9">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9">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38</v>
      </c>
      <c r="D726" s="9">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38</v>
      </c>
      <c r="D727" s="9">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38</v>
      </c>
      <c r="D728" s="9">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9">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38</v>
      </c>
      <c r="D730" s="9">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9">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39</v>
      </c>
      <c r="D732" s="9">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38</v>
      </c>
      <c r="D733" s="9">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39</v>
      </c>
      <c r="D734" s="9">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38</v>
      </c>
      <c r="D735" s="9">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39</v>
      </c>
      <c r="D736" s="9">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39</v>
      </c>
      <c r="D737" s="9">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9">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38</v>
      </c>
      <c r="D739" s="9">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39</v>
      </c>
      <c r="D740" s="9">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39</v>
      </c>
      <c r="D741" s="9">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9">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9">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38</v>
      </c>
      <c r="D744" s="9">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9">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39</v>
      </c>
      <c r="D746" s="9">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9">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39</v>
      </c>
      <c r="D748" s="9">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9">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38</v>
      </c>
      <c r="D750" s="9">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9">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9">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38</v>
      </c>
      <c r="D753" s="9">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38</v>
      </c>
      <c r="D754" s="9">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39</v>
      </c>
      <c r="D755" s="9">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9">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9">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9">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38</v>
      </c>
      <c r="D759" s="9">
        <v>30000</v>
      </c>
      <c r="E759">
        <v>1</v>
      </c>
      <c r="F759" t="s">
        <v>27</v>
      </c>
      <c r="G759" t="s">
        <v>20</v>
      </c>
      <c r="H759" t="s">
        <v>15</v>
      </c>
      <c r="I759">
        <v>2</v>
      </c>
      <c r="J759" t="s">
        <v>26</v>
      </c>
      <c r="K759" t="s">
        <v>32</v>
      </c>
      <c r="L759">
        <v>51</v>
      </c>
      <c r="M759" t="str">
        <f t="shared" si="11"/>
        <v>Middle</v>
      </c>
      <c r="N759" t="s">
        <v>15</v>
      </c>
    </row>
    <row r="760" spans="1:14" x14ac:dyDescent="0.3">
      <c r="A760">
        <v>21714</v>
      </c>
      <c r="B760" t="s">
        <v>37</v>
      </c>
      <c r="C760" t="s">
        <v>39</v>
      </c>
      <c r="D760" s="9">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39</v>
      </c>
      <c r="D761" s="9">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38</v>
      </c>
      <c r="D762" s="9">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39</v>
      </c>
      <c r="D763" s="9">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9">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38</v>
      </c>
      <c r="D765" s="9">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39</v>
      </c>
      <c r="D766" s="9">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9">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38</v>
      </c>
      <c r="D768" s="9">
        <v>50000</v>
      </c>
      <c r="E768">
        <v>4</v>
      </c>
      <c r="F768" t="s">
        <v>13</v>
      </c>
      <c r="G768" t="s">
        <v>14</v>
      </c>
      <c r="H768" t="s">
        <v>15</v>
      </c>
      <c r="I768">
        <v>3</v>
      </c>
      <c r="J768" t="s">
        <v>46</v>
      </c>
      <c r="K768" t="s">
        <v>32</v>
      </c>
      <c r="L768">
        <v>42</v>
      </c>
      <c r="M768" t="str">
        <f t="shared" si="11"/>
        <v>Middle</v>
      </c>
      <c r="N768" t="s">
        <v>18</v>
      </c>
    </row>
    <row r="769" spans="1:14" x14ac:dyDescent="0.3">
      <c r="A769">
        <v>24979</v>
      </c>
      <c r="B769" t="s">
        <v>36</v>
      </c>
      <c r="C769" t="s">
        <v>39</v>
      </c>
      <c r="D769" s="9">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9">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39</v>
      </c>
      <c r="D771" s="9">
        <v>100000</v>
      </c>
      <c r="E771">
        <v>4</v>
      </c>
      <c r="F771" t="s">
        <v>13</v>
      </c>
      <c r="G771" t="s">
        <v>28</v>
      </c>
      <c r="H771" t="s">
        <v>15</v>
      </c>
      <c r="I771">
        <v>4</v>
      </c>
      <c r="J771" t="s">
        <v>16</v>
      </c>
      <c r="K771" t="s">
        <v>32</v>
      </c>
      <c r="L771">
        <v>40</v>
      </c>
      <c r="M771" t="str">
        <f t="shared" ref="M771:M834" si="12">_xlfn.IFS(L771&gt;51,"Old",L771&lt;31,"Adolescent",L771&gt;=31,"Middle")</f>
        <v>Middle</v>
      </c>
      <c r="N771" t="s">
        <v>18</v>
      </c>
    </row>
    <row r="772" spans="1:14" x14ac:dyDescent="0.3">
      <c r="A772">
        <v>17699</v>
      </c>
      <c r="B772" t="s">
        <v>36</v>
      </c>
      <c r="C772" t="s">
        <v>38</v>
      </c>
      <c r="D772" s="9">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9">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38</v>
      </c>
      <c r="D774" s="9">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39</v>
      </c>
      <c r="D775" s="9">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39</v>
      </c>
      <c r="D776" s="9">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38</v>
      </c>
      <c r="D777" s="9">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9">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9">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9">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38</v>
      </c>
      <c r="D781" s="9">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39</v>
      </c>
      <c r="D782" s="9">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9">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38</v>
      </c>
      <c r="D784" s="9">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38</v>
      </c>
      <c r="D785" s="9">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39</v>
      </c>
      <c r="D786" s="9">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9">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9">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39</v>
      </c>
      <c r="D789" s="9">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9">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38</v>
      </c>
      <c r="D791" s="9">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39</v>
      </c>
      <c r="D792" s="9">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38</v>
      </c>
      <c r="D793" s="9">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9">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9">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9">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9">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38</v>
      </c>
      <c r="D798" s="9">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9">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9">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9">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38</v>
      </c>
      <c r="D802" s="9">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38</v>
      </c>
      <c r="D803" s="9">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9">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9">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9">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9">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39</v>
      </c>
      <c r="D808" s="9">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9">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38</v>
      </c>
      <c r="D810" s="9">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39</v>
      </c>
      <c r="D811" s="9">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9">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9">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39</v>
      </c>
      <c r="D814" s="9">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9">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9">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9">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9">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39</v>
      </c>
      <c r="D819" s="9">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38</v>
      </c>
      <c r="D820" s="9">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9">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9">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38</v>
      </c>
      <c r="D823" s="9">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38</v>
      </c>
      <c r="D824" s="9">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39</v>
      </c>
      <c r="D825" s="9">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38</v>
      </c>
      <c r="D826" s="9">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38</v>
      </c>
      <c r="D827" s="9">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9">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39</v>
      </c>
      <c r="D829" s="9">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39</v>
      </c>
      <c r="D830" s="9">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9">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9">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39</v>
      </c>
      <c r="D833" s="9">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39</v>
      </c>
      <c r="D834" s="9">
        <v>60000</v>
      </c>
      <c r="E834">
        <v>0</v>
      </c>
      <c r="F834" t="s">
        <v>31</v>
      </c>
      <c r="G834" t="s">
        <v>21</v>
      </c>
      <c r="H834" t="s">
        <v>15</v>
      </c>
      <c r="I834">
        <v>0</v>
      </c>
      <c r="J834" t="s">
        <v>16</v>
      </c>
      <c r="K834" t="s">
        <v>32</v>
      </c>
      <c r="L834">
        <v>39</v>
      </c>
      <c r="M834" t="str">
        <f t="shared" si="12"/>
        <v>Middle</v>
      </c>
      <c r="N834" t="s">
        <v>18</v>
      </c>
    </row>
    <row r="835" spans="1:14" x14ac:dyDescent="0.3">
      <c r="A835">
        <v>27540</v>
      </c>
      <c r="B835" t="s">
        <v>37</v>
      </c>
      <c r="C835" t="s">
        <v>39</v>
      </c>
      <c r="D835" s="9">
        <v>70000</v>
      </c>
      <c r="E835">
        <v>0</v>
      </c>
      <c r="F835" t="s">
        <v>13</v>
      </c>
      <c r="G835" t="s">
        <v>21</v>
      </c>
      <c r="H835" t="s">
        <v>18</v>
      </c>
      <c r="I835">
        <v>1</v>
      </c>
      <c r="J835" t="s">
        <v>16</v>
      </c>
      <c r="K835" t="s">
        <v>32</v>
      </c>
      <c r="L835">
        <v>37</v>
      </c>
      <c r="M835" t="str">
        <f t="shared" ref="M835:M898" si="13">_xlfn.IFS(L835&gt;51,"Old",L835&lt;31,"Adolescent",L835&gt;=31,"Middle")</f>
        <v>Middle</v>
      </c>
      <c r="N835" t="s">
        <v>15</v>
      </c>
    </row>
    <row r="836" spans="1:14" x14ac:dyDescent="0.3">
      <c r="A836">
        <v>19889</v>
      </c>
      <c r="B836" t="s">
        <v>37</v>
      </c>
      <c r="C836" t="s">
        <v>39</v>
      </c>
      <c r="D836" s="9">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9">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39</v>
      </c>
      <c r="D838" s="9">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9">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39</v>
      </c>
      <c r="D840" s="9">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39</v>
      </c>
      <c r="D841" s="9">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38</v>
      </c>
      <c r="D842" s="9">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9">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9">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38</v>
      </c>
      <c r="D845" s="9">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9">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9">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39</v>
      </c>
      <c r="D848" s="9">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9">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9">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39</v>
      </c>
      <c r="D851" s="9">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9">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9">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38</v>
      </c>
      <c r="D854" s="9">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38</v>
      </c>
      <c r="D855" s="9">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39</v>
      </c>
      <c r="D856" s="9">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39</v>
      </c>
      <c r="D857" s="9">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38</v>
      </c>
      <c r="D858" s="9">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9">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38</v>
      </c>
      <c r="D860" s="9">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38</v>
      </c>
      <c r="D861" s="9">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38</v>
      </c>
      <c r="D862" s="9">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39</v>
      </c>
      <c r="D863" s="9">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9">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38</v>
      </c>
      <c r="D865" s="9">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38</v>
      </c>
      <c r="D866" s="9">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39</v>
      </c>
      <c r="D867" s="9">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38</v>
      </c>
      <c r="D868" s="9">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9">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38</v>
      </c>
      <c r="D870" s="9">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9">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38</v>
      </c>
      <c r="D872" s="9">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38</v>
      </c>
      <c r="D873" s="9">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9">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9">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39</v>
      </c>
      <c r="D876" s="9">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9">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38</v>
      </c>
      <c r="D878" s="9">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9">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9">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9">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38</v>
      </c>
      <c r="D882" s="9">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39</v>
      </c>
      <c r="D883" s="9">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9">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39</v>
      </c>
      <c r="D885" s="9">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38</v>
      </c>
      <c r="D886" s="9">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9">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38</v>
      </c>
      <c r="D888" s="9">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38</v>
      </c>
      <c r="D889" s="9">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39</v>
      </c>
      <c r="D890" s="9">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39</v>
      </c>
      <c r="D891" s="9">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39</v>
      </c>
      <c r="D892" s="9">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38</v>
      </c>
      <c r="D893" s="9">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9">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38</v>
      </c>
      <c r="D895" s="9">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38</v>
      </c>
      <c r="D896" s="9">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39</v>
      </c>
      <c r="D897" s="9">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9">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38</v>
      </c>
      <c r="D899" s="9">
        <v>30000</v>
      </c>
      <c r="E899">
        <v>0</v>
      </c>
      <c r="F899" t="s">
        <v>29</v>
      </c>
      <c r="G899" t="s">
        <v>20</v>
      </c>
      <c r="H899" t="s">
        <v>18</v>
      </c>
      <c r="I899">
        <v>2</v>
      </c>
      <c r="J899" t="s">
        <v>16</v>
      </c>
      <c r="K899" t="s">
        <v>32</v>
      </c>
      <c r="L899">
        <v>28</v>
      </c>
      <c r="M899" t="str">
        <f t="shared" ref="M899:M962" si="14">_xlfn.IFS(L899&gt;51,"Old",L899&lt;31,"Adolescent",L899&gt;=31,"Middle")</f>
        <v>Adolescent</v>
      </c>
      <c r="N899" t="s">
        <v>18</v>
      </c>
    </row>
    <row r="900" spans="1:14" x14ac:dyDescent="0.3">
      <c r="A900">
        <v>18066</v>
      </c>
      <c r="B900" t="s">
        <v>37</v>
      </c>
      <c r="C900" t="s">
        <v>38</v>
      </c>
      <c r="D900" s="9">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9">
        <v>70000</v>
      </c>
      <c r="E901">
        <v>5</v>
      </c>
      <c r="F901" t="s">
        <v>31</v>
      </c>
      <c r="G901" t="s">
        <v>21</v>
      </c>
      <c r="H901" t="s">
        <v>15</v>
      </c>
      <c r="I901">
        <v>3</v>
      </c>
      <c r="J901" t="s">
        <v>46</v>
      </c>
      <c r="K901" t="s">
        <v>32</v>
      </c>
      <c r="L901">
        <v>46</v>
      </c>
      <c r="M901" t="str">
        <f t="shared" si="14"/>
        <v>Middle</v>
      </c>
      <c r="N901" t="s">
        <v>18</v>
      </c>
    </row>
    <row r="902" spans="1:14" x14ac:dyDescent="0.3">
      <c r="A902">
        <v>16122</v>
      </c>
      <c r="B902" t="s">
        <v>36</v>
      </c>
      <c r="C902" t="s">
        <v>38</v>
      </c>
      <c r="D902" s="9">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39</v>
      </c>
      <c r="D903" s="9">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38</v>
      </c>
      <c r="D904" s="9">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38</v>
      </c>
      <c r="D905" s="9">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9">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38</v>
      </c>
      <c r="D907" s="9">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38</v>
      </c>
      <c r="D908" s="9">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38</v>
      </c>
      <c r="D909" s="9">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9">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38</v>
      </c>
      <c r="D911" s="9">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38</v>
      </c>
      <c r="D912" s="9">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39</v>
      </c>
      <c r="D913" s="9">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9">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38</v>
      </c>
      <c r="D915" s="9">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38</v>
      </c>
      <c r="D916" s="9">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38</v>
      </c>
      <c r="D917" s="9">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9">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38</v>
      </c>
      <c r="D919" s="9">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39</v>
      </c>
      <c r="D920" s="9">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39</v>
      </c>
      <c r="D921" s="9">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9">
        <v>30000</v>
      </c>
      <c r="E922">
        <v>2</v>
      </c>
      <c r="F922" t="s">
        <v>27</v>
      </c>
      <c r="G922" t="s">
        <v>14</v>
      </c>
      <c r="H922" t="s">
        <v>15</v>
      </c>
      <c r="I922">
        <v>2</v>
      </c>
      <c r="J922" t="s">
        <v>26</v>
      </c>
      <c r="K922" t="s">
        <v>32</v>
      </c>
      <c r="L922">
        <v>51</v>
      </c>
      <c r="M922" t="str">
        <f t="shared" si="14"/>
        <v>Middle</v>
      </c>
      <c r="N922" t="s">
        <v>18</v>
      </c>
    </row>
    <row r="923" spans="1:14" x14ac:dyDescent="0.3">
      <c r="A923">
        <v>12153</v>
      </c>
      <c r="B923" t="s">
        <v>37</v>
      </c>
      <c r="C923" t="s">
        <v>39</v>
      </c>
      <c r="D923" s="9">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39</v>
      </c>
      <c r="D924" s="9">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9">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9">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39</v>
      </c>
      <c r="D927" s="9">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39</v>
      </c>
      <c r="D928" s="9">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9">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38</v>
      </c>
      <c r="D930" s="9">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38</v>
      </c>
      <c r="D931" s="9">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38</v>
      </c>
      <c r="D932" s="9">
        <v>70000</v>
      </c>
      <c r="E932">
        <v>5</v>
      </c>
      <c r="F932" t="s">
        <v>31</v>
      </c>
      <c r="G932" t="s">
        <v>21</v>
      </c>
      <c r="H932" t="s">
        <v>18</v>
      </c>
      <c r="I932">
        <v>3</v>
      </c>
      <c r="J932" t="s">
        <v>46</v>
      </c>
      <c r="K932" t="s">
        <v>32</v>
      </c>
      <c r="L932">
        <v>47</v>
      </c>
      <c r="M932" t="str">
        <f t="shared" si="14"/>
        <v>Middle</v>
      </c>
      <c r="N932" t="s">
        <v>18</v>
      </c>
    </row>
    <row r="933" spans="1:14" x14ac:dyDescent="0.3">
      <c r="A933">
        <v>14914</v>
      </c>
      <c r="B933" t="s">
        <v>36</v>
      </c>
      <c r="C933" t="s">
        <v>39</v>
      </c>
      <c r="D933" s="9">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39</v>
      </c>
      <c r="D934" s="9">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9">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9">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9">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39</v>
      </c>
      <c r="D938" s="9">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9">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39</v>
      </c>
      <c r="D940" s="9">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9">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39</v>
      </c>
      <c r="D942" s="9">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39</v>
      </c>
      <c r="D943" s="9">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39</v>
      </c>
      <c r="D944" s="9">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9">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39</v>
      </c>
      <c r="D946" s="9">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38</v>
      </c>
      <c r="D947" s="9">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39</v>
      </c>
      <c r="D948" s="9">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9">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39</v>
      </c>
      <c r="D950" s="9">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38</v>
      </c>
      <c r="D951" s="9">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9">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38</v>
      </c>
      <c r="D953" s="9">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39</v>
      </c>
      <c r="D954" s="9">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9">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9">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39</v>
      </c>
      <c r="D957" s="9">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39</v>
      </c>
      <c r="D958" s="9">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39</v>
      </c>
      <c r="D959" s="9">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9">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38</v>
      </c>
      <c r="D961" s="9">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38</v>
      </c>
      <c r="D962" s="9">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39</v>
      </c>
      <c r="D963" s="9">
        <v>120000</v>
      </c>
      <c r="E963">
        <v>2</v>
      </c>
      <c r="F963" t="s">
        <v>13</v>
      </c>
      <c r="G963" t="s">
        <v>28</v>
      </c>
      <c r="H963" t="s">
        <v>15</v>
      </c>
      <c r="I963">
        <v>3</v>
      </c>
      <c r="J963" t="s">
        <v>23</v>
      </c>
      <c r="K963" t="s">
        <v>32</v>
      </c>
      <c r="L963">
        <v>62</v>
      </c>
      <c r="M963" t="str">
        <f t="shared" ref="M963:M1001" si="15">_xlfn.IFS(L963&gt;51,"Old",L963&lt;31,"Adolescent",L963&gt;=31,"Middle")</f>
        <v>Old</v>
      </c>
      <c r="N963" t="s">
        <v>18</v>
      </c>
    </row>
    <row r="964" spans="1:14" x14ac:dyDescent="0.3">
      <c r="A964">
        <v>16813</v>
      </c>
      <c r="B964" t="s">
        <v>36</v>
      </c>
      <c r="C964" t="s">
        <v>38</v>
      </c>
      <c r="D964" s="9">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9">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9">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9">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39</v>
      </c>
      <c r="D968" s="9">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38</v>
      </c>
      <c r="D969" s="9">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9">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9">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39</v>
      </c>
      <c r="D972" s="9">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39</v>
      </c>
      <c r="D973" s="9">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39</v>
      </c>
      <c r="D974" s="9">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9">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38</v>
      </c>
      <c r="D976" s="9">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9">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39</v>
      </c>
      <c r="D978" s="9">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9">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9">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38</v>
      </c>
      <c r="D981" s="9">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39</v>
      </c>
      <c r="D982" s="9">
        <v>80000</v>
      </c>
      <c r="E982">
        <v>3</v>
      </c>
      <c r="F982" t="s">
        <v>13</v>
      </c>
      <c r="G982" t="s">
        <v>14</v>
      </c>
      <c r="H982" t="s">
        <v>15</v>
      </c>
      <c r="I982">
        <v>3</v>
      </c>
      <c r="J982" t="s">
        <v>46</v>
      </c>
      <c r="K982" t="s">
        <v>32</v>
      </c>
      <c r="L982">
        <v>40</v>
      </c>
      <c r="M982" t="str">
        <f t="shared" si="15"/>
        <v>Middle</v>
      </c>
      <c r="N982" t="s">
        <v>15</v>
      </c>
    </row>
    <row r="983" spans="1:14" x14ac:dyDescent="0.3">
      <c r="A983">
        <v>15982</v>
      </c>
      <c r="B983" t="s">
        <v>36</v>
      </c>
      <c r="C983" t="s">
        <v>38</v>
      </c>
      <c r="D983" s="9">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38</v>
      </c>
      <c r="D984" s="9">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38</v>
      </c>
      <c r="D985" s="9">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38</v>
      </c>
      <c r="D986" s="9">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39</v>
      </c>
      <c r="D987" s="9">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38</v>
      </c>
      <c r="D988" s="9">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9">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9">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9">
        <v>60000</v>
      </c>
      <c r="E991">
        <v>4</v>
      </c>
      <c r="F991" t="s">
        <v>13</v>
      </c>
      <c r="G991" t="s">
        <v>14</v>
      </c>
      <c r="H991" t="s">
        <v>18</v>
      </c>
      <c r="I991">
        <v>3</v>
      </c>
      <c r="J991" t="s">
        <v>46</v>
      </c>
      <c r="K991" t="s">
        <v>32</v>
      </c>
      <c r="L991">
        <v>42</v>
      </c>
      <c r="M991" t="str">
        <f t="shared" si="15"/>
        <v>Middle</v>
      </c>
      <c r="N991" t="s">
        <v>18</v>
      </c>
    </row>
    <row r="992" spans="1:14" x14ac:dyDescent="0.3">
      <c r="A992">
        <v>14332</v>
      </c>
      <c r="B992" t="s">
        <v>37</v>
      </c>
      <c r="C992" t="s">
        <v>39</v>
      </c>
      <c r="D992" s="9">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9">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38</v>
      </c>
      <c r="D994" s="9">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38</v>
      </c>
      <c r="D995" s="9">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38</v>
      </c>
      <c r="D996" s="9">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38</v>
      </c>
      <c r="D997" s="9">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9">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38</v>
      </c>
      <c r="D999" s="9">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38</v>
      </c>
      <c r="D1000" s="9">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38</v>
      </c>
      <c r="D1001" s="9">
        <v>60000</v>
      </c>
      <c r="E1001">
        <v>3</v>
      </c>
      <c r="F1001" t="s">
        <v>27</v>
      </c>
      <c r="G1001" t="s">
        <v>21</v>
      </c>
      <c r="H1001" t="s">
        <v>15</v>
      </c>
      <c r="I1001">
        <v>2</v>
      </c>
      <c r="J1001" t="s">
        <v>46</v>
      </c>
      <c r="K1001" t="s">
        <v>32</v>
      </c>
      <c r="L1001">
        <v>53</v>
      </c>
      <c r="M1001" t="str">
        <f t="shared" si="15"/>
        <v>Old</v>
      </c>
      <c r="N1001" t="s">
        <v>15</v>
      </c>
    </row>
  </sheetData>
  <autoFilter ref="A1:N1001" xr:uid="{904DBAB3-A114-49D6-A92F-A344F7E0539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62534-5250-4CAE-B515-F41DE13A3083}">
  <dimension ref="A1:Z6"/>
  <sheetViews>
    <sheetView zoomScale="76" zoomScaleNormal="100" workbookViewId="0">
      <selection activeCell="S29" sqref="S29"/>
    </sheetView>
  </sheetViews>
  <sheetFormatPr defaultRowHeight="14.4" x14ac:dyDescent="0.3"/>
  <sheetData>
    <row r="1" spans="1:26" ht="14.4" customHeight="1" x14ac:dyDescent="0.3">
      <c r="A1" s="7" t="s">
        <v>50</v>
      </c>
      <c r="B1" s="7"/>
      <c r="C1" s="7"/>
      <c r="D1" s="7"/>
      <c r="E1" s="7"/>
      <c r="F1" s="7"/>
      <c r="G1" s="7"/>
      <c r="H1" s="7"/>
      <c r="I1" s="7"/>
      <c r="J1" s="7"/>
      <c r="K1" s="7"/>
      <c r="L1" s="7"/>
      <c r="M1" s="7"/>
      <c r="N1" s="7"/>
      <c r="O1" s="7"/>
      <c r="Y1" s="6"/>
      <c r="Z1" s="6"/>
    </row>
    <row r="2" spans="1:26" ht="14.4" customHeight="1" x14ac:dyDescent="0.3">
      <c r="A2" s="7"/>
      <c r="B2" s="7"/>
      <c r="C2" s="7"/>
      <c r="D2" s="7"/>
      <c r="E2" s="7"/>
      <c r="F2" s="7"/>
      <c r="G2" s="7"/>
      <c r="H2" s="7"/>
      <c r="I2" s="7"/>
      <c r="J2" s="7"/>
      <c r="K2" s="7"/>
      <c r="L2" s="7"/>
      <c r="M2" s="7"/>
      <c r="N2" s="7"/>
      <c r="O2" s="7"/>
      <c r="Y2" s="6"/>
      <c r="Z2" s="6"/>
    </row>
    <row r="3" spans="1:26" ht="14.4" customHeight="1" x14ac:dyDescent="0.3">
      <c r="A3" s="7"/>
      <c r="B3" s="7"/>
      <c r="C3" s="7"/>
      <c r="D3" s="7"/>
      <c r="E3" s="7"/>
      <c r="F3" s="7"/>
      <c r="G3" s="7"/>
      <c r="H3" s="7"/>
      <c r="I3" s="7"/>
      <c r="J3" s="7"/>
      <c r="K3" s="7"/>
      <c r="L3" s="7"/>
      <c r="M3" s="7"/>
      <c r="N3" s="7"/>
      <c r="O3" s="7"/>
      <c r="Y3" s="6"/>
      <c r="Z3" s="6"/>
    </row>
    <row r="4" spans="1:26" ht="14.4" customHeight="1" x14ac:dyDescent="0.3">
      <c r="A4" s="7"/>
      <c r="B4" s="7"/>
      <c r="C4" s="7"/>
      <c r="D4" s="7"/>
      <c r="E4" s="7"/>
      <c r="F4" s="7"/>
      <c r="G4" s="7"/>
      <c r="H4" s="7"/>
      <c r="I4" s="7"/>
      <c r="J4" s="7"/>
      <c r="K4" s="7"/>
      <c r="L4" s="7"/>
      <c r="M4" s="7"/>
      <c r="N4" s="7"/>
      <c r="O4" s="7"/>
      <c r="Y4" s="6"/>
      <c r="Z4" s="6"/>
    </row>
    <row r="5" spans="1:26" ht="14.4" customHeight="1" x14ac:dyDescent="0.3">
      <c r="A5" s="7"/>
      <c r="B5" s="7"/>
      <c r="C5" s="7"/>
      <c r="D5" s="7"/>
      <c r="E5" s="7"/>
      <c r="F5" s="7"/>
      <c r="G5" s="7"/>
      <c r="H5" s="7"/>
      <c r="I5" s="7"/>
      <c r="J5" s="7"/>
      <c r="K5" s="7"/>
      <c r="L5" s="7"/>
      <c r="M5" s="7"/>
      <c r="N5" s="7"/>
      <c r="O5" s="7"/>
      <c r="Y5" s="6"/>
      <c r="Z5" s="6"/>
    </row>
    <row r="6" spans="1:26" ht="14.4" customHeight="1" x14ac:dyDescent="0.3">
      <c r="A6" s="7"/>
      <c r="B6" s="7"/>
      <c r="C6" s="7"/>
      <c r="D6" s="7"/>
      <c r="E6" s="7"/>
      <c r="F6" s="7"/>
      <c r="G6" s="7"/>
      <c r="H6" s="7"/>
      <c r="I6" s="7"/>
      <c r="J6" s="7"/>
      <c r="K6" s="7"/>
      <c r="L6" s="7"/>
      <c r="M6" s="7"/>
      <c r="N6" s="7"/>
      <c r="O6" s="7"/>
    </row>
  </sheetData>
  <mergeCells count="2">
    <mergeCell ref="Y1:Z5"/>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5158-ABC1-44EB-A932-2EB89C1C811F}">
  <dimension ref="A3:D7"/>
  <sheetViews>
    <sheetView workbookViewId="0">
      <selection activeCell="J22" sqref="J22"/>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8" t="s">
        <v>44</v>
      </c>
      <c r="B3" s="8" t="s">
        <v>43</v>
      </c>
      <c r="C3" s="9"/>
      <c r="D3" s="9"/>
    </row>
    <row r="4" spans="1:4" x14ac:dyDescent="0.3">
      <c r="A4" s="8" t="s">
        <v>41</v>
      </c>
      <c r="B4" s="9" t="s">
        <v>18</v>
      </c>
      <c r="C4" s="9" t="s">
        <v>15</v>
      </c>
      <c r="D4" s="9" t="s">
        <v>42</v>
      </c>
    </row>
    <row r="5" spans="1:4" x14ac:dyDescent="0.3">
      <c r="A5" s="10" t="s">
        <v>39</v>
      </c>
      <c r="B5" s="9">
        <v>53440</v>
      </c>
      <c r="C5" s="9">
        <v>55774.058577405856</v>
      </c>
      <c r="D5" s="9">
        <v>54580.777096114522</v>
      </c>
    </row>
    <row r="6" spans="1:4" x14ac:dyDescent="0.3">
      <c r="A6" s="10" t="s">
        <v>38</v>
      </c>
      <c r="B6" s="9">
        <v>56208.178438661707</v>
      </c>
      <c r="C6" s="9">
        <v>60123.966942148763</v>
      </c>
      <c r="D6" s="9">
        <v>58062.62230919765</v>
      </c>
    </row>
    <row r="7" spans="1:4" x14ac:dyDescent="0.3">
      <c r="A7" s="10" t="s">
        <v>42</v>
      </c>
      <c r="B7" s="9">
        <v>54874.759152215796</v>
      </c>
      <c r="C7" s="9">
        <v>57962.577962577961</v>
      </c>
      <c r="D7" s="9">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F4F59-546E-4004-8938-38EB095105E8}">
  <dimension ref="A1:D57"/>
  <sheetViews>
    <sheetView zoomScale="57" zoomScaleNormal="100" workbookViewId="0">
      <selection activeCell="J22" sqref="J22"/>
    </sheetView>
  </sheetViews>
  <sheetFormatPr defaultColWidth="19.33203125" defaultRowHeight="14.4" x14ac:dyDescent="0.3"/>
  <cols>
    <col min="1" max="1" width="29" bestFit="1" customWidth="1"/>
    <col min="2" max="2" width="21.5546875" bestFit="1" customWidth="1"/>
    <col min="3" max="3" width="5.77734375" bestFit="1" customWidth="1"/>
    <col min="4" max="4" width="14.33203125" bestFit="1" customWidth="1"/>
  </cols>
  <sheetData>
    <row r="1" spans="1:4" x14ac:dyDescent="0.3">
      <c r="A1" s="8" t="s">
        <v>44</v>
      </c>
      <c r="B1" s="8" t="s">
        <v>43</v>
      </c>
      <c r="C1" s="9"/>
      <c r="D1" s="9"/>
    </row>
    <row r="2" spans="1:4" x14ac:dyDescent="0.3">
      <c r="A2" s="8" t="s">
        <v>41</v>
      </c>
      <c r="B2" s="9" t="s">
        <v>18</v>
      </c>
      <c r="C2" s="9" t="s">
        <v>15</v>
      </c>
      <c r="D2" s="9" t="s">
        <v>42</v>
      </c>
    </row>
    <row r="3" spans="1:4" x14ac:dyDescent="0.3">
      <c r="A3" s="10" t="s">
        <v>39</v>
      </c>
      <c r="B3" s="9">
        <v>53440</v>
      </c>
      <c r="C3" s="9">
        <v>55774.058577405856</v>
      </c>
      <c r="D3" s="9">
        <v>54580.777096114522</v>
      </c>
    </row>
    <row r="4" spans="1:4" x14ac:dyDescent="0.3">
      <c r="A4" s="10" t="s">
        <v>38</v>
      </c>
      <c r="B4" s="9">
        <v>56208.178438661707</v>
      </c>
      <c r="C4" s="9">
        <v>60123.966942148763</v>
      </c>
      <c r="D4" s="9">
        <v>58062.62230919765</v>
      </c>
    </row>
    <row r="5" spans="1:4" x14ac:dyDescent="0.3">
      <c r="A5" s="10" t="s">
        <v>42</v>
      </c>
      <c r="B5" s="9">
        <v>54874.759152215796</v>
      </c>
      <c r="C5" s="9">
        <v>57962.577962577961</v>
      </c>
      <c r="D5" s="9">
        <v>56360</v>
      </c>
    </row>
    <row r="30" spans="1:4" x14ac:dyDescent="0.3">
      <c r="A30" s="3" t="s">
        <v>45</v>
      </c>
      <c r="B30" s="3" t="s">
        <v>43</v>
      </c>
    </row>
    <row r="31" spans="1:4" x14ac:dyDescent="0.3">
      <c r="A31" s="3" t="s">
        <v>41</v>
      </c>
      <c r="B31" t="s">
        <v>18</v>
      </c>
      <c r="C31" t="s">
        <v>15</v>
      </c>
      <c r="D31" t="s">
        <v>42</v>
      </c>
    </row>
    <row r="32" spans="1:4" x14ac:dyDescent="0.3">
      <c r="A32" s="4" t="s">
        <v>16</v>
      </c>
      <c r="B32" s="5">
        <v>166</v>
      </c>
      <c r="C32" s="5">
        <v>200</v>
      </c>
      <c r="D32" s="5">
        <v>366</v>
      </c>
    </row>
    <row r="33" spans="1:4" x14ac:dyDescent="0.3">
      <c r="A33" s="4" t="s">
        <v>26</v>
      </c>
      <c r="B33" s="5">
        <v>92</v>
      </c>
      <c r="C33" s="5">
        <v>77</v>
      </c>
      <c r="D33" s="5">
        <v>169</v>
      </c>
    </row>
    <row r="34" spans="1:4" x14ac:dyDescent="0.3">
      <c r="A34" s="4" t="s">
        <v>22</v>
      </c>
      <c r="B34" s="5">
        <v>67</v>
      </c>
      <c r="C34" s="5">
        <v>95</v>
      </c>
      <c r="D34" s="5">
        <v>162</v>
      </c>
    </row>
    <row r="35" spans="1:4" x14ac:dyDescent="0.3">
      <c r="A35" s="4" t="s">
        <v>23</v>
      </c>
      <c r="B35" s="5">
        <v>116</v>
      </c>
      <c r="C35" s="5">
        <v>76</v>
      </c>
      <c r="D35" s="5">
        <v>192</v>
      </c>
    </row>
    <row r="36" spans="1:4" x14ac:dyDescent="0.3">
      <c r="A36" s="4" t="s">
        <v>46</v>
      </c>
      <c r="B36" s="5">
        <v>78</v>
      </c>
      <c r="C36" s="5">
        <v>33</v>
      </c>
      <c r="D36" s="5">
        <v>111</v>
      </c>
    </row>
    <row r="37" spans="1:4" x14ac:dyDescent="0.3">
      <c r="A37" s="4" t="s">
        <v>42</v>
      </c>
      <c r="B37" s="5">
        <v>519</v>
      </c>
      <c r="C37" s="5">
        <v>481</v>
      </c>
      <c r="D37" s="5">
        <v>1000</v>
      </c>
    </row>
    <row r="52" spans="1:4" x14ac:dyDescent="0.3">
      <c r="A52" s="3" t="s">
        <v>45</v>
      </c>
      <c r="B52" s="3" t="s">
        <v>43</v>
      </c>
    </row>
    <row r="53" spans="1:4" x14ac:dyDescent="0.3">
      <c r="A53" s="3" t="s">
        <v>41</v>
      </c>
      <c r="B53" t="s">
        <v>18</v>
      </c>
      <c r="C53" t="s">
        <v>15</v>
      </c>
      <c r="D53" t="s">
        <v>42</v>
      </c>
    </row>
    <row r="54" spans="1:4" x14ac:dyDescent="0.3">
      <c r="A54" s="4" t="s">
        <v>47</v>
      </c>
      <c r="B54" s="5">
        <v>71</v>
      </c>
      <c r="C54" s="5">
        <v>39</v>
      </c>
      <c r="D54" s="5">
        <v>110</v>
      </c>
    </row>
    <row r="55" spans="1:4" x14ac:dyDescent="0.3">
      <c r="A55" s="4" t="s">
        <v>48</v>
      </c>
      <c r="B55" s="5">
        <v>292</v>
      </c>
      <c r="C55" s="5">
        <v>344</v>
      </c>
      <c r="D55" s="5">
        <v>636</v>
      </c>
    </row>
    <row r="56" spans="1:4" x14ac:dyDescent="0.3">
      <c r="A56" s="4" t="s">
        <v>49</v>
      </c>
      <c r="B56" s="5">
        <v>156</v>
      </c>
      <c r="C56" s="5">
        <v>98</v>
      </c>
      <c r="D56" s="5">
        <v>254</v>
      </c>
    </row>
    <row r="57" spans="1:4" x14ac:dyDescent="0.3">
      <c r="A57" s="4" t="s">
        <v>42</v>
      </c>
      <c r="B57" s="5">
        <v>519</v>
      </c>
      <c r="C57" s="5">
        <v>481</v>
      </c>
      <c r="D57" s="5">
        <v>1000</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J e K W f x v a f i k A A A A 9 Q A A A B I A H A B D b 2 5 m a W c v U G F j a 2 F n Z S 5 4 b W w g o h g A K K A U A A A A A A A A A A A A A A A A A A A A A A A A A A A A h Y 8 x D o I w G I W v Q r r T l u K g p J T B y U S M i Y l x b U q F R v g x t F j u 5 u C R v I I Y R d 0 c 3 / e + 4 b 3 7 9 c a z o a m D i + 6 s a S F F E a Y o 0 K D a w k C Z o t 4 d w z n K B N 9 K d Z K l D k Y Z b D L Y I k W V c + e E E O 8 9 9 j F u u 5 I w S i N y y N c 7 V e l G o o 9 s / s u h A e s k K I 0 E 3 7 / G C I Y X M Z 4 x h i k n E + O 5 g W / P x r n P 9 g f y Z V + 7 v t N C Q 7 j a c D J F T t 4 X x A N Q S w M E F A A C A A g A D J e K 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y X i l k o i k e 4 D g A A A B E A A A A T A B w A R m 9 y b X V s Y X M v U 2 V j d G l v b j E u b S C i G A A o o B Q A A A A A A A A A A A A A A A A A A A A A A A A A A A A r T k 0 u y c z P U w i G 0 I b W A F B L A Q I t A B Q A A g A I A A y X i l n 8 b 2 n 4 p A A A A P U A A A A S A A A A A A A A A A A A A A A A A A A A A A B D b 2 5 m a W c v U G F j a 2 F n Z S 5 4 b W x Q S w E C L Q A U A A I A C A A M l 4 p Z D 8 r p q 6 Q A A A D p A A A A E w A A A A A A A A A A A A A A A A D w A A A A W 0 N v b n R l b n R f V H l w Z X N d L n h t b F B L A Q I t A B Q A A g A I A A y X i 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2 M k T m V S V F Q 4 j h 6 F g P 2 D W Q A A A A A A I A A A A A A B B m A A A A A Q A A I A A A A O 4 / 5 s 9 3 L U B q e J D Y w o V o e 9 b l N o I q / d L X Z B B 8 W Y o / / y W 9 A A A A A A 6 A A A A A A g A A I A A A A L S i T 4 N j W 9 L X G g a b w k v O N R d W w H 6 e / 4 H Y G 0 3 M I f n O 9 q Y c U A A A A N h Z t p B u p 2 f I s 9 L k f l R o c T G 8 E 0 g B F u / 6 o O B r X x R n C 9 G b D m / f S F E o 3 Y v v Y 3 r I U 1 c 7 / r x Y W 5 q F T u c N t 8 3 Y B k K Z g F p 6 n t S k F h i C t f 7 V n E n o j q c P Q A A A A E z c K u A 7 w H 5 f c S C y G M Y w I k q x h 7 + 3 t K C y Z h I C 6 k P D j u B 2 w G l I L c J f R k x x A r M 8 I l G H 6 O I 3 j z E e h Y q O Z y N G + K C b 1 2 M = < / D a t a M a s h u p > 
</file>

<file path=customXml/itemProps1.xml><?xml version="1.0" encoding="utf-8"?>
<ds:datastoreItem xmlns:ds="http://schemas.openxmlformats.org/officeDocument/2006/customXml" ds:itemID="{C47EB0C3-F6BF-41D2-AD03-E07114349C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Sheet1</vt:lpstr>
      <vt:lpstr>Working Sheet</vt:lpstr>
      <vt:lpstr>Dashboard</vt:lpstr>
      <vt:lpstr>Sheet2</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Harini Karthik</cp:lastModifiedBy>
  <dcterms:created xsi:type="dcterms:W3CDTF">2022-03-18T02:50:57Z</dcterms:created>
  <dcterms:modified xsi:type="dcterms:W3CDTF">2024-12-10T14:06:35Z</dcterms:modified>
</cp:coreProperties>
</file>