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EEB25\7405c\20170218-NeuralNet\ToShar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 s="1"/>
  <c r="A9" i="1"/>
  <c r="C9" i="1" s="1"/>
  <c r="E9" i="1" l="1"/>
  <c r="F9" i="1" s="1"/>
  <c r="J9" i="1" l="1"/>
  <c r="K9" i="1"/>
  <c r="I9" i="1"/>
  <c r="B10" i="1" s="1"/>
  <c r="D10" i="1" s="1"/>
  <c r="M9" i="1"/>
  <c r="L9" i="1"/>
  <c r="G9" i="1"/>
  <c r="H9" i="1"/>
  <c r="A10" i="1" l="1"/>
  <c r="C10" i="1" s="1"/>
  <c r="E10" i="1" l="1"/>
  <c r="F10" i="1" s="1"/>
  <c r="J10" i="1" l="1"/>
  <c r="L10" i="1"/>
  <c r="H10" i="1"/>
  <c r="A11" i="1" s="1"/>
  <c r="C11" i="1" s="1"/>
  <c r="M10" i="1"/>
  <c r="K10" i="1"/>
  <c r="G10" i="1"/>
  <c r="I10" i="1"/>
  <c r="B11" i="1" s="1"/>
  <c r="D11" i="1" s="1"/>
  <c r="E11" i="1" l="1"/>
  <c r="F11" i="1" s="1"/>
  <c r="M11" i="1" l="1"/>
  <c r="I11" i="1"/>
  <c r="L11" i="1"/>
  <c r="K11" i="1"/>
  <c r="J11" i="1"/>
  <c r="H11" i="1"/>
  <c r="G11" i="1"/>
</calcChain>
</file>

<file path=xl/sharedStrings.xml><?xml version="1.0" encoding="utf-8"?>
<sst xmlns="http://schemas.openxmlformats.org/spreadsheetml/2006/main" count="28" uniqueCount="28">
  <si>
    <t>w1</t>
  </si>
  <si>
    <t>w2</t>
  </si>
  <si>
    <t>bw1</t>
  </si>
  <si>
    <t>bw2</t>
  </si>
  <si>
    <t>INH1</t>
  </si>
  <si>
    <t>INH2</t>
  </si>
  <si>
    <t>lrngRate</t>
  </si>
  <si>
    <t>In_node_1</t>
  </si>
  <si>
    <t>In_node_2</t>
  </si>
  <si>
    <t>out_Node</t>
  </si>
  <si>
    <t>bias_node_1</t>
  </si>
  <si>
    <t>bias_node_2</t>
  </si>
  <si>
    <t>w3</t>
  </si>
  <si>
    <t>w4</t>
  </si>
  <si>
    <t>w5</t>
  </si>
  <si>
    <t>w6</t>
  </si>
  <si>
    <t>OUTH1</t>
  </si>
  <si>
    <t>OUTH2</t>
  </si>
  <si>
    <t>RESIN</t>
  </si>
  <si>
    <t>RESOUT</t>
  </si>
  <si>
    <t>TOTALERROR</t>
  </si>
  <si>
    <t>First Iteration</t>
  </si>
  <si>
    <t>w1_Adjust</t>
  </si>
  <si>
    <t>w2_Adjust</t>
  </si>
  <si>
    <t>w3_Adjust</t>
  </si>
  <si>
    <t>w4_Adjust</t>
  </si>
  <si>
    <t>w5_Adjust</t>
  </si>
  <si>
    <t>w6_Adjust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</si>
</sst>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abSelected="1" workbookViewId="0">
      <selection activeCell="C15" sqref="C15"/>
    </sheetView>
  </sheetViews>
  <sheetFormatPr defaultRowHeight="15" x14ac:dyDescent="0.25"/>
  <cols>
    <col min="1" max="1" width="10.28515625" bestFit="1" customWidth="1"/>
    <col min="2" max="2" width="7" bestFit="1" customWidth="1"/>
    <col min="3" max="4" width="12" bestFit="1" customWidth="1"/>
    <col min="5" max="5" width="12.140625" bestFit="1" customWidth="1"/>
    <col min="6" max="6" width="10" bestFit="1" customWidth="1"/>
    <col min="7" max="7" width="12.42578125" bestFit="1" customWidth="1"/>
    <col min="8" max="12" width="10.28515625" bestFit="1" customWidth="1"/>
  </cols>
  <sheetData>
    <row r="1" spans="1:13" x14ac:dyDescent="0.25">
      <c r="A1" t="s">
        <v>7</v>
      </c>
      <c r="B1">
        <v>1</v>
      </c>
      <c r="C1" t="s">
        <v>0</v>
      </c>
      <c r="D1" s="1">
        <v>0.84599999999999997</v>
      </c>
      <c r="E1" t="s">
        <v>10</v>
      </c>
      <c r="F1">
        <v>1</v>
      </c>
      <c r="G1" t="s">
        <v>2</v>
      </c>
      <c r="H1" s="1">
        <v>0.38400000000000001</v>
      </c>
      <c r="I1" t="s">
        <v>6</v>
      </c>
      <c r="J1">
        <v>0.8</v>
      </c>
    </row>
    <row r="2" spans="1:13" x14ac:dyDescent="0.25">
      <c r="A2" t="s">
        <v>8</v>
      </c>
      <c r="B2">
        <v>1</v>
      </c>
      <c r="C2" t="s">
        <v>1</v>
      </c>
      <c r="D2" s="1">
        <v>0.34100000000000003</v>
      </c>
      <c r="E2" t="s">
        <v>11</v>
      </c>
      <c r="F2">
        <v>1</v>
      </c>
      <c r="G2" t="s">
        <v>3</v>
      </c>
      <c r="H2" s="1">
        <v>0.755</v>
      </c>
    </row>
    <row r="3" spans="1:13" x14ac:dyDescent="0.25">
      <c r="A3" t="s">
        <v>9</v>
      </c>
      <c r="B3">
        <v>1</v>
      </c>
      <c r="C3" t="s">
        <v>12</v>
      </c>
      <c r="D3" s="1">
        <v>0.68300000000000005</v>
      </c>
    </row>
    <row r="4" spans="1:13" x14ac:dyDescent="0.25">
      <c r="C4" t="s">
        <v>13</v>
      </c>
      <c r="D4" s="1">
        <v>9.8000000000000004E-2</v>
      </c>
    </row>
    <row r="5" spans="1:13" x14ac:dyDescent="0.25">
      <c r="C5" t="s">
        <v>14</v>
      </c>
      <c r="D5" s="1">
        <v>0.17</v>
      </c>
    </row>
    <row r="6" spans="1:13" x14ac:dyDescent="0.25">
      <c r="C6" t="s">
        <v>15</v>
      </c>
      <c r="D6" s="1">
        <v>0.29899999999999999</v>
      </c>
    </row>
    <row r="7" spans="1:13" x14ac:dyDescent="0.25">
      <c r="A7" s="2" t="s">
        <v>21</v>
      </c>
      <c r="B7" s="2"/>
      <c r="C7" s="2"/>
      <c r="D7" s="2"/>
      <c r="E7" s="2"/>
      <c r="F7" s="2"/>
      <c r="G7" s="2"/>
    </row>
    <row r="8" spans="1:13" x14ac:dyDescent="0.25">
      <c r="A8" t="s">
        <v>4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</row>
    <row r="9" spans="1:13" s="3" customFormat="1" x14ac:dyDescent="0.25">
      <c r="A9" s="3">
        <f>B1*D1+B2*D3+F1*H1</f>
        <v>1.9129999999999998</v>
      </c>
      <c r="B9" s="3">
        <f>B1*D2+B2*D4+F1*H1</f>
        <v>0.82300000000000006</v>
      </c>
      <c r="C9" s="3">
        <f>1/(1+ (1/EXP(A9)))</f>
        <v>0.87135580725579398</v>
      </c>
      <c r="D9" s="3">
        <f>1/(1+ (1/EXP(B9)))</f>
        <v>0.69487278550076959</v>
      </c>
      <c r="E9" s="3">
        <f>C9*D5+D9*D6+F2*H2</f>
        <v>1.1108974500982152</v>
      </c>
      <c r="F9" s="3">
        <f>1/(1+ (1/EXP(E9)))</f>
        <v>0.75229638601810789</v>
      </c>
      <c r="G9" s="3">
        <f>(1/2*(B3 - F9)^2)</f>
        <v>3.0678540189845109E-2</v>
      </c>
      <c r="H9" s="3">
        <f>D1 - J1*((F9 - B3)*(F9*(1-F9))*D5*(C9*(1-C9))*(B1))</f>
        <v>0.84670368498747328</v>
      </c>
      <c r="I9" s="3">
        <f>D2 - J1*((F9 - B3)*(F9*(1-F9))*D6*(D9*(1-D9))*(B2))</f>
        <v>0.34334099822347197</v>
      </c>
      <c r="J9" s="3">
        <f>D3 - J1*((F9 - B3)*(F9*(1-F9))*D5*(C9*(1-C9))*(B1))</f>
        <v>0.68370368498747336</v>
      </c>
      <c r="K9" s="3">
        <f>D4 - J1*((F9 - B3)*(F9*(1-F9))*D6*(D9*(1-D9))*(B2))</f>
        <v>0.10034099822347195</v>
      </c>
      <c r="L9" s="3">
        <f>(D5 - J1*((F9 - B3)*(F9*(1-F9))*(C9)))</f>
        <v>0.20217652789003984</v>
      </c>
      <c r="M9" s="3">
        <f>(D6 - J1*((F9 - B3)*(F9*(1-F9))*(D5)))</f>
        <v>0.30527758453637183</v>
      </c>
    </row>
    <row r="10" spans="1:13" s="3" customFormat="1" x14ac:dyDescent="0.25">
      <c r="A10" s="3">
        <f>B1*H9+B2*J9+F1*H1</f>
        <v>1.9144073699749464</v>
      </c>
      <c r="B10" s="3">
        <f>B1*I9+B2*K9+F1*H1</f>
        <v>0.82768199644694396</v>
      </c>
      <c r="C10" s="3">
        <f>1/(1+ (1/EXP(A10)))</f>
        <v>0.87151348376902849</v>
      </c>
      <c r="D10" s="3">
        <f>1/(1+ (1/EXP(B10)))</f>
        <v>0.6958645771965476</v>
      </c>
      <c r="E10" s="3">
        <f>C10*L9+D10*M9+F2*H2</f>
        <v>1.1436314274487605</v>
      </c>
      <c r="F10" s="3">
        <f>1/(1+ (1/EXP(E10)))</f>
        <v>0.75834574941279731</v>
      </c>
      <c r="G10" s="3">
        <f>(1/2*(B3 - F10)^2)</f>
        <v>2.9198388413431278E-2</v>
      </c>
      <c r="H10" s="3">
        <f>H9 - J1*((F10 - B3)*(F10*(1-F10))*D5*(C10*(1-C10))*(B1))</f>
        <v>0.84737809918917295</v>
      </c>
      <c r="I10" s="3">
        <f>D2 - J1*((F10 - B3)*(F10*(1-F10))*D6*(D10*(1-D10))*(B2))</f>
        <v>0.34324186287068226</v>
      </c>
      <c r="J10" s="3">
        <f>D3 - J1*((F10 - B3)*(F10*(1-F10))*D5*(C10*(1-C10))*(B1))</f>
        <v>0.68367441420169972</v>
      </c>
      <c r="K10" s="3">
        <f>D4 - J1*((F10 - B3)*(F10*(1-F10))*D6*(D10*(1-D10))*(B2))</f>
        <v>0.10024186287068222</v>
      </c>
      <c r="L10" s="3">
        <f>(D5 - J1*((F10 - B3)*(F10*(1-F10))*(C10)))</f>
        <v>0.20087594308968298</v>
      </c>
      <c r="M10" s="3">
        <f>(D6 - J1*((F10 - B3)*(F10*(1-F10))*(D5)))</f>
        <v>0.30502275285810398</v>
      </c>
    </row>
    <row r="11" spans="1:13" s="3" customFormat="1" x14ac:dyDescent="0.25">
      <c r="A11" s="3">
        <f>B1*H10+B2*J10+F1*H1</f>
        <v>1.9150525133908727</v>
      </c>
      <c r="B11" s="3">
        <f>B1*I10+B2*K10+F1*H1</f>
        <v>0.82748372574136453</v>
      </c>
      <c r="C11" s="3">
        <f>1/(1+ (1/EXP(A11)))</f>
        <v>0.87158570815194969</v>
      </c>
      <c r="D11" s="3">
        <f>1/(1+ (1/EXP(B11)))</f>
        <v>0.69582261413640278</v>
      </c>
      <c r="E11" s="3">
        <f>C11*L10+D11*M10+F2*H2</f>
        <v>1.1423223303733199</v>
      </c>
      <c r="F11" s="3">
        <f>1/(1+ (1/EXP(E11)))</f>
        <v>0.7581057664619637</v>
      </c>
      <c r="G11" s="3">
        <f>(1/2*(B4 - F11)^2)</f>
        <v>0.28736217657144075</v>
      </c>
      <c r="H11" s="3">
        <f>H9 - J1*((F11 - B3)*(F11*(1-F11))*D5*(C11*(1-C11))*(B1))</f>
        <v>0.84737890172740615</v>
      </c>
      <c r="I11" s="3">
        <f>D2 - J1*((F11 - B3)*(F11*(1-F11))*D6*(D11*(1-D11))*(B2))</f>
        <v>0.34324578133799272</v>
      </c>
      <c r="J11" s="3">
        <f>D3 - J1*((F11- B3)*(F11*(1-F11))*D5*(C11*(1-C11))*(B1))</f>
        <v>0.68367521673993292</v>
      </c>
      <c r="K11" s="3">
        <f>D4 - J1*((F11 - B3)*(F11*(1-F11))*D6*(D11*(1-D11))*(B2))</f>
        <v>0.1002457813379927</v>
      </c>
      <c r="L11" s="3">
        <f>(D5 - J1*((F11 - B3)*(F11*(1-F11))*(C11)))</f>
        <v>0.20093007109189645</v>
      </c>
      <c r="M11" s="3">
        <f>(D6 - J1*((F11 - B3)*(F11*(1-F11))*(D5)))</f>
        <v>0.30503281127311199</v>
      </c>
    </row>
    <row r="12" spans="1:13" s="3" customFormat="1" x14ac:dyDescent="0.25"/>
    <row r="13" spans="1:13" s="3" customFormat="1" x14ac:dyDescent="0.25"/>
    <row r="14" spans="1:13" s="3" customFormat="1" x14ac:dyDescent="0.25"/>
    <row r="15" spans="1:13" s="3" customFormat="1" x14ac:dyDescent="0.25"/>
    <row r="16" spans="1:13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</sheetData>
  <mergeCells count="1"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CPEE_BLR</dc:creator>
  <cp:lastModifiedBy>CPEE_BLR</cp:lastModifiedBy>
  <dcterms:created xsi:type="dcterms:W3CDTF">2017-02-18T05:46:57Z</dcterms:created>
  <dcterms:modified xsi:type="dcterms:W3CDTF">2017-02-18T07:39:08Z</dcterms:modified>
</cp:coreProperties>
</file>