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karthikkrishnan/Developer/CODEBASE/Thesis/AutomatedAssesment_LLMs/"/>
    </mc:Choice>
  </mc:AlternateContent>
  <xr:revisionPtr revIDLastSave="0" documentId="8_{50CF4983-765C-8D46-A9C9-C34F4DA8F07D}" xr6:coauthVersionLast="47" xr6:coauthVersionMax="47" xr10:uidLastSave="{00000000-0000-0000-0000-000000000000}"/>
  <bookViews>
    <workbookView xWindow="20" yWindow="1040" windowWidth="38380" windowHeight="19180" activeTab="2" xr2:uid="{D6DCE14B-8FCD-1548-A150-FBF58962D675}"/>
  </bookViews>
  <sheets>
    <sheet name="Qualitative Feedback GPT4.0" sheetId="3" r:id="rId1"/>
    <sheet name="Graph_Variance" sheetId="4" r:id="rId2"/>
    <sheet name="GPT4.0 v Llama3.1 v DeepSeekR1" sheetId="1" r:id="rId3"/>
    <sheet name="Raw Values" sheetId="5" r:id="rId4"/>
  </sheets>
  <definedNames>
    <definedName name="_xlchart.v1.0" hidden="1">Graph_Variance!$C$23:$C$32</definedName>
    <definedName name="_xlchart.v1.1" hidden="1">Graph_Variance!$D$23:$D$32</definedName>
    <definedName name="_xlchart.v1.2" hidden="1">Graph_Variance!$E$23:$E$32</definedName>
    <definedName name="_xlchart.v1.3" hidden="1">Graph_Variance!$F$23:$F$32</definedName>
    <definedName name="_xlchart.v1.4" hidden="1">Graph_Variance!$G$23:$G$32</definedName>
    <definedName name="_xlchart.v1.5" hidden="1">Graph_Variance!$H$23:$H$32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 i="4" l="1"/>
  <c r="H25" i="4"/>
  <c r="H26" i="4"/>
  <c r="H27" i="4"/>
  <c r="H28" i="4"/>
  <c r="H29" i="4"/>
  <c r="H30" i="4"/>
  <c r="H31" i="4"/>
  <c r="H32" i="4"/>
  <c r="G24" i="4"/>
  <c r="G25" i="4"/>
  <c r="G26" i="4"/>
  <c r="G27" i="4"/>
  <c r="G28" i="4"/>
  <c r="G29" i="4"/>
  <c r="G30" i="4"/>
  <c r="G31" i="4"/>
  <c r="G32" i="4"/>
  <c r="H23" i="4"/>
  <c r="G23" i="4"/>
  <c r="F24" i="4"/>
  <c r="F25" i="4"/>
  <c r="F26" i="4"/>
  <c r="F27" i="4"/>
  <c r="F28" i="4"/>
  <c r="F29" i="4"/>
  <c r="F30" i="4"/>
  <c r="F31" i="4"/>
  <c r="F32" i="4"/>
  <c r="F23" i="4"/>
  <c r="E24" i="4"/>
  <c r="E25" i="4"/>
  <c r="E26" i="4"/>
  <c r="E27" i="4"/>
  <c r="E28" i="4"/>
  <c r="E29" i="4"/>
  <c r="E30" i="4"/>
  <c r="E31" i="4"/>
  <c r="E32" i="4"/>
  <c r="E23" i="4"/>
  <c r="D24" i="4"/>
  <c r="D25" i="4"/>
  <c r="D26" i="4"/>
  <c r="D27" i="4"/>
  <c r="D28" i="4"/>
  <c r="D29" i="4"/>
  <c r="D30" i="4"/>
  <c r="D31" i="4"/>
  <c r="D32" i="4"/>
  <c r="D23" i="4"/>
  <c r="C24" i="4"/>
  <c r="C25" i="4"/>
  <c r="C26" i="4"/>
  <c r="C27" i="4"/>
  <c r="C28" i="4"/>
  <c r="C29" i="4"/>
  <c r="C30" i="4"/>
  <c r="C31" i="4"/>
  <c r="C32" i="4"/>
  <c r="C23" i="4"/>
  <c r="K7" i="4"/>
  <c r="K8" i="4"/>
  <c r="K9" i="4"/>
  <c r="K10" i="4"/>
  <c r="K11" i="4"/>
  <c r="K12" i="4"/>
  <c r="K13" i="4"/>
  <c r="K14" i="4"/>
  <c r="K15" i="4"/>
  <c r="K6" i="4"/>
  <c r="D78" i="1"/>
  <c r="D79" i="1"/>
  <c r="D80" i="1"/>
  <c r="D81" i="1"/>
  <c r="C78" i="1"/>
  <c r="E78" i="1"/>
  <c r="C79" i="1"/>
  <c r="E79" i="1"/>
  <c r="C80" i="1"/>
  <c r="E80" i="1"/>
  <c r="C81" i="1"/>
  <c r="E81" i="1"/>
  <c r="C82" i="1"/>
  <c r="D82" i="1"/>
  <c r="E82" i="1"/>
  <c r="C83" i="1"/>
  <c r="D83" i="1"/>
  <c r="E83" i="1"/>
  <c r="C84" i="1"/>
  <c r="D84" i="1"/>
  <c r="E84" i="1"/>
  <c r="C85" i="1"/>
  <c r="D85" i="1"/>
  <c r="E85" i="1"/>
  <c r="C86" i="1"/>
  <c r="D86" i="1"/>
  <c r="E86" i="1"/>
  <c r="C87" i="1"/>
  <c r="D87" i="1"/>
  <c r="E87" i="1"/>
  <c r="C89" i="1"/>
  <c r="D89" i="1"/>
  <c r="E89" i="1"/>
  <c r="C90" i="1"/>
  <c r="D90" i="1"/>
  <c r="E90" i="1"/>
  <c r="C91" i="1"/>
  <c r="D91" i="1"/>
  <c r="E91" i="1"/>
  <c r="C92" i="1"/>
  <c r="D92" i="1"/>
  <c r="E92" i="1"/>
  <c r="C93" i="1"/>
  <c r="D93" i="1"/>
  <c r="E93" i="1"/>
  <c r="C94" i="1"/>
  <c r="D94" i="1"/>
  <c r="E94" i="1"/>
  <c r="C95" i="1"/>
  <c r="D95" i="1"/>
  <c r="E95" i="1"/>
  <c r="C96" i="1"/>
  <c r="D96" i="1"/>
  <c r="E96" i="1"/>
  <c r="C97" i="1"/>
  <c r="D97" i="1"/>
  <c r="E97" i="1"/>
  <c r="C98" i="1"/>
  <c r="D98" i="1"/>
  <c r="E98" i="1"/>
  <c r="C100" i="1"/>
  <c r="D100" i="1"/>
  <c r="E100" i="1"/>
  <c r="C101" i="1"/>
  <c r="D101" i="1"/>
  <c r="E101" i="1"/>
  <c r="C102" i="1"/>
  <c r="D102" i="1"/>
  <c r="E102" i="1"/>
  <c r="C103" i="1"/>
  <c r="D103" i="1"/>
  <c r="E103" i="1"/>
  <c r="C104" i="1"/>
  <c r="D104" i="1"/>
  <c r="E104" i="1"/>
  <c r="C105" i="1"/>
  <c r="D105" i="1"/>
  <c r="E105" i="1"/>
  <c r="C106" i="1"/>
  <c r="D106" i="1"/>
  <c r="E106" i="1"/>
  <c r="C107" i="1"/>
  <c r="D107" i="1"/>
  <c r="E107" i="1"/>
  <c r="C108" i="1"/>
  <c r="D108" i="1"/>
  <c r="E108" i="1"/>
  <c r="C109" i="1"/>
  <c r="D109" i="1"/>
  <c r="E109" i="1"/>
  <c r="C111" i="1"/>
  <c r="D111" i="1"/>
  <c r="E111" i="1"/>
  <c r="C112" i="1"/>
  <c r="D112" i="1"/>
  <c r="E112" i="1"/>
  <c r="C113" i="1"/>
  <c r="D113" i="1"/>
  <c r="E113" i="1"/>
  <c r="C114" i="1"/>
  <c r="D114" i="1"/>
  <c r="E114" i="1"/>
  <c r="C115" i="1"/>
  <c r="D115" i="1"/>
  <c r="E115" i="1"/>
  <c r="C116" i="1"/>
  <c r="D116" i="1"/>
  <c r="E116" i="1"/>
  <c r="C117" i="1"/>
  <c r="D117" i="1"/>
  <c r="E117" i="1"/>
  <c r="C118" i="1"/>
  <c r="D118" i="1"/>
  <c r="E118" i="1"/>
  <c r="C119" i="1"/>
  <c r="D119" i="1"/>
  <c r="E119" i="1"/>
  <c r="C120" i="1"/>
  <c r="D120" i="1"/>
  <c r="E120" i="1"/>
  <c r="E124" i="1"/>
  <c r="E125" i="1"/>
  <c r="E126" i="1"/>
  <c r="E127" i="1"/>
  <c r="E128" i="1"/>
  <c r="E129" i="1"/>
  <c r="E130" i="1"/>
  <c r="E131" i="1"/>
  <c r="E132" i="1"/>
  <c r="E133" i="1"/>
  <c r="E134" i="1"/>
  <c r="E135" i="1"/>
  <c r="E136" i="1"/>
  <c r="E137" i="1"/>
  <c r="E138" i="1"/>
  <c r="E139" i="1"/>
  <c r="E140" i="1"/>
  <c r="E141" i="1"/>
  <c r="E142" i="1"/>
  <c r="E143" i="1"/>
  <c r="E144" i="1"/>
  <c r="D124" i="1"/>
  <c r="D125" i="1"/>
  <c r="D126" i="1"/>
  <c r="D127" i="1"/>
  <c r="D128" i="1"/>
  <c r="D129" i="1"/>
  <c r="D130" i="1"/>
  <c r="D131" i="1"/>
  <c r="D132" i="1"/>
  <c r="D133" i="1"/>
  <c r="D134" i="1"/>
  <c r="D135" i="1"/>
  <c r="D136" i="1"/>
  <c r="D137" i="1"/>
  <c r="D138" i="1"/>
  <c r="D139" i="1"/>
  <c r="D140" i="1"/>
  <c r="D141" i="1"/>
  <c r="D142" i="1"/>
  <c r="D143" i="1"/>
  <c r="D144" i="1"/>
  <c r="E123" i="1"/>
  <c r="D123" i="1"/>
  <c r="C124" i="1"/>
  <c r="C125" i="1"/>
  <c r="C126" i="1"/>
  <c r="C127" i="1"/>
  <c r="C128" i="1"/>
  <c r="C129" i="1"/>
  <c r="C130" i="1"/>
  <c r="C131" i="1"/>
  <c r="C132" i="1"/>
  <c r="C133" i="1"/>
  <c r="C134" i="1"/>
  <c r="C135" i="1"/>
  <c r="C136" i="1"/>
  <c r="C137" i="1"/>
  <c r="C138" i="1"/>
  <c r="C139" i="1"/>
  <c r="C140" i="1"/>
  <c r="C141" i="1"/>
  <c r="C142" i="1"/>
  <c r="C143" i="1"/>
  <c r="C144" i="1"/>
  <c r="C123" i="1"/>
</calcChain>
</file>

<file path=xl/sharedStrings.xml><?xml version="1.0" encoding="utf-8"?>
<sst xmlns="http://schemas.openxmlformats.org/spreadsheetml/2006/main" count="675" uniqueCount="363">
  <si>
    <t>ComputerNetworks-QN1</t>
  </si>
  <si>
    <t>Question</t>
  </si>
  <si>
    <t>Student Answer</t>
  </si>
  <si>
    <t>ComputerNetworks-QN2</t>
  </si>
  <si>
    <t>ComputerNetworks-QN3</t>
  </si>
  <si>
    <t>DeveloperTools-QN3</t>
  </si>
  <si>
    <t>Programming1-QN1</t>
  </si>
  <si>
    <t>Programming2-QN1</t>
  </si>
  <si>
    <t>GPT-4</t>
  </si>
  <si>
    <t>Ollama3.1:8b</t>
  </si>
  <si>
    <t>DeepSeekr1:8b</t>
  </si>
  <si>
    <t>BASE SCORE</t>
  </si>
  <si>
    <t>True Grade</t>
  </si>
  <si>
    <t>QN - How does pipelining work with TCP? Describe the approach with regard to
1. timers (number, for what):
2. buffer on receiver side (size):
3. ACKs (ACKs, NAKs, single, cumulative, ...):
4. retransmission (when, what):</t>
  </si>
  <si>
    <t>AN - In TCP, there is exactly one timer for the oldest, unconfirmed packet.
The size of the receiver buffer is left to the implementation. It is not fixed.
TCP sends cumulative ACKs, not NAKs.
TCP transmits the oldest, unacknowledged packet when either a timeout occurs or 4 equal ACK messages arrive.</t>
  </si>
  <si>
    <t>GS - 2 points for each aspect, 8 points in total</t>
  </si>
  <si>
    <t>For each packet that is sent, a timer is created which triggers a retransmission of the packet on expiry (if no ACK was returned).
The buffer on the receiver side must correspond to the window SIze contained in the packet. And buffer the packets.
Individual ACKs are sent to the sender by the receiver,
A new transmission takes place when one of the timers expires. This means that the packet has probably been lost en route.</t>
  </si>
  <si>
    <t>SA1</t>
  </si>
  <si>
    <t>SA2</t>
  </si>
  <si>
    <t>SA3</t>
  </si>
  <si>
    <t>SA4</t>
  </si>
  <si>
    <t>SA5</t>
  </si>
  <si>
    <t>SA6</t>
  </si>
  <si>
    <t>SA7</t>
  </si>
  <si>
    <t>SA8</t>
  </si>
  <si>
    <t>SA9</t>
  </si>
  <si>
    <t>SA10</t>
  </si>
  <si>
    <t>When using TCP, the sender starts a timer for the oldest unacknowledged packet
With TCP, the buffer on the receiver side is left to the implementation
TCP only sends positive, cumulative ACKs.
If your timeout or 3 repeated ACKs at the sender send a data packet again.</t>
  </si>
  <si>
    <t>A timer is started by the sender for the oldest unacknowledged packet
Buffering on the receiver side 
With TCP, only positive cumulative ACKs are sent
Packets are resent if 3 ACK duplicates are sent or the timeout expires</t>
  </si>
  <si>
    <t>TCP has a timer that is started for the last unacknowledged packet. If the timer fails, all packets from this number onwards are resent, so TCP works with cumulative ACKs.
TCP has a buffer on the receiver side that can be dynamically adjusted by the operating system. The size to be selected can be supplied in a data field of the TCP header.
TCp retransmits packets if TCP recognises dubbling or the timeout occurs. The rate is halved after three dubbles.</t>
  </si>
  <si>
    <t>1) oldest unacknowledged packet
2) Buffer on the receiver side must be implemented (~3/4 of a second)
3) Acks are cumulative and must be received in a sequence
4) Timeout or 3x same ACK received</t>
  </si>
  <si>
    <t>There is a timer for the oldest unconfirmed packet. In the event of a timeout, the packet is sent again and the timer is restarted.
ACK stands for acknowledged, the arrival of a packet is acknowledged with an ACK.
    NAKs 
    individual 
    Comulative : Comulative ACKs are sent.
resend on timeout or if there are 3 duplicates in the ACKs</t>
  </si>
  <si>
    <t>Timer A timer for the last packet not sent
Different buffers depending on size
Cumulated acks
Only the last unsent packet is sent again</t>
  </si>
  <si>
    <t xml:space="preserve">	
No. 1 A timer for the oldest, unconfirmed packet.
No. 2 The ‘RECIEVE’ field indicates how much space is still available in the header.
No. 3 TCP uses cumulative acknowledges (ACKs).
No. 4. If there are three ACK duplicates of the oldest, unacknowledged packet or a timeout, the segment is resent.</t>
  </si>
  <si>
    <t>Timer
A timer for the oldest unconfirmed packet
Buffer
Retransmission
If the ACK of a segment does not arrive, transmission continues until an ACK arrives</t>
  </si>
  <si>
    <t>ACKS only, cumulative
with timeout &amp; 3 duplicate ACKs
is left to the implementation( not predefined)
for oldest non ACKed packet --&gt; sends nir the packet</t>
  </si>
  <si>
    <t>t = (L*n)/R         t = ((1000MB*8) * 400)/100Mb/s = 32000s
t= L/R_server +(L*n-1)/(R_uploadclients*n) = (8000Mb/100Mb/s)+(8000Mb*n-1)/(0,5Mb/s*400)=16040s
n = R_server/R_uploadclients = 100Mb/s/0,5Mb/s =200 Clients</t>
  </si>
  <si>
    <t>8000Mb * 400/100Mbps *s = 32000s
8000Mb/100Mbps + 8000Mb * 400-1/0,5Mbps  * 400 *s =
100Mbps/0,5Mbps = 200 Clients</t>
  </si>
  <si>
    <t>1GB = 8Gb
Clients = 400
Upload = 100Mbps
Client Download = 10Mps, Client Upload = 500kbps
8Gb = 8000Mb
(8000Mb * 400) / 100Mbps = 32000s</t>
  </si>
  <si>
    <t>32000sec
8000Mbit/1000Mbit = 8sec + 400*8000/400*0,5Mbit = 8sec + 16000 = 16008sec
n * 0.5 = 100 
    n = 200</t>
  </si>
  <si>
    <t>32000 s
3208090 s
200</t>
  </si>
  <si>
    <t>1 32000 s
2.3208090 s
3.200</t>
  </si>
  <si>
    <t>1GB
400 clients
Server=100Mbps
ClientDownload=10Mbps
ClientUpload=500kbps
1GB*8=8Gbit*1000=8000Mbit
Server can serve 10 clients at the same time.
8000/10=800seconds
400/10=40
40*800 seconds=32000 seconds
A1:32000 seconds if the server allows 10 clients to download at the same time.
500 kbps=0.5mbps
8000/0.5=16000 seconds
800 seconds until first download;
100 mbps/0.5=200
A3= From 201 clients the P2P process is faster than the server. (per second)</t>
  </si>
  <si>
    <t>n= 400
1100mbps = 12,5MB/S
1.) 400Clients*1000MB/12,5MB/s = 32 000S
2.) 400*1000MB/(12,5+0,625*400) = 400000/(12,5 + 250) --&gt; 400000/250 = 1600Sek
3.) n*0,625 = 12,5
n=20 Clients</t>
  </si>
  <si>
    <t>(400*1000MB)/12,5MB/s = 32000s
1523s
10/0,5 = 20</t>
  </si>
  <si>
    <t>8000MBit * 4 /1 = 32000s
8000*400/ (100 +  200) = 32000/3 = &gt;10000s
100 / 0,5 = 200 ab 200 Clients</t>
  </si>
  <si>
    <t>QN - Comparison of file transfer performance for client-server and peer-to-peer: You want to distribute a file with a size of 1 GB to 400 clients. The server has an upload bandwidth of 100 Mbps. Each client has a download bandwidth of 10 Mbps. Each client has an upload bandwidth of 500 Kbps. 1. how many seconds does it take for the server to deliver the file to all clients? 2. how many seconds does it take if the file is also distributed using the peer-to-peer method? 3. from how many clients does the pure peer-to-peer method (after a single upload of the chunks to the peers) work faster than the pure server-based download?</t>
  </si>
  <si>
    <t>GS - 2 points for each sub-question, if the solution is wrong but the formula is correct, another point is awarded</t>
  </si>
  <si>
    <t>AN - 1 GB  *  400 Clients / 100 Mbps = 8GBit  * 400 Clients / 100 Mbps = 32.000 s
8 GBit  * 400 Clients / (100 Mbps + 400  0,5 Mbps) = 10.666 s
n * 0,5 Mbps = 100 Mbps → n = 200</t>
  </si>
  <si>
    <t>QN - Explain the Enter Deep and Bring Home strategies for content distribution networks. Which of the typical installations are larger in terms of the individual location?</t>
  </si>
  <si>
    <t>AN - The Enter Deep strategy places the content servers as close as possible to the customer in the Access Network. The Bring Home strategy tends to place the content servers at regional exchange nodes. As the Bring Home strategy has significantly fewer installations, it must be significantly larger than an Enter Deep installation for the same number of users</t>
  </si>
  <si>
    <t>GS - 2 points per explanation of the strategy, 1 point for correctly naming the strategy, 1 point for justification</t>
  </si>
  <si>
    <t>With Enter Deep, a large number of servers and caches are set up in one area, which is larger in this respect. With Bring Home, it is distributed more and brought to required areas.</t>
  </si>
  <si>
    <t>Enter Deep describes the strategy that CDNs are built locally at the user's location in order to create as little distance as possible, which in the end also means less lethality and thus less risk</t>
  </si>
  <si>
    <t>Enter Deep is bringing the server closer to the customer
Bring Home is the regoinal connection of the server like IXSP</t>
  </si>
  <si>
    <t>Enter Deep strategy = the typical installations for this are</t>
  </si>
  <si>
    <t>Enter Deep =&gt; CDN Servier as close as possible to user (e.g. Header Cabel), minimal distance =&gt; minimal delay → minimal
Bring Home → CDN regional</t>
  </si>
  <si>
    <t xml:space="preserve">	
Enter Deep
Bring Home</t>
  </si>
  <si>
    <t>Enter Deep as close as possible to the user, min delay, min distance
Bring Home Regional to connect multiple access points</t>
  </si>
  <si>
    <t>Bring Home is local, while Enter Deep is global. The Enter Deep location must therefore be larger, as more requests have to be processed here.</t>
  </si>
  <si>
    <t>Bring Home: have many servers at regional ISPs, close to the user
EnterDeep: Mostly at a node of Tier1 ISPs, massive servers</t>
  </si>
  <si>
    <t>With Enter Deep, the CDN server is located close to the customer for minimum distance and Bring Home is located regionally and connected to Access Network. Enter Deep is larger in terms of location</t>
  </si>
  <si>
    <t xml:space="preserve">Llama3.1:8b Grade </t>
  </si>
  <si>
    <t>DeepSeekr1:8b Grade</t>
  </si>
  <si>
    <t>QN - What is the difference between the command fetch and pull?</t>
  </si>
  <si>
    <t>GS - 2 P fetch explanation
1 P - pull = fetch + merge
1 P - what gets merged</t>
  </si>
  <si>
    <t>AN - The command fetch pulls all commits from the remote repo to the local repo, but updates no local branch. Pull also merges the remote commits of the actual remote branch into the actual local branch. In short, pull is a fetch with a merge.</t>
  </si>
  <si>
    <t>Fetch only fetches whether there are changes in the remote that are not yet present in the current directory. With Pull, changes in the repository are applied to the current directory.</t>
  </si>
  <si>
    <t>With fetch, changes are fetched from the remote repo, but not directly (not automatically) integrated. With pull the changes are fetched and automatically integrated directly into the local repo</t>
  </si>
  <si>
    <t>fetch - updates change, pull merges these changes directly to the current branch</t>
  </si>
  <si>
    <t>fetch: fetch changes from the remote, not update tracking branches
pull: fetch changes from the remote and merge current branch with</t>
  </si>
  <si>
    <t>git pull is used for taking the newest code from branch and git fetch is used to fetch a branch</t>
  </si>
  <si>
    <t>When fatching changes from the remote repository or and or branch the changes won't merge. 
When pulling changes they will merge with the current branch you are on.</t>
  </si>
  <si>
    <t>git pull gets the entire code from the repo while git fetch only gets the changes that have been made.</t>
  </si>
  <si>
    <t>ftch: shows changes that have been made in the code. 
pull: pulls the current status from the repository / branch</t>
  </si>
  <si>
    <t>fetch only downloads the changes so that you can view them, while pull directly loads the changes into the code and thereby changes it</t>
  </si>
  <si>
    <t>fetch pulls all changes in the repostiroty and thus updates the local repo. However, this does not affect the working directory. Pull pulls all changes and integrates them into the working dir.</t>
  </si>
  <si>
    <t xml:space="preserve">QN - Given a  class Student and a class StudentManager. The matriculationNumber is unique for every student. Rewrite StudentManager to use a HashMap&lt;Integer, Student&gt; instead an ArrayList&lt;Student&gt; to hold the Student objects. You have also to modify the methods addStudent(Student student) and getStudentByMatriculationNumber(int number).
public class Student {
  private String completeName;
  private String course;
  private int matriculationNumber;
  public Student(final int matriculationNumber, final String completeName, final String course) {
    this.matriculationNumber = matriculationNumber;
    this.completeName = completeName;
    this.course = course;
  }
  public int getMatriculationNumber() {
    return matriculationNumber;
  }
  public String getCourse() {
    return course;
  }
  public String getCompleteName() {
    return completeName;
  }
}
import java.util.ArrayList;
public class StudentManager {
  private final ArrayList&lt;Student&gt; studentList;
  public StudentManager() {
    studentList = new ArrayList&lt;&gt;();
  }
  public void addStudent(Student student) {
    studentList.add(student);
  }
  public Student getStudentByMatriculationNumber(int number) {
    for (Student student : studentList) {
      if (student.getMatriculationNumber() == number) {
        return student;
      }
    }
    return null;
  }
}
</t>
  </si>
  <si>
    <t>GS - 3 P - Type Declaration
Declaration without type → 1 P.
2 P - attribute name changed to match that it is a map, not a list
5 P - Creation of the Map in the constructor
5 P - method addStudent modified, but only maximal 2 P, if the signature of the method had been changed
2 P. if the solution uses the "put" method of the map
2 P if the matriculation number from the student object is used as a key
1 P if the value is the student object
5 P - getStudentByMatriculationNumber modified using the "get" method of Map, otherwise 0 points
Total 25 points</t>
  </si>
  <si>
    <t>AN - public class StudentManager {
  private final HashMap&lt;Integer, Student&gt; studentMap;
  public StudentManager() {
    studentMap = new HashMap&lt;&gt;();
  }
  public void addStudent(Student student) {
    studentMap.put(student.getMatriculationNumber(), student);
  }
  public Student getStudentByMatriculationNumber(int number) {
    return studentMap.get(number);
  }
}</t>
  </si>
  <si>
    <t>import java.util.*;
import java.util.stream.*;
public class Main {
    public static void main(String[] args) {
    // write your code here
    }
}
class Student {
    private String completeName;
    private String course;
    private int matriculationNumber;
    public Student(final int matriculationNumber, final String completeName, final String course) {
      this.matriculationNumber = matriculationNumber;
      this.completeName = completeName;
      this.course = course;
    }
    public int getMatriculationNumber() {
      return matriculationNumber;
    }
    public String getCourse() {
      return course;
    }
    public String getCompleteName() {
      return completeName;
    }
  }
class StudentManager {
  HashMap&lt;Integer, Student&gt; studentList;
  public StudentManager() {
    studentList = new HashMap&lt;&gt;();
  }
  public void addStudent(int matricul, Student student) {
    studentList.put(matricul, student);
  }
  public Student getStudentByMatriculationNumber(int number) {
    return studentList.get(number);
  }
import java.util.*;
import java.util.stream.*;
public class Main {
    public static void main(String[] args) {
    // write your code here
    }
}
class Student {
    private String completeName;
    private String course;
    private int matriculationNumber;
    public Student(final int matriculationNumber, final String completeName, final String course) {
      this.matriculationNumber = matriculationNumber;
      this.completeName = completeName;
      this.course = course;
    }
    public int getMatriculationNumber() {
      return matriculationNumber;
    }
    public String getCourse() {
      return course;
    }
    public String getCompleteName() {
      return completeName;
    }
  }
class StudentManager {
  HashMap&lt;Integer, Student&gt; studentList;
  public StudentManager() {
    studentList = new HashMap&lt;&gt;();
  }
  public void addStudent(int matricul, Student student) {
    studentList.put(matricul, student);
  }
  public Student getStudentByMatriculationNumber(int number) {
    return studentList.get(number);
  }
}</t>
  </si>
  <si>
    <t>import java.util.HashMap;
public class StudentManager { private final HaschMap&lt;Integer, Student&gt; studentList;
public StudentManager() { studentList = new HaschMap&lt;Interger, Student&gt;(); }
public void addStudent(Student student) {
studentList.put(student.getMatriculationNumber(), student);
}
public Student getStudentByMatriculationNumber(int number) {
if(studentList.contains(number)) {
return studentList.get(number)
}
return null;
}</t>
  </si>
  <si>
    <t>import java.util.ArrayList;
import java.util.HashMap;
public class StudentManager {
HashMap&lt;Integer, Student&gt; student = new HashMap&lt;&gt;();
public StudentManager() {
studentList = new ArrayList&lt;&gt;();
}
public void addStudent(int number, Student student) {
student.put(number,student);
}
public Student getStudentByMatriculationNumber(int number) {
for (Student student : student) {
if (student.get(number) == number) {
return student;
}
}
return null;
}
}</t>
  </si>
  <si>
    <t>import java.util.HashMap;
public class StudentManager {
private final HashMap&lt;Integer, Student&gt; studentList;
public StudentManager() {
studentList = new HashMap&lt;&gt;();
}
public void addStudent(Student student) {
studentList.put(student.getMatriculationNumber(), student);
}
public Student getStudentByMatriculationNumber(int number) {
return studentList.get(number);
}
}</t>
  </si>
  <si>
    <t xml:space="preserve">	
import java.util.HashMap;
private final HashMap&lt;Integer, Student&gt; studentList;
public void addStudent(int integer, Student student)
{
studentList.put(integer, student);
}
getStudentByMatriculationNumber(int number)
{
return studentList.entrySet().stream().filter(s -&gt; s.getMatriculationNumber() == number).forEach(s -&gt; s.get());
}</t>
  </si>
  <si>
    <t xml:space="preserve">	
import java.util.ArrayList;
import java.util.HashMap; public class StudentManager { private final HashMapt&lt;Integer, Student&gt; studentList; public StudentManager() { studentList = new HashMap&lt;&gt;(); } public void putStudent(Student student) { studentList.put(student); } public Student getStudentByMatriculationNumber(int number) { for (Student student : studentList) { if (student.getMatriculationNumber() == number) { return student; } } return null; } }</t>
  </si>
  <si>
    <t>import java.util.HashMap;
//import java.util.HashSet;
public class StudentManager {
private HashMap&lt;String, String&gt; studentList;
public StudentManager() {
studentList = new HashMap&lt;&gt;();
}
public void addStudent(studentList student) {
studentList.put(student);
}
public String getStudentByMatriculationNumber(int number) {
int num = number;
for (Student student : studentList) {
if (student.getMatriculationNumber() == number) {
return student;
}
}
return null;
}
}</t>
  </si>
  <si>
    <t>java.util.HashMap;
import java.util.Map;
public class StudentManager {
  private final HashMap&lt;Integer, Student&gt; studentList;
  public StudentManager() {
    studentList = new HashMap&lt;&gt;();
  }
  public void addStudent(int number, Student student) {
    studentList.put(number, student);
  }
  public Student getStudentByMatriculationNumber(int number, Student student) {
    for (Map&lt;Integer, Student&gt; entry : studentList.entrySet()) {
      if (student.getMatriculationNumber() == number &amp;&amp; student.getCompleteName() = student) {
        return student;
      }
    }
    return null;
  }
}</t>
  </si>
  <si>
    <t xml:space="preserve">	
import java.util.HashMap; public class StudentManager { private final HashMap&lt;Integer, Student&gt; studentList; public StudentManager() { studentList = new HashMap&lt;&gt;(); }
public void addStudent(int number, Student student) { studentList.put(number, student); }
public Student getStudentByMatriculationNumber(int number) { for (int num : studentList.keySet()) {
// Student a = studentList.get(num);
if(num == number) {
return studentList.get(num); } return null;</t>
  </si>
  <si>
    <t xml:space="preserve">	
package com.company;
import java.util.HashMap;
import java.util.Iterator;
public class StudentManager {
private final HashMap&lt;Integer, Student&gt; studentList;
public StudentManager() {
studentList = new HashMap&lt;&gt;();
}
public void addStudent(Student student, int matriculationNumber) {
studentList.put(matriculationNumber, student);
}
public Student getStudentByMatriculationNumber(int number) {
if(studentList.containsValue(number)){
return studentList.get();
}
return null;
}
}</t>
  </si>
  <si>
    <t>GS- 3 P - Task
1 P - Exception
1 P - Reason for exception
Total 5 points</t>
  </si>
  <si>
    <t>AN- Suspends the executing thread until a notify() or notifyAll() is executed on the object on which the wait was executed, for a maximum of i milliseconds. Suspension can be interrupted. The InterruptedException must therefore be caught.</t>
  </si>
  <si>
    <t>The method waits i milliseconds until the thread dies. If i = 0, the wait is infinite. The InterruptedException must be caught in the event that the thread is interrupted by another thread while waiting.</t>
  </si>
  <si>
    <t>The method ensures that all threads switch to wait mode and wait until the thread that called the join() method is finished.
The exception is thrown if threads are already in sleep or wait mode. Exception: RuntimeException</t>
  </si>
  <si>
    <t>It waits for this thread to die in "i" time.
You have to catch the InterruptedException.</t>
  </si>
  <si>
    <t>the current thread switches to wait until the thread that was called with the join method has ended. This takes place for i milliseconds, which are passed as int.</t>
  </si>
  <si>
    <t>All threads must wait at this point until the thread whose join method was called is finished. An InterruptedException can be thrown, this must be caught.</t>
  </si>
  <si>
    <t>The following method waits int i nanoseconds until the thread dies.
The exception Interrupted Exception must be caught.</t>
  </si>
  <si>
    <t>It waits for the passed time until the thread is terminated. 
The illigalArgumentException if the passed value is not valid or negative.
Or the InterruptedEceptin if the thread was interrupted by another thread.</t>
  </si>
  <si>
    <t>there will be another thread after this thread has finished.</t>
  </si>
  <si>
    <t xml:space="preserve">
All threads are set to wait mode and wait until this thread dies
Exception: InterruptedException</t>
  </si>
  <si>
    <t>This method ensures that the thread that is currently running is put into the wait state and the calling thread runs instead. The original thread runs again when time i (in ms) expires or notify()/ notifyAll() is called. The InterruptedException must be caught.</t>
  </si>
  <si>
    <t>Your response is mostly correct, but remember that the method's wait isn't until the thread dies, it's until a notify() or notifyAll() is executed on the object or until the specified time has passed.</t>
  </si>
  <si>
    <t>Your understanding of the function of 'Object::wait(int i)' needs improvement. It suspends the thread until a notify() or notifyAll() is executed on the object, not when a thread that called join() is finished. Also, the correct exception to be caught is InterruptedException, not RuntimeException.</t>
  </si>
  <si>
    <t>Your answer is partially correct, but you missed out on the fact that the wait() method suspends the executing thread until a notify() or notifyAll() is executed on the object. Also, it's not about the thread dying, but about it being suspended. Try to include these points for a more accurate answer.</t>
  </si>
  <si>
    <t>Your response is partially correct, as you did mention the waiting time (i milliseconds). However, you missed the key elements of needing a notify() or notifyAll(), the possibility of interruption, and the necessity to catch the InterruptedException.</t>
  </si>
  <si>
    <t>The description you provided refers to the join() method, not wait(int i). Remember, wait(int i) suspends the executing thread until a notify() or notifyAll() is called, for a maximum of i milliseconds. A possible InterruptedException must also be mentioned and caught.</t>
  </si>
  <si>
    <t>Your answer is partially correct but lacks precision. The 'wait(int i)' method suspends the executing thread until a notify() or notifyAll() is executed, for a maximum of i milliseconds, not nanoseconds. Also, it doesn't wait until the thread dies. Please be more accurate in your descriptions.</t>
  </si>
  <si>
    <t>Your response is mostly correct, but it's not the termination of the thread that ends the wait, it's the execution of notify() or notifyAll() on the object. Also, it's not just any IllegalArgumentException, but specifically InterruptedException that needs to be caught.</t>
  </si>
  <si>
    <t>Your response does not accurately describe the Object::wait(int i) method or the exception that must be caught. Please revisit the concept, focusing on thread suspension, the role of notify() or notifyAll(), and the InterruptedException.</t>
  </si>
  <si>
    <t>Your response is partially correct but lacks detail. Be sure to include that the thread is suspended until a notify() or notifyAll() is executed, and that the suspension can be interrupted, resulting in an InterruptedException that must be handled.</t>
  </si>
  <si>
    <t>Your response is correct and comprehensive, but consider using more precise terminology. Instead of saying the thread "runs again," you could say it "resumes execution." This would align more closely with standard terminology used in concurrency.</t>
  </si>
  <si>
    <t>-</t>
  </si>
  <si>
    <t xml:space="preserve">GPT-4.0 </t>
  </si>
  <si>
    <t>Grade</t>
  </si>
  <si>
    <t xml:space="preserve">Feedback </t>
  </si>
  <si>
    <t>Feedback</t>
  </si>
  <si>
    <t>Your code matches the structure of the correct answer, but you are not correctly utilizing the HashMap. In the getStudentByMatriculationNumber() method, you should directly use the 'get' function of HashMap, instead of iterating over the keySet.</t>
  </si>
  <si>
    <t>You've made a good effort, but your code has a few errors. In your addStudent method, you're still using an ArrayList, and in your getStudentByMatriculationNumber method, you're iterating unnecessarily. Make sure to use the HashMap methods correctly.</t>
  </si>
  <si>
    <t>Great job implementing the HashMap in StudentManager. However, there are two corrections needed. In addStudent(), you don't need a separate matriculationNumber parameter; use student.getMatriculationNumber() instead. In getStudentByMatriculationNumber(), use studentList.get(number), not studentList.get().</t>
  </si>
  <si>
    <t>Your implementation of the HashMap for storing Student objects and modifications of the addStudent and getStudentByMatriculationNumber methods are correct. Good job!</t>
  </si>
  <si>
    <t>The code is generally correct but there are some errors. Firstly, the spelling of 'HashMap' is incorrect in your code. Secondly, the correct method for checking the existence of a key in a HashMap is 'containsKey(number)' not 'contains(number)'. Lastly, 'Integer' is misspelled as 'Interger'. Correct these to improve your code.</t>
  </si>
  <si>
    <t>Your answer is correct. However, consider using a more descriptive name for the HashMap, such as 'studentMap' instead of 'studentList' to better reflect its nature.</t>
  </si>
  <si>
    <t>Your code exhibits a good grasp of HashMap functionality, but your implementation deviates from the desired solution. Remember to initialize your HashMap in a constructor and utilize the get() method for retrieving students rather than filtering via a stream. Also, the addStudent method should take a Student object and retrieve the matriculation number from it, not receive the number as a parameter.</t>
  </si>
  <si>
    <t>Your approach is on the right track, but you need to put the student in the HashMap using their matriculation number as a key. Also, use the HashMap's get method instead of a loop to retrieve a student by matriculation number.</t>
  </si>
  <si>
    <t>Your HashMap declaration is incorrect, use HashMap&lt;Integer, Student&gt; instead of HashMap&lt;String, String&gt;. The key should be the matriculation number. Also, modify the addStudent method to add the student with its matriculation number as key, and update the getStudentByMatriculationNumber method to return the student directly using the map's get method.</t>
  </si>
  <si>
    <t>Your implementation of the 'getStudentByMatriculationNumber' method is incorrect. Instead of iterating over the map, you can directly retrieve a student by their matriculation number. Also, the 'addStudent' method should only take the student as an argument.</t>
  </si>
  <si>
    <t>Good effort! The implementation of using a HashMap in the StudentManager class is mostly correct. However, there are some minor issues with the attribute naming and method modification.</t>
  </si>
  <si>
    <t>Great effort! Your code is mostly correct, but there are a few minor issues. For example, in the addStudent method, you should not modify the signature of the method if it's not necessary. Also, in the getStudentByMatriculationNumber method, you can simplify the return statement by directly using studentMap.get(number).</t>
  </si>
  <si>
    <t>The input answer shows some understanding of the requirements, but there are still areas that need improvement. The correct usage of the HashMap and the "put" method are notable strengths. However, the attribute name change and the modification of the addStudent method could be improved.</t>
  </si>
  <si>
    <t>The feedback provided by the Feedback Expert is: "Well-organized and easy to understand, but there's still room for improvement in terms of naming conventions."</t>
  </si>
  <si>
    <t>Your solution is close, but you missed using the "put" method of the map in the addStudent method. Also, you didn't modify the getStudentByMatriculationNumber method correctly, it should return the student object directly instead of using the "get" method and then getting the value from the entry set. Keep practicing and you'll get there!</t>
  </si>
  <si>
    <t>The student's implementation is close, but there are some issues with the method names and how they interact with the HashMap. They should rename `putStudent` to something like `putStudentInMap` and make sure that the keys in the map are unique (e.g., using the matriculation number). Additionally, the `getStudentByMatriculationNumber` method can be improved by directly retrieving the student object from the map using the provided matriculation number rather than iterating through all student objects.</t>
  </si>
  <si>
    <t>The student has demonstrated a good understanding of using HashMap in the StudentManager class. However, there are a few areas for improvement. Firstly, the type declaration is not explicitly stated for the HashMap variable. Secondly, the attribute name should be changed from "studentList" to "studentMap" as it's supposed to hold a map of students rather than a list. Finally, the getStudentByMatriculationNumber method can be simplified by directly returning the student object from the Map using the "get" method.</t>
  </si>
  <si>
    <t>The grading scheme is mostly followed, but there are some minor issues. For instance, the "put" method of the map is used, which deserves only 2 points instead of the full 5. Additionally, the matriculation number from the student object is not used as a key, which should also receive 2 points. The rest of the grading scheme seems to be followed correctly.</t>
  </si>
  <si>
    <t>The code for the StudentManager class is mostly correct. However, there are some issues with the addStudent method and the getStudentByMatriculationNumber method. In the addStudent method, you should be passing in the matriculation number as a parameter instead of trying to extract it from the student object. In the getStudentByMatriculationNumber method, you should be using the containsValue method to check if the map contains the given number, and then returning the corresponding student object.</t>
  </si>
  <si>
    <t>The solution has a good understanding of the HashMap concept and its usage. However, there is room for improvement in terms of coding standards and best practices. The type declaration is not always correct, which results in a deduction of 3 points. Additionally, the attribute name was changed to match that it's a map, but this change is minor and does not impact the functionality.</t>
  </si>
  <si>
    <t>Great job rewriting the StudentManager class using a HashMap! You achieved high points for creating the map in the constructor, modifying the addStudent method to put the student object into the map, and using the get method to retrieve students by matriculation number. However, you lost points for not fully utilizing the map's features, such as removing duplicates or handling null values.</t>
  </si>
  <si>
    <t>The code modification looks good, and using a HashMap is a better approach. However, it would be helpful to explain why you think this is a more efficient data structure choice.</t>
  </si>
  <si>
    <t>Good effort, but pay attention to the attribute name changes and method signatures. Also, consider using the "put" method of the map in the addStudent method and use the student object as the value when adding to the map.</t>
  </si>
  <si>
    <t>Well done on the majority of your code! However, there are some minor adjustments needed. For instance, in the addStudent method, you can directly put the student object into the map using the matriculationNumber as the key. Also, the getStudentByMatriculationNumber method needs to return null when the number is not found in the map.</t>
  </si>
  <si>
    <t>You are close, but not quite there. Your implementation of the StudentManager class is good, but you missed some points in your type declaration and method modification. Focus on improving these areas for better scores</t>
  </si>
  <si>
    <t>The code attempts to create a HashMap but uses an ArrayList instead. It also modifies the addStudent method, which could be improved. Additionally, the getStudentByMatriculationNumber method is not correctly implemented.</t>
  </si>
  <si>
    <t>Your code is mostly correct, but there are some minor issues. You got the `addStudent` method correct, using the "put" method of the map. However, in the `getStudentByMatriculationNumber` method, you should use the "get" method of the map, not iterate over the map's entries. Also, you missed the points for correctly using the matriculation number from the student object as a key and storing the student object itself as the value.</t>
  </si>
  <si>
    <t>The student's code has some correct elements, such as using a HashMap and updating the put method. However, there are also issues, like not following the desired answer's method signature for addStudent and getStudentByMatriculationNumber.</t>
  </si>
  <si>
    <t>The student's rewritten StudentManager class shows improvement in using a HashMap&lt;Integer, Student&gt; instead of an ArrayList&lt;Student&gt;. However, the methods addStudent and getStudentByMatriculationNumber still have room for optimization. The student received points for correctly using the "put" method of the map and the matriculation number as a key. However, the method addStudent could be improved to use the "put" method directly instead of iterating over the list. Additionally, the getStudentByMatriculationNumber method can be simplified by using the "get" method of the Map.</t>
  </si>
  <si>
    <t>The solution is mostly correct, but there are some minor issues. You forgot to modify the attribute name in the Student class and you used ArrayList instead of HashMap in the studentMap. Also, in the getStudentByMatriculationNumber method, you should return null if the number does not match any student, as per the problem description.</t>
  </si>
  <si>
    <t>Your explanation of fetch is correct but lacks detail. You also need to explain that the pull command is a combination of fetch and merge and specify what gets merged.</t>
  </si>
  <si>
    <t>Your response is correct in explaining the basic difference between fetch and pull, but it lacks the details about fetch updating no local branch and pull merging remote commits into the local branch. Please include these points to make your answer more comprehensive.</t>
  </si>
  <si>
    <t>Your answer is correct but incomplete. You explained fetch and pull but did not elaborate on what gets merged during a pull. Consider adding that pull merges the remote commits of the actual remote branch into the actual local branch.</t>
  </si>
  <si>
    <t>Your answer accurately distinguishes between fetch and pull, however, it would be helpful to include that fetch does not update local branches and that pull merges the remote commits into the actual local branch. These details provide a more complete understanding.</t>
  </si>
  <si>
    <t>Your explanation is too brief and lacks detail. Remember, 'git fetch' pulls all commits from the remote repo without updating any local branches, while 'git pull' does the same but also merges the commits into the actual local branch.</t>
  </si>
  <si>
    <t>Your explanation of fetch and pull is mostly correct, but it lacks the detail that fetch pulls all commits from the remote repo to the local repo without updating the local branch.</t>
  </si>
  <si>
    <t>Your response correctly identifies the basic functions of git pull and git fetch, but lacks detail. Remember to explain that pull is essentially fetch plus merge, and specify what gets merged.</t>
  </si>
  <si>
    <t>Your answer is partially correct. However, you missed the point that 'fetch' updates no local branch and 'pull' is a combination of 'fetch' with a 'merge'. Please revise your answer.</t>
  </si>
  <si>
    <t>Your explanation is correct, but you missed out on the merge part of the 'pull' command. 'Pull' is essentially 'fetch' plus 'merge'.</t>
  </si>
  <si>
    <t>Your answer is almost correct, but lacks clarity about the fact that 'fetch' does not update any local branch, and 'pull' merges the remote commits of the active remote branch into the active local branch.</t>
  </si>
  <si>
    <t>The student's answer lacks understanding of the differences between fetch and pull commands in Git. They only mentioned what each command does, but did not provide any insight into how they are used or their purposes.</t>
  </si>
  <si>
    <t>Your answer correctly explains the difference between fetch and pull. However, it would be more accurate to describe the command as providing all commits from the remote repo to the local(repo without updating any local branch during(fetch). Pull also merges the remote commits into the actual(local(branch. It's a good(start, but make sure to clarify that pull is not just a fetch with a merge.</t>
  </si>
  <si>
    <t>The student's answer is incorrect. The command "fetch" updates the local repository, but does not merge changes. The correct understanding of the difference between "fetch" and "pull" is crucial.</t>
  </si>
  <si>
    <t>The student's understanding of the difference between fetch and pull is incomplete, as they only mentioned what fetch does but not what pull does. To improve, the student should consider the merge aspect of pull.</t>
  </si>
  <si>
    <t>The explanation is a good start, but consider adding more clarity and details about what exactly gets merged in a pull operation.</t>
  </si>
  <si>
    <t>The response accurately explains the difference between fetch and pull, but could be more concise. Consider rephrasing for easier understanding.</t>
  </si>
  <si>
    <t>Your explanation of the difference between fetch and pull is accurate. You correctly stated that git pull gets the entire code from the repo while git fetch only gets the changes made. Well done!</t>
  </si>
  <si>
    <t>The student's answer appears to be missing crucial information about what gets merged in the pull command. It seems they only mentioned the difference between fetch and pull, but not how the pull command updates local branches.</t>
  </si>
  <si>
    <t>The student correctly explains the main difference between fetch and pull, but lacks clarity in their explanation. They could improve by providing more specific examples of how these commands work together.</t>
  </si>
  <si>
    <t>The student answer is incorrect. It seems they are confusing the commands fetch and pull. Pull is actually a combination of fetch and merge, which updates the local branch, whereas fetch only pulls changes from the remote repository without affecting the working directory.</t>
  </si>
  <si>
    <t>Great job explaining the difference between fetch and pull! Your answer accurately highlights the key points of each command, showing a strong understanding of Git concepts. Keep up the good work!</t>
  </si>
  <si>
    <t>The student demonstrates an excellent understanding of Git commands, accurately describing the difference between fetch and pull. Their explanation is clear and concise, showing a deep comprehension of the concepts involved.</t>
  </si>
  <si>
    <t>The student provides an overview of the fetch and pull commands, but their explanation is not entirely accurate. They seem to be unclear about what exactly happens when you use pull command.</t>
  </si>
  <si>
    <t>The student's answer correctly highlights that fetch doesn't update tracking branches, but consider adding more context to distinguish it from pull, which not only fetches but also merges the commits.</t>
  </si>
  <si>
    <t>The student's understanding of the `fetch` command is incomplete. They are unaware of the correct usage, which is described in detail in the Desired Answer.</t>
  </si>
  <si>
    <t>Your explanation is close, but it lacks clarity on the difference between fetch and pull. The key point is that fetch only updates the local repository without merging with any branch, whereas pull merges the remote commits into the actual local branch.</t>
  </si>
  <si>
    <t>Your explanation is spot on! You correctly identified that git pull gets the entire code from the repo, whereas git fetch only gets the changes made. Well done!</t>
  </si>
  <si>
    <t>The command fetch and pull both retrieve information from a remote repository, but they operate in different ways. Fetch updates the local branch without merging it, whereas Pull not only updates the local branch but also merges the remote commits into the actual local branch.</t>
  </si>
  <si>
    <t>The student's answer shows some understanding of the difference between fetch and pull, but lacks a clear explanation. To improve, consider providing more detailed examples to illustrate how these commands work together.</t>
  </si>
  <si>
    <t>The student's answer is partially correct. They correctly identified that fetch and pull are two different commands, but their explanation of the difference between them is not entirely accurate. To improve, the student should focus on understanding the nuances of each command and how they interact with the local repository and working directory.</t>
  </si>
  <si>
    <t>Your answer is partially correct, but it lacks a clear explanation of the strategies and doesn't mention which installation is typically larger. Remember, the Bring Home strategy tends to have fewer, but larger installations compared to Enter Deep.</t>
  </si>
  <si>
    <t>You've explained both strategies and identified Enter Deep as the larger installation, which is correct. However, you should explain why Bring Home has fewer, larger installations. Also, try to be more specific about where the servers are placed in both strategies.</t>
  </si>
  <si>
    <t>Your explanation of the Enter Deep strategy is correct as it involves placing the CDNs as close to the user as possible. However, you didn't mention the Bring Home strategy, which involves placing the content servers at regional exchange nodes. Also, the Bring Home installations are typically larger than Enter Deep installations.</t>
  </si>
  <si>
    <t>Your response is partially correct, but lacks depth. You mentioned the basic concepts of Enter Deep and Bring Home strategies but did not elaborate on them or answer which installation is typically larger. Remember, the Bring Home installations are generally larger.</t>
  </si>
  <si>
    <t>Your response lacks detail and completion. Please fully explain both strategies and correctly identify which installations are larger.</t>
  </si>
  <si>
    <t>Your answer is partially correct, but it lacks detail about the Bring Home strategy and the comparison between the sizes of Enter Deep and Bring Home installations. Try to elaborate more next time.</t>
  </si>
  <si>
    <t>Your answer is too brief and lacks the necessary details. Please provide more information about how the Enter Deep and Bring Home strategies work in content distribution networks.</t>
  </si>
  <si>
    <t>Your answer is partially correct but incomplete. You correctly identified the locations of the Enter Deep and Bring Home strategies, but did not explain why the Bring Home installations are typically larger. Make sure to include this in your response.</t>
  </si>
  <si>
    <t>Your response has the right idea but lacks detail. Please elaborate on the specific placements of the servers in both strategies and why the Bring Home strategy requires larger installations.</t>
  </si>
  <si>
    <t>Your explanation is correct but lacks depth. The Bring Home strategy places servers at regional exchange nodes, and the Enter Deep strategy puts servers close to the customer in the Access Network. Also, Bring Home installations are typically larger than Enter Deep installations.</t>
  </si>
  <si>
    <t>The Enter Deep strategy places CDNs locally at users' locations, creating little distance, which means less risk. Bring Home tends to place content servers at regional exchange nodes. As Bring Home has fewer installations, it must be larger than an Enter Deep installation for the same number of users.</t>
  </si>
  <si>
    <t>The student's answer lacks explanation and justification of the strategies. To improve, they should provide more details on how Enter Deep and Bring Home differ in terms of content distribution networks.</t>
  </si>
  <si>
    <t>The student shows understanding of the strategies, but their answer lacks justification. To improve, provide more context on why the Enter Deep strategy places content servers close to customers and how this benefits the customer.</t>
  </si>
  <si>
    <t>The student shows understanding of both "Enter Deep" and "Bring Home" strategies, but lacks justification or elaboration. To improve, provide more details about how these strategies operate in content distribution networks.</t>
  </si>
  <si>
    <t>The student provided two strategies, Enter Deep and Bring Home. While they correctly named both strategies, their explanations lacked depth. To improve, the student should provide more specific details on why these strategies are effective in different contexts.</t>
  </si>
  <si>
    <t>Your answer is close, but not entirely accurate. The correct explanation for the Enter Deep strategy is that it places content servers as close as possible to customers in the Access Network. You did mention "min delay" and "min distance", which is a good start. However, you didn't explain the Bring Home strategy correctly. It tends to place content servers at regional exchange nodes, making its installations larger than Enter Deep's for the same number of users.</t>
  </si>
  <si>
    <t>Your explanation is correct that Enter Deep is global and Bring Home is local. However, your justification that the Enter Deep location must be larger could be improved by explicitly stating how more requests at the Enter Deep location result in its larger size.</t>
  </si>
  <si>
    <t>he student received a perfect score on identifying the strategies, but lacked justification for their answers. This can be improved with more detailed explanations in future submissions.</t>
  </si>
  <si>
    <t>Well-done! You accurately explained the Enter Deep and Bring Home strategies for content distribution networks. However, you didn't explicitly state that the Bring Home strategy has significantly fewer installations. When comparing the two strategies, it would be helpful to highlight this key difference.</t>
  </si>
  <si>
    <t>You're on the right track! Your explanation of Enter Deep and Bring Home strategies is mostly accurate. For improvement, consider specifying the exact number of servers and caches in the Enter Deep strategy for better justification.</t>
  </si>
  <si>
    <t>The student answer does not provide a clear explanation of the Enter Deep strategy's placement in the Access Network or at regional exchange nodes, nor does it discuss the size difference between Enter Deep and Bring Home installations. To improve, the student should focus on providing specific details that align with the Desired Answer.</t>
  </si>
  <si>
    <t>The student's answer provides some general information but does not fully address the differences between the two strategies. Consider highlighting specific examples of how each strategy is implemented.</t>
  </si>
  <si>
    <t>The response is partially correct. To improve understanding, consider clarifying that Enter Deep refers specifically to placing content servers in the Access Network, rather than minimizing distance.</t>
  </si>
  <si>
    <t>The student's answer is close but not quite accurate. They mention bringing the server closer to the customer, which is correct for Enter Deep, but they also suggest regional connections for Bring Home, when in fact it tends to place servers at larger exchange nodes.</t>
  </si>
  <si>
    <t>The student's answer provides some understanding of the concepts, but lacks details and justification for the strategies.</t>
  </si>
  <si>
    <t>The student's answer is incomplete and lacks justification. They correctly identified Enter Deep strategy but didn't explain it well, and Bring Home was not named correctly. To improve, the student needs to provide more detailed explanations for both strategies and justify their answers.</t>
  </si>
  <si>
    <t>The student's answer is generally good, but they didn't fully explain the strategies. They correctly named both Enter Deep and Bring Home, but didn't provide sufficient justification for their answers.</t>
  </si>
  <si>
    <t>The student's answer does not fully align with the expected outcome. It would be helpful for them to provide more detail on how the Enter Deep strategy places content servers closer to customers and how this differs from the Bring Home strategy.</t>
  </si>
  <si>
    <t>The Enter Deep strategy places the content servers as close as possible to the customer in the Access Network. The Bring Home strategy tends to place the content servers at regional exchange nodes. As the Bring Home strategy has significantly fewer installations, it must be significantly larger than an Enter Deep installation for the same number of users</t>
  </si>
  <si>
    <t>I didn't need to use a tool because I have all the necessary information to provide the grade and feedback.</t>
  </si>
  <si>
    <t>Your understanding of TCP and pipelining is partially correct. However, you missed the point about one timer for the oldest, unconfirmed packet and the size of the receiver buffer being variable. Also, remember that TCP resends the oldest, unacknowledged packet when a timeout occurs or 4 equal ACK messages arrive.</t>
  </si>
  <si>
    <t>Your response is partially correct but lacks detail. Please remember to mention that TCP sends cumulative ACKs, not NAKs, and retransmits the oldest, unacknowledged packet either when a timeout occurs or when 4 equal ACK messages arrive. Also, note that the size of the receiver buffer can vary.</t>
  </si>
  <si>
    <t>Your response is mostly correct. However, you need to clarify that the receiver buffer size is not fixed, and that TCP retransmits upon receiving 4 equal ACK messages, not 3.</t>
  </si>
  <si>
    <t>Your response has the right idea, but is not entirely accurate. Make sure to mention that TCP has one timer for the oldest, unconfirmed packet, and that TCP transmits the oldest unacknowledged packet when a timeout occurs or 4 equal ACKs arrive.
```</t>
  </si>
  <si>
    <t>The student properly explained the role of timers in TCP pipelining, thoroughly described the function of the receiver's buffer, accurately explained the importance of ACKs, and understood the process of retransmission in TCP pipelining.</t>
  </si>
  <si>
    <t>While you've captured the basic elements, your answer needs more detail. For instance, the receiver buffer size isn't fixed and 4 equal ACK messages trigger a packet retransmission, not 3. Check these points for accuracy.</t>
  </si>
  <si>
    <t>Your explanation of TCP's timer and the retransmission of packets is accurate, but remember that TCP transmits the oldest, unacknowledged packet when either a timeout occurs or 4 equal ACK messages arrive, not after three "dubbles". Also, the size of the receiver buffer is flexible and not necessarily supplied in a data field of the TCP header.</t>
  </si>
  <si>
    <t>Your explanation is correct, but lacks detail. Please note that the size of the receiver buffer is not fixed, it is left to the implementation. Also, TCP retransmits the packet when 4, not 3, equal ACK messages arrive or a timeout occurs.</t>
  </si>
  <si>
    <t>Your answer is comprehensive and well-structured, covering all essential aspects of TCP pipelining. Good job on achieving a full score!</t>
  </si>
  <si>
    <t>Your answer is partially correct. While you correctly mentioned timers and ACKs, you need to clarify that there is only one timer for the oldest, unconfirmed packet and that TCP sends cumulative ACKs. Also note that the size of the receiver buffer is not fixed and a retransmission occurs when a timeout happens or 4 equal ACK messages arrive.</t>
  </si>
  <si>
    <t>Your understanding of pipelining in TCP is excellent! You correctly described the approach regarding timers, receiver buffer size, ACKs, and retransmission. Your answer accurately reflects the desired behavior.</t>
  </si>
  <si>
    <t>The student shows a good understanding of TCP pipelining, but there are some gaps in their knowledge. For example, they did not mention the use of cumulative ACKs.</t>
  </si>
  <si>
    <t>The student's understanding of pipelining with TCP is limited. They incorrectly state the number of timers, receiver buffer size, and type of ACKs used in TCP.</t>
  </si>
  <si>
    <t>The answer is partially correct. It has some accurate information, but it also contains some incorrect statements. For example, stating that there is only one timer for the last packet not sent is not entirely true.</t>
  </si>
  <si>
    <t>Your understanding of pipelining in TCP is good, but you missed some key points. The timer for the oldest unconfirmed packet is crucial, and you didn't mention it. Additionally, cumulative ACKs are used, not NAKs. Overall, your answer showed a good attempt, but could be improved with more attention to detail.</t>
  </si>
  <si>
    <t>The student's answer is mostly accurate, but lacks some key details about TCP's timer and receiver buffer size. It's a good start, but needs more information to fully understand the concept of pipelining with TCP.</t>
  </si>
  <si>
    <t>The approach described in pipelining with TCP is mostly correct. However, there are some inaccuracies regarding the timer and receiver buffer size. Additionally, TCP sends cumulative ACKs, not NAKs. To improve, focus on the specific details and be more precise.</t>
  </si>
  <si>
    <t>Your explanation of pipelining in TCP is well-structured and covers all the essential aspects. You correctly highlighted the importance of timers, buffer on the receiver side, ACKs, and retransmission. Your answer demonstrates a good understanding of the topic.</t>
  </si>
  <si>
    <t>The student's answer does not accurately describe how pipelining works with TCP. They mention starting a timer for the oldest unacknowledged packet, but this is not in line with the desired answer. Additionally, they state that TCP only sends cumulative ACKs and transmits the oldest, unacknowledged packet when either a timeout occurs or 3 repeated ACKs are received, which is also incorrect.</t>
  </si>
  <si>
    <t>The student's answer partially captures some aspects of how pipelining works with regard to timers, buffer size on the receiver side, ACKs, and retransmission. However, it does not accurately describe the key elements, such as the single timer for the oldest unconfirmed packet, implementation-dependent receiver buffer size, and cumulative ACKs sent by TCP.</t>
  </si>
  <si>
    <t>Your explanation of cumulative ACKs in TCP pipelining is mostly correct. However, you may want to clarify the exact conditions for retransmitting packets to achieve better scores.</t>
  </si>
  <si>
    <t>The student demonstrated good understanding of pipelining concept, but lacked clarity in explaining how pipelining works with TCP. Some irrelevant details were also presented.</t>
  </si>
  <si>
    <t>The student shows good understanding of pipelining in TCP, but lacks detail on buffer size and cumulative ACKs. They need to improve their knowledge on these aspects.</t>
  </si>
  <si>
    <t>The description accurately summarizes key features of TCP, but could benefit from more specific examples to illustrate key concepts.</t>
  </si>
  <si>
    <t>The student's answer covers two key aspects correctly, but lacks additional details and simplicity. It would be beneficial for the student to provide more insight into the system or its functionality.</t>
  </si>
  <si>
    <t>The student's answer shows some understanding of pipelining with TCP, but there are significant misunderstandings. They got the approach with timers right, although the specific detail is incorrect. The buffer size and ACK types are also not accurately described. The retransmission mechanism is also misstated.</t>
  </si>
  <si>
    <t>Your answer is mostly correct. However, you should note that TCP has exactly one timer for the oldest, unconfirmed packet, not "started for the last unacknowledged packet". Also, you should focus on sending cumulative ACKs instead of NAKs. Lastly, retransmission occurs when a timeout occurs or 4 equal ACK messages arrive, not doubled packets. With minor corrections, your answer can be considered partially accurate.</t>
  </si>
  <si>
    <t>The student provides an accurate description of TCP's timer mechanism, buffer size, and ACK types. However, they could improve by providing more detail about retransmission.</t>
  </si>
  <si>
    <t>Your understanding of pipelining in TCP is generally correct. You correctly identified the timer for the oldest unacknowledged packet and the cumulative ACKs sent by TCP. However, your answer lacks detail on buffer size left to implementation and retransmission timing. To improve, provide more specific information on these aspects.</t>
  </si>
  <si>
    <t>The student has provided an accurate description of pipelining in TCP, including the concept of timers, buffer size, ACKs, and retransmission. They have correctly identified that there is only one timer for the oldest unconfirmed packet, that the receiver's buffer size is left to implementation, and that TCP sends cumulative ACKs, not NAKs. The student has also explained when a new transmission takes place (when a timeout occurs or 4 equal ACK messages arrive).</t>
  </si>
  <si>
    <t>The student's calculation for server-based file transfer is correct (32,000 s), but they did not consider the peer-to-peer method. To optimize their answer, they should have also calculated the time it takes for the pure peer-to-peer method. For this, they would need to consider the upload bandwidth of clients and the download bandwidth of peers.</t>
  </si>
  <si>
    <t>Your calculations are correct and you've included all necessary elements. However, please simplify your equations to enhance readability.</t>
  </si>
  <si>
    <t>Your approach to the problem is correct, but you need to be careful with your unit conversions and calculations. Also, make sure to include all the necessary elements in your formulas.</t>
  </si>
  <si>
    <t>Your calculations are partially correct, but you've missed considering the client upload speed in the peer-to-peer system case. Remember to take into account all the variables.</t>
  </si>
  <si>
    <t>Your calculations are mostly right, but you made a mistake in the second part, where you added 16000 to 8sec instead of calculating the transfer time. Also, your final answer should be 10,666sec, not 16008sec. Good job on correctly calculating 'n'.</t>
  </si>
  <si>
    <t>Your calculations for the first and third parts are correct. However, your calculation of the time for the peer-to-peer method seems incorrect. Consider reevaluating your calculations.</t>
  </si>
  <si>
    <t>Your answer is lacking the correct formulas for calculations and doesn't match the expected results. Ensure you're applying the right formulas and correctly calculating the values.</t>
  </si>
  <si>
    <t>Your calculations and understanding of the problem are correct, but the presentation of your answer could be more structured. Try to articulate your thoughts more clearly and sequentially.</t>
  </si>
  <si>
    <t>Your calculations are slightly off. Make sure to use the correct values for the rate of file transfer and number of clients. Additionally, remember to use GBit instead of MB for larger file sizes.</t>
  </si>
  <si>
    <t>Your calculations for the first answer are accurate, but you miscalculated the bandwidth in the second and third answers. Review the formulas and units to understand where you made your mistakes.</t>
  </si>
  <si>
    <t>Your calculations are not quite accurate. Ensure you use the correct values for the data size, number of clients, and transfer rate, and remember to convert the units properly.</t>
  </si>
  <si>
    <t>The student's answer is incorrect. They calculated the time it takes for the server to deliver the file to all clients as 32,000 seconds, which is not accurate. A correct calculation would consider the number of clients that can download the file in parallel, as shown in the desired answer.</t>
  </si>
  <si>
    <t>The student's answer is close but not accurate. They should consider the upload and download bandwidths of each client when calculating the file transfer time.</t>
  </si>
  <si>
    <t>The student's answers do not accurately solve the problems. For sub-question 1, the student provided an incorrect answer, and for sub-questions 2 and 3, their answers are also incorrect.</t>
  </si>
  <si>
    <t>Excellent job! Your calculation of the time it takes for the server to deliver the file to all clients is correct. Unfortunately, your calculations for the peer-to-peer method are incorrect and need review.</t>
  </si>
  <si>
    <t>The student correctly calculated the time it takes for the server to deliver the file to all clients (32,000 seconds). However, they failed to consider the peer-to-peer method's efficiency and incorrectly stated that it only works faster than the client-server method from the 201st client onward. To improve, the student should have calculated the total bandwidth available for chunk distribution in the peer-to-peer method and compared it to the server's upload bandwidth to determine when the peer-to-peer method becomes more efficient.</t>
  </si>
  <si>
    <t>Your calculations for server delivery time and peer-to-peer method are on the right track, but there's room for improvement. Make sure to explicitly state your assumptions and show your work clearly.</t>
  </si>
  <si>
    <t>The student's answer for the time it takes for the server to deliver the file is incorrect. However, they show some understanding of the formula and calculation involved.</t>
  </si>
  <si>
    <t>Good effort! Your calculation for client-server is correct, but your peer-to-peer approach is a bit off. Please review the desired answer and try again.</t>
  </si>
  <si>
    <t>The answer shows good understanding of the file transfer problem and calculations, but has some errors. For example, in part 1, the calculation is not accurate. In part 2, the formula for peer-to-peer method is correct, but the result is incorrect due to a mistake in the calculation. In part 3, the solution is partially correct, but lacks a detailed explanation. Overall, it's a good effort, but requires more attention to detail and clarity.</t>
  </si>
  <si>
    <t>The student's answer has some errors in the calculations. They should focus on correctly applying the formulas and paying attention to units.</t>
  </si>
  <si>
    <t>The student's answer for question 1 was incorrect, as it took 32000 seconds to deliver the file, whereas the correct answer is 32.000 seconds. However, the student demonstrated an understanding of the formula used.</t>
  </si>
  <si>
    <t>The student's answer is partially correct for the first sub-question, as they provide the correct formula. However, their calculation is incorrect. For the second sub-question, the student provides an entirely different solution that is not even in the ballpark of the correct answer. For the third sub-question, the student does not appear to have a clear understanding of how peer-to-peer distribution works and does not provide a valid calculation.</t>
  </si>
  <si>
    <t>The student's answer is mostly correct, but there are some errors in the calculations. For sub-question 1, the student got the correct answer of 32,000 s. However, for sub-questions 2 and 3, the student's answers (23.08090 s and 200) do not match the desired answers. The grading scheme awards 2 points if the solution is correct, and another point if the formula is correct even if the solution is wrong.</t>
  </si>
  <si>
    <t>The student's answer is close but not entirely accurate. They correctly calculated the time it takes for the server to deliver the file to all clients, but their peer-to-peer method calculation has an error. For point 3, they should consider that 200 clients can download simultaneously, which affects the overall time. To improve, they need to refine their math and consider multiple factors.</t>
  </si>
  <si>
    <t>The student's answer lacks a clear mathematical calculation, but they provided some context about the peer-to-peer method taking 1523s. To improve, the student can focus on providing step-by-step calculations and comparisons between the client-server and peer-to-peer methods.</t>
  </si>
  <si>
    <t>Your calculation for client-server method is correct, but your peer-to-peer method calculation has an error. Consider re-evaluating the upload bandwidth of clients and peers. Additionally, the pure peer-to-peer method does not work faster than client-server after a single upload of chunks to peers.</t>
  </si>
  <si>
    <t>The grading expert's score is 1 because the student answer has the correct formula but incorrect values. Another point can be awarded for using the correct formula, which would make it 2 out of 4 points.</t>
  </si>
  <si>
    <t>The student's calculation for part 1 is incorrect. They added the times instead of calculating the total time. For part 2, the student got the correct formula but applied it incorrectly.</t>
  </si>
  <si>
    <t>GPT-4.0  RUN 1</t>
  </si>
  <si>
    <t>GPT-4.0  RUN 2</t>
  </si>
  <si>
    <t>GPT-4.0  RUN 3</t>
  </si>
  <si>
    <t>GPT-4.0  RUN 4</t>
  </si>
  <si>
    <t>GPT-4.0  RUN 5</t>
  </si>
  <si>
    <t>GPT-4.0  RUN 6</t>
  </si>
  <si>
    <t>You've understood the concept of timers and retransmissions in TCP pipelining quite well. However, you missed out on explaining the buffer size on the receiver side and how ACKs work in TCP. Please try to include these elements in your future responses.</t>
  </si>
  <si>
    <t>Your response is mostly correct, but remember that the size of the receiver buffer in TCP is not fixed. Also, TCP retransmits the oldest, unacknowledged packet when either a timeout occurs or 4 equal ACK messages arrive, not three.</t>
  </si>
  <si>
    <t>Your response correctly describes TCP pipelining. However, for clarity, consider specifying that the buffer size on the receiver side is not fixed and that retransmission happens at four, not three, duplicate ACKs.</t>
  </si>
  <si>
    <t>Your response is mostly correct, but it is the occurrence of 4 duplicate ACKs, not 3, that triggers retransmission in TCP. Also, be sure to mention that the receiver's buffer size is not fixed.</t>
  </si>
  <si>
    <t>Your response is partially correct, but lacks specifics. Remember, TCP uses one timer for the oldest unconfirmed packet, the receiver buffer size is variable, and TCP sends cumulative ACKs, not NAKs. The oldest unacknowledged packet is only retransmitted when a timeout occurs or 4 equal ACK messages arrive.</t>
  </si>
  <si>
    <t>Your understanding of the timer in TCP is accurate. However, you didn't mention anything about the buffer, ACKs, or the specific conditions under which retransmission occurs. Remember that the buffer size is not fixed, TCP uses cumulative ACKs, and retransmission happens either when a timeout occurs or 4 equal ACK messages arrive.</t>
  </si>
  <si>
    <t xml:space="preserve">Your response was mostly accurate, but you misunderstood the role of the 'RECEIVE' field and the conditions for packet retransmission. Remember, the size of the receiver buffer is not fixed and TCP resends packets after 4, not 3, ACK duplicates or a timeout. </t>
  </si>
  <si>
    <t>Your response was partially correct but lacked precision. Remember in TCP, there's only one timer for the oldest, unacknowledged packet and the size of the receiver buffer is not fixed. Moreover, TCP only transmits the oldest, unacknowledged packet when a timeout occurs or when 4 equal ACK messages arrive.</t>
  </si>
  <si>
    <t>Your explanation on how pipelining works with TCP is fairly accurate, but you should note that TCP retransmits packets when 4 equal ACK messages arrive, not 3.</t>
  </si>
  <si>
    <t>Your answer is accurate, although the retransmission condition is slightly off - TCP retransmits when 4 equal ACK messages arrive, not 3.</t>
  </si>
  <si>
    <t>Your response has the basic elements but lacks detailed information about the size of the receiver buffer and TCP's use of cumulative ACKs. Also, specify that TCP transmits the oldest unacknowledged packet when a timeout occurs or four equal ACK messages arrive.</t>
  </si>
  <si>
    <t>Your response is correct in most aspects, however, please clarify that the size of the receiver buffer is not fixed and is left to implementation. Also, the oldest unacknowledged packet is transmitted when either a timeout occurs or 4 equal ACK messages arrive, not 3.</t>
  </si>
  <si>
    <t>Your response is partially correct, but needs more detail. The timer is for the oldest, unconfirmed packet, not the last unsent one. The buffer size is not fixed. TCP transmits the oldest, unacknowledged packet when either a timeout occurs or 4 equal ACK messages arrive.</t>
  </si>
  <si>
    <t>Your answer is mostly correct, but you missed specifying that the size of the receiver buffer is implementation-dependent, and it's when 4 equal ACK messages arrive, not 3, that TCP retransmits the oldest unacknowledged packet.</t>
  </si>
  <si>
    <t>Your response is mostly correct, but please remember that TCP retransmits the oldest unacknowledged packet when either a timeout occurs or 4 equal ACK messages arrive, not 3.</t>
  </si>
  <si>
    <t>Your response on TCP timers is accurate. However, you didn't address the buffer on the receiver side nor the handling of ACKs. In regards to retransmission, please include the specific conditions when TCP retransmits the oldest, unacknowledged packet.</t>
  </si>
  <si>
    <t>Your answer is clear and accurate, demonstrating a good understanding of TCP and pipelining. Keep up the good work!</t>
  </si>
  <si>
    <t>Your understanding of TCP pipelining is correct, but some details need to be clarified. Ensure to mention that TCP uses a timer for the oldest, unconfirmed packet and the size of the receiver buffer isn't fixed. Also, TCP retransmits the oldest, unacknowledged packet when a timeout happens or when four identical ACK messages arrive.
```</t>
  </si>
  <si>
    <t>Your response generally aligns with the desired answer, however, you missed detailing the size of the receiver buffer and the retransmission condition. Remember, the buffer size is not fixed and retransmission happens on the fourth duplicate ACK, not the third.</t>
  </si>
  <si>
    <t>Your response is mostly correct but you need to clarify that the retransmission in TCP happens after 4 repeated ACKs, not 3. Also, add that the size of the receiver buffer is not fixed.</t>
  </si>
  <si>
    <t>Your answer is partially correct but it lacks detail. Remember to explain how TCP manages the receiver buffer and how it uses ACK messages. Also, provide more information on retransmission rules in TCP.</t>
  </si>
  <si>
    <t>Your answer is mostly correct. However, you should note that the size of the receiver buffer in TCP is not fixed and that TCP retransmits the oldest, unacknowledged packet when either a timeout occurs or 4 equal ACK messages arrive, not three.</t>
  </si>
  <si>
    <t>Your answer is unclear and lacks detail. Please revise to include specific information about the timer for the oldest, unconfirmed packet, variable size of the receiver buffer, and retransmission of the oldest, unacknowledged packet.</t>
  </si>
  <si>
    <t>Well done on understanding TCP pipelining. However, it is worth noting that TCP retransmits the packet when 4 equal ACK messages arrive, not 3 as you mentioned.</t>
  </si>
  <si>
    <t>You have a good grasp of how TCP uses pipelining. However, remember that TCP retransmits the oldest unacknowledged packet when either a timeout occurs or 4 equal ACK messages arrive, not 3.</t>
  </si>
  <si>
    <r>
      <rPr>
        <b/>
        <sz val="12"/>
        <color theme="1"/>
        <rFont val="Aptos Narrow"/>
        <scheme val="minor"/>
      </rPr>
      <t xml:space="preserve">QN </t>
    </r>
    <r>
      <rPr>
        <sz val="12"/>
        <color theme="1"/>
        <rFont val="Aptos Narrow"/>
        <scheme val="minor"/>
      </rPr>
      <t>- How does pipelining work with TCP? Describe the approach with regard to
1. timers (number, for what):
2. buffer on receiver side (size):
3. ACKs (ACKs, NAKs, single, cumulative, ...):
4. retransmission (when, what):</t>
    </r>
  </si>
  <si>
    <r>
      <rPr>
        <b/>
        <sz val="12"/>
        <color theme="1"/>
        <rFont val="Aptos Narrow"/>
        <scheme val="minor"/>
      </rPr>
      <t xml:space="preserve">AN </t>
    </r>
    <r>
      <rPr>
        <sz val="12"/>
        <color theme="1"/>
        <rFont val="Aptos Narrow"/>
        <family val="2"/>
        <scheme val="minor"/>
      </rPr>
      <t>- In TCP, there is exactly one timer for the oldest, unconfirmed packet.
The size of the receiver buffer is left to the implementation. It is not fixed.
TCP sends cumulative ACKs, not NAKs.
TCP transmits the oldest, unacknowledged packet when either a timeout occurs or 4 equal ACK messages arrive.</t>
    </r>
  </si>
  <si>
    <r>
      <rPr>
        <b/>
        <sz val="12"/>
        <color theme="1"/>
        <rFont val="Aptos Narrow"/>
        <scheme val="minor"/>
      </rPr>
      <t>GS</t>
    </r>
    <r>
      <rPr>
        <sz val="12"/>
        <color theme="1"/>
        <rFont val="Aptos Narrow"/>
        <family val="2"/>
        <scheme val="minor"/>
      </rPr>
      <t xml:space="preserve"> - 2 points for each aspect, 8 points in total</t>
    </r>
  </si>
  <si>
    <t>Qualitative Assesment (0-5)</t>
  </si>
  <si>
    <t>Prof. Jorg Winckler</t>
  </si>
  <si>
    <t>Ruben Nuredini PhD</t>
  </si>
  <si>
    <t>Variance Run1</t>
  </si>
  <si>
    <t>Variance Run2</t>
  </si>
  <si>
    <t>Variance Run3</t>
  </si>
  <si>
    <t>Variance Run4</t>
  </si>
  <si>
    <t>Variance Run5</t>
  </si>
  <si>
    <t>Variance Run6</t>
  </si>
  <si>
    <t>Graph Plots for Variations among Models</t>
  </si>
  <si>
    <t>Variance for Graph Plots</t>
  </si>
  <si>
    <t>Programming Qs</t>
  </si>
  <si>
    <t>Descriptive Qs</t>
  </si>
  <si>
    <t>GRAPH PLOT  - Variance between runs</t>
  </si>
  <si>
    <t xml:space="preserve">BOX PLOT </t>
  </si>
  <si>
    <t xml:space="preserve">Variance Chart </t>
  </si>
  <si>
    <t>Programming2-QN2</t>
  </si>
  <si>
    <t>QN - What does this method do and which exception must be caught?
Thread::join(int i)</t>
  </si>
  <si>
    <t>Your feedback is concise and focused. However, you may want to consider providing more guidance on how the student can improve their understanding of the Thread::join(int i) method, including catching the Interrupted Exception.</t>
  </si>
  <si>
    <t>Your answer partially addresses the task. While you correctly mentioned that threads are set to wait mode, your response lacks clarity on how Thread::join(int) affects the calling thread.</t>
  </si>
  <si>
    <t>The student's answer is mostly accurate, but lacks detail about when the original thread runs again. They correctly mentioned the InterruptedException and its necessity, which earns them partial credit for the "Exception" point. To improve, they should provide more specific information about the timing of the original thread's resumption.</t>
  </si>
  <si>
    <t>The student correctly identified that Thread::join(int i) blocks the current thread until the specified thread is terminated, and also caught the expected InterruptedException. Their answer aligns with the desired response and is well-structured.</t>
  </si>
  <si>
    <t>The student correctly identified that InterruptedException must be caught, but didn't provide a brief description of why an exception was handled. Additionally, the task is not explicitly mentioned in the answer.</t>
  </si>
  <si>
    <t>The response is good, but it would be more comprehensive with an example of applying the `Thread::join(int i)` method.</t>
  </si>
  <si>
    <t>Your response is accurate and well-structured. You have correctly identified that the Thread::join(int i) method waits for another thread to die in "i" milliseconds, and you must catch the InterruptedException. Your answer is clear and concise, making it easy to understand. Good job!</t>
  </si>
  <si>
    <t>The current thread switches to wait until the thread that was called with the join method has ended. This takes place for i milliseconds, which are passed as int.</t>
  </si>
  <si>
    <t>Good job understanding the concept of thread.join() and catching the InterruptedException correctly! Keep up the good work!</t>
  </si>
  <si>
    <t>Your explanation of the join() method is mostly correct, but there's room for improvement in terms of clarity and detail. You accurately described the blocking behavior and interruption possibility, but could provide more context about why this is important or how it affects thread scheduling.</t>
  </si>
  <si>
    <t>The student's answer is generally accurate, but they could improve their explanation of why an InterruptedException must be caught.</t>
  </si>
  <si>
    <t>The method ensures that all threads switch to wait mode and wait until the thread that called the join() method is finished. However, it's important to note that an exception is thrown if threads are already in sleep or wait mode. To fully complete the task, be mindful of this potential issue.</t>
  </si>
  <si>
    <t>The answer is generally correct, but could be more specific about the concept of waiting for a thread to terminate.</t>
  </si>
  <si>
    <t>The answer is mostly correct, but it's important to note that the time passed in Thread::join(int i) is specified in milliseconds.</t>
  </si>
  <si>
    <t>Your answer is mostly accurate, but you're missing the correct syntax for Thread::join(int i). The suspension can be interrupted by an InterruptedException.</t>
  </si>
  <si>
    <t>The student's answer is mostly correct, but they missed the fact that InterruptedException must be caught. The method Task seems to be described correctly in terms of its functionality and parameters. However, the exception handling aspect was not fully addressed.</t>
  </si>
  <si>
    <t>The student's answer correctly identifies the purpose of the Thread::join(int i) method and mentions the correct exception that must be caught (InterruptedException). However, the student does not provide a clear reason for why the thread was interrupted. To improve, the student should provide more details about the exception. Additionally, the student's answer lacks clarity on the reason for interruption, so it would be helpful to explain specific scenarios where this might occur.</t>
  </si>
  <si>
    <t>Your understanding of the `Thread::join` method is mostly correct. You correctly stated that it blocks until the thread on which it was issued is terminated, for a maximum of i milliseconds, and suspension can be interrupted. However, you didn't mention the InterruptedException that must be caught.</t>
  </si>
  <si>
    <t>Your answer is mostly correct, but lacks precision. The `Thread::join(int i)` method indeed causes the current thread to wait until the specified thread terminates, not just that all threads are set to wait mode.</t>
  </si>
  <si>
    <t>The student's understanding of thread joining is good, but they may have overlooked the importance of catching InterruptedException.</t>
  </si>
  <si>
    <t>Run4 Qualitative Assesment (0-5)</t>
  </si>
  <si>
    <t>Run1 Qualitative Assesment</t>
  </si>
  <si>
    <t>Run2 Qualitative Assesment (0-5)</t>
  </si>
  <si>
    <t>Run3 Qualitative Assesment (0-5)</t>
  </si>
  <si>
    <t>Run5 Qualitative Assesment (0-5)</t>
  </si>
  <si>
    <t>Run 6 Qualitative Assesment (0-5)</t>
  </si>
  <si>
    <t>Metric</t>
  </si>
  <si>
    <t>MAE</t>
  </si>
  <si>
    <t>RMSE</t>
  </si>
  <si>
    <t>SD</t>
  </si>
  <si>
    <t>Descriptive Questions</t>
  </si>
  <si>
    <t xml:space="preserve">Programming Questions </t>
  </si>
  <si>
    <t>QN1</t>
  </si>
  <si>
    <t>QN2</t>
  </si>
  <si>
    <t>QN3</t>
  </si>
  <si>
    <t>QN4</t>
  </si>
  <si>
    <t>QN5</t>
  </si>
  <si>
    <t>GPT-4.0  Grade</t>
  </si>
  <si>
    <t>RUN 1</t>
  </si>
  <si>
    <t>RUN 2</t>
  </si>
  <si>
    <t>RUN 3</t>
  </si>
  <si>
    <t>RUN 4</t>
  </si>
  <si>
    <t>RUN 5</t>
  </si>
  <si>
    <t>RUN 6</t>
  </si>
  <si>
    <t>Q6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</si>
</sst>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b/>
      <sz val="12"/>
      <color theme="1"/>
      <name val="Aptos Narrow"/>
      <scheme val="minor"/>
    </font>
    <font>
      <sz val="12"/>
      <color rgb="FF000000"/>
      <name val="Aptos Narrow"/>
      <family val="2"/>
      <scheme val="minor"/>
    </font>
    <font>
      <sz val="12"/>
      <color theme="1"/>
      <name val="Aptos Narrow"/>
      <scheme val="minor"/>
    </font>
    <font>
      <b/>
      <sz val="12"/>
      <color rgb="FF000000"/>
      <name val="Aptos Narrow"/>
      <scheme val="minor"/>
    </font>
    <font>
      <sz val="12"/>
      <color rgb="FF000000"/>
      <name val="Aptos Narrow"/>
      <scheme val="minor"/>
    </font>
    <font>
      <b/>
      <u/>
      <sz val="18"/>
      <color theme="1"/>
      <name val="Aptos Narrow"/>
      <scheme val="minor"/>
    </font>
    <font>
      <b/>
      <u/>
      <sz val="22"/>
      <color theme="1"/>
      <name val="Aptos Narrow"/>
      <scheme val="minor"/>
    </font>
    <font>
      <b/>
      <sz val="14"/>
      <color theme="1"/>
      <name val="Aptos Narrow"/>
      <scheme val="minor"/>
    </font>
    <font>
      <b/>
      <u/>
      <sz val="16"/>
      <color rgb="FF000000"/>
      <name val="Aptos Narrow"/>
      <scheme val="minor"/>
    </font>
    <font>
      <b/>
      <sz val="16"/>
      <color theme="1"/>
      <name val="Aptos Narrow"/>
      <scheme val="minor"/>
    </font>
    <font>
      <b/>
      <sz val="12"/>
      <color theme="1"/>
      <name val="Aptos Narrow"/>
      <family val="2"/>
      <scheme val="minor"/>
    </font>
  </fonts>
  <fills count="1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83E28E"/>
        <bgColor rgb="FF000000"/>
      </patternFill>
    </fill>
    <fill>
      <patternFill patternType="solid">
        <fgColor rgb="FFBFBFBF"/>
        <bgColor rgb="FF000000"/>
      </patternFill>
    </fill>
    <fill>
      <patternFill patternType="solid">
        <fgColor rgb="FFF7C7AC"/>
        <bgColor rgb="FF000000"/>
      </patternFill>
    </fill>
    <fill>
      <patternFill patternType="solid">
        <fgColor rgb="FFB5E6A2"/>
        <bgColor rgb="FF000000"/>
      </patternFill>
    </fill>
    <fill>
      <patternFill patternType="solid">
        <fgColor theme="1" tint="0.49998474074526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diagonal/>
    </border>
    <border>
      <left style="thin">
        <color rgb="FF000000"/>
      </left>
      <right/>
      <top style="thin">
        <color indexed="64"/>
      </top>
      <bottom style="thin">
        <color indexed="64"/>
      </bottom>
      <diagonal/>
    </border>
  </borders>
  <cellStyleXfs count="1">
    <xf numFmtId="0" fontId="0" fillId="0" borderId="0"/>
  </cellStyleXfs>
  <cellXfs count="117">
    <xf numFmtId="0" fontId="0" fillId="0" borderId="0" xfId="0"/>
    <xf numFmtId="0" fontId="0" fillId="0" borderId="0" xfId="0" applyAlignment="1">
      <alignment horizontal="left"/>
    </xf>
    <xf numFmtId="0" fontId="0" fillId="0" borderId="0" xfId="0" applyAlignment="1">
      <alignment horizontal="center" vertical="center"/>
    </xf>
    <xf numFmtId="0" fontId="0" fillId="4" borderId="0" xfId="0" applyFill="1"/>
    <xf numFmtId="0" fontId="1" fillId="4" borderId="0" xfId="0" applyFont="1" applyFill="1"/>
    <xf numFmtId="0" fontId="1" fillId="5" borderId="0" xfId="0" applyFont="1" applyFill="1"/>
    <xf numFmtId="0" fontId="0" fillId="0" borderId="0" xfId="0" applyAlignment="1">
      <alignment horizontal="center"/>
    </xf>
    <xf numFmtId="0" fontId="1" fillId="0" borderId="1" xfId="0" applyFont="1" applyBorder="1" applyAlignment="1">
      <alignment vertical="top" wrapText="1"/>
    </xf>
    <xf numFmtId="0" fontId="0" fillId="0" borderId="1" xfId="0" applyBorder="1" applyAlignment="1">
      <alignment horizontal="left"/>
    </xf>
    <xf numFmtId="0" fontId="0" fillId="0" borderId="1" xfId="0" applyBorder="1"/>
    <xf numFmtId="0" fontId="0" fillId="0" borderId="1" xfId="0" applyBorder="1" applyAlignment="1">
      <alignment wrapText="1"/>
    </xf>
    <xf numFmtId="0" fontId="1" fillId="0" borderId="1" xfId="0" applyFont="1" applyBorder="1"/>
    <xf numFmtId="0" fontId="3" fillId="0" borderId="1" xfId="0" applyFont="1" applyBorder="1"/>
    <xf numFmtId="0" fontId="1" fillId="5" borderId="1" xfId="0" applyFont="1" applyFill="1" applyBorder="1"/>
    <xf numFmtId="0" fontId="1" fillId="5" borderId="1" xfId="0" applyFont="1" applyFill="1" applyBorder="1" applyAlignment="1">
      <alignment horizontal="center"/>
    </xf>
    <xf numFmtId="0" fontId="1" fillId="5" borderId="1" xfId="0" applyFont="1" applyFill="1" applyBorder="1" applyAlignment="1">
      <alignment horizontal="center" vertical="center"/>
    </xf>
    <xf numFmtId="0" fontId="0" fillId="0" borderId="1" xfId="0" applyBorder="1" applyAlignment="1">
      <alignment horizontal="center" wrapText="1"/>
    </xf>
    <xf numFmtId="0" fontId="1" fillId="3" borderId="1" xfId="0" applyFont="1" applyFill="1" applyBorder="1" applyAlignment="1">
      <alignment horizontal="center" vertical="center" wrapText="1"/>
    </xf>
    <xf numFmtId="0" fontId="0" fillId="0" borderId="1" xfId="0" applyBorder="1" applyAlignment="1">
      <alignment horizontal="center"/>
    </xf>
    <xf numFmtId="0" fontId="1"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2" borderId="1" xfId="0" applyFont="1" applyFill="1" applyBorder="1" applyAlignment="1">
      <alignment horizontal="center"/>
    </xf>
    <xf numFmtId="0" fontId="2" fillId="0" borderId="1" xfId="0" applyFont="1" applyBorder="1" applyAlignment="1">
      <alignment wrapText="1"/>
    </xf>
    <xf numFmtId="0" fontId="1" fillId="0" borderId="1" xfId="0" applyFont="1" applyBorder="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wrapText="1"/>
    </xf>
    <xf numFmtId="0" fontId="1"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xf>
    <xf numFmtId="0" fontId="4" fillId="9" borderId="12"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10" borderId="9" xfId="0" applyFont="1" applyFill="1" applyBorder="1" applyAlignment="1">
      <alignment horizontal="center" vertical="center" wrapText="1"/>
    </xf>
    <xf numFmtId="0" fontId="4" fillId="0" borderId="5" xfId="0" applyFont="1" applyBorder="1" applyAlignment="1">
      <alignment horizontal="left" vertical="top" wrapText="1"/>
    </xf>
    <xf numFmtId="0" fontId="2" fillId="0" borderId="9" xfId="0" applyFont="1" applyBorder="1" applyAlignment="1">
      <alignment horizontal="left" vertical="top" wrapText="1"/>
    </xf>
    <xf numFmtId="0" fontId="4" fillId="11" borderId="9" xfId="0" applyFont="1" applyFill="1" applyBorder="1" applyAlignment="1">
      <alignment horizontal="left" vertical="top" wrapText="1"/>
    </xf>
    <xf numFmtId="0" fontId="2" fillId="0" borderId="3" xfId="0" applyFont="1" applyBorder="1" applyAlignment="1">
      <alignment horizontal="left" vertical="top" wrapText="1"/>
    </xf>
    <xf numFmtId="0" fontId="5" fillId="0" borderId="5" xfId="0" applyFont="1" applyBorder="1" applyAlignment="1">
      <alignment horizontal="left" vertical="top" wrapText="1"/>
    </xf>
    <xf numFmtId="0" fontId="2" fillId="0" borderId="5" xfId="0" applyFont="1" applyBorder="1" applyAlignment="1">
      <alignment horizontal="left" vertical="top" wrapText="1"/>
    </xf>
    <xf numFmtId="0" fontId="4" fillId="11" borderId="3" xfId="0" applyFont="1" applyFill="1" applyBorder="1" applyAlignment="1">
      <alignment horizontal="left" vertical="top" wrapText="1"/>
    </xf>
    <xf numFmtId="0" fontId="4" fillId="9" borderId="2" xfId="0" applyFont="1" applyFill="1" applyBorder="1" applyAlignment="1">
      <alignment horizontal="center" vertical="center" wrapText="1"/>
    </xf>
    <xf numFmtId="0" fontId="4" fillId="10" borderId="13"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11" borderId="1" xfId="0" applyFont="1" applyFill="1" applyBorder="1" applyAlignment="1">
      <alignment horizontal="left" vertical="top" wrapText="1"/>
    </xf>
    <xf numFmtId="0" fontId="6" fillId="0" borderId="0" xfId="0" applyFont="1"/>
    <xf numFmtId="0" fontId="7" fillId="0" borderId="0" xfId="0" applyFont="1"/>
    <xf numFmtId="0" fontId="0" fillId="12" borderId="0" xfId="0" applyFill="1"/>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6"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6" borderId="1" xfId="0" applyFill="1" applyBorder="1" applyAlignment="1">
      <alignment horizontal="center" vertical="center" wrapText="1"/>
    </xf>
    <xf numFmtId="0" fontId="4" fillId="10" borderId="1" xfId="0" applyFont="1" applyFill="1" applyBorder="1" applyAlignment="1">
      <alignment horizontal="center" vertical="center" wrapText="1"/>
    </xf>
    <xf numFmtId="0" fontId="5" fillId="0" borderId="1" xfId="0" applyFont="1" applyBorder="1" applyAlignment="1">
      <alignment horizontal="left" vertical="top" wrapText="1"/>
      <extLst>
        <ext xmlns:xfpb="http://schemas.microsoft.com/office/spreadsheetml/2022/featurepropertybag" uri="{C7286773-470A-42A8-94C5-96B5CB345126}">
          <xfpb:xfComplement i="0"/>
        </ext>
      </extLst>
    </xf>
    <xf numFmtId="0" fontId="4" fillId="8" borderId="1" xfId="0" applyFont="1" applyFill="1" applyBorder="1" applyAlignment="1">
      <alignment horizontal="center" vertical="top" wrapText="1"/>
      <extLst>
        <ext xmlns:xfpb="http://schemas.microsoft.com/office/spreadsheetml/2022/featurepropertybag" uri="{C7286773-470A-42A8-94C5-96B5CB345126}">
          <xfpb:xfComplement i="0"/>
        </ext>
      </extLst>
    </xf>
    <xf numFmtId="0" fontId="4" fillId="9" borderId="1" xfId="0" applyFont="1" applyFill="1" applyBorder="1" applyAlignment="1">
      <alignment horizontal="center" vertical="center" wrapText="1"/>
      <extLst>
        <ext xmlns:xfpb="http://schemas.microsoft.com/office/spreadsheetml/2022/featurepropertybag" uri="{C7286773-470A-42A8-94C5-96B5CB345126}">
          <xfpb:xfComplement i="0"/>
        </ext>
      </extLst>
    </xf>
    <xf numFmtId="0" fontId="5" fillId="11" borderId="1" xfId="0" applyFont="1" applyFill="1" applyBorder="1" applyAlignment="1">
      <alignment horizontal="left" vertical="top" wrapText="1"/>
      <extLst>
        <ext xmlns:xfpb="http://schemas.microsoft.com/office/spreadsheetml/2022/featurepropertybag" uri="{C7286773-470A-42A8-94C5-96B5CB345126}">
          <xfpb:xfComplement i="0"/>
        </ext>
      </extLst>
    </xf>
    <xf numFmtId="0" fontId="9" fillId="0" borderId="0" xfId="0" applyFont="1" applyAlignment="1">
      <alignment horizontal="left" vertical="top"/>
    </xf>
    <xf numFmtId="0" fontId="10" fillId="0" borderId="0" xfId="0" applyFont="1"/>
    <xf numFmtId="0" fontId="4" fillId="8" borderId="4"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4" xfId="0" applyFont="1" applyFill="1" applyBorder="1" applyAlignment="1">
      <alignment horizontal="center" vertical="top" wrapText="1"/>
    </xf>
    <xf numFmtId="0" fontId="11" fillId="0" borderId="0" xfId="0" applyFont="1"/>
    <xf numFmtId="3" fontId="0" fillId="0" borderId="0" xfId="0" applyNumberFormat="1"/>
    <xf numFmtId="0" fontId="1" fillId="7" borderId="1" xfId="0" applyFont="1" applyFill="1" applyBorder="1" applyAlignment="1">
      <alignment horizontal="center" vertical="center"/>
    </xf>
    <xf numFmtId="0" fontId="0" fillId="0" borderId="1" xfId="0" applyBorder="1" applyAlignment="1">
      <alignment horizontal="center" vertical="center"/>
    </xf>
    <xf numFmtId="0" fontId="1" fillId="6" borderId="1"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1" fillId="16" borderId="2" xfId="0" applyFont="1" applyFill="1" applyBorder="1" applyAlignment="1">
      <alignment horizontal="center" vertical="center" wrapText="1"/>
    </xf>
    <xf numFmtId="0" fontId="1" fillId="16"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4" borderId="3"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5" borderId="2" xfId="0" applyFont="1" applyFill="1" applyBorder="1" applyAlignment="1">
      <alignment horizontal="center" vertical="center" wrapText="1"/>
    </xf>
    <xf numFmtId="0" fontId="1" fillId="15" borderId="3"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0" fillId="0" borderId="0" xfId="0"/>
    <xf numFmtId="0" fontId="4" fillId="8" borderId="4"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4" fillId="8" borderId="4" xfId="0" applyFont="1" applyFill="1" applyBorder="1" applyAlignment="1">
      <alignment horizontal="center" vertical="top" wrapText="1"/>
    </xf>
    <xf numFmtId="0" fontId="4" fillId="8" borderId="10" xfId="0" applyFont="1" applyFill="1" applyBorder="1" applyAlignment="1">
      <alignment horizontal="center" vertical="top" wrapText="1"/>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Variance</a:t>
            </a:r>
            <a:r>
              <a:rPr lang="en-GB" baseline="0"/>
              <a:t> from True Grade over multiple runs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tx>
            <c:strRef>
              <c:f>Graph_Variance!$C$22</c:f>
              <c:strCache>
                <c:ptCount val="1"/>
                <c:pt idx="0">
                  <c:v>Variance Run1</c:v>
                </c:pt>
              </c:strCache>
            </c:strRef>
          </c:tx>
          <c:spPr>
            <a:solidFill>
              <a:schemeClr val="accent1"/>
            </a:solidFill>
            <a:ln>
              <a:noFill/>
            </a:ln>
            <a:effectLst/>
          </c:spPr>
          <c:invertIfNegative val="0"/>
          <c:val>
            <c:numRef>
              <c:f>Graph_Variance!$C$23:$C$32</c:f>
              <c:numCache>
                <c:formatCode>General</c:formatCode>
                <c:ptCount val="10"/>
                <c:pt idx="0">
                  <c:v>0.5</c:v>
                </c:pt>
                <c:pt idx="1">
                  <c:v>-1.333333333333333</c:v>
                </c:pt>
                <c:pt idx="2">
                  <c:v>-0.16666666666666696</c:v>
                </c:pt>
                <c:pt idx="3">
                  <c:v>-0.5</c:v>
                </c:pt>
                <c:pt idx="4">
                  <c:v>-0.5</c:v>
                </c:pt>
                <c:pt idx="5">
                  <c:v>-0.33333333333333304</c:v>
                </c:pt>
                <c:pt idx="6">
                  <c:v>0</c:v>
                </c:pt>
                <c:pt idx="7">
                  <c:v>-0.83333333333333348</c:v>
                </c:pt>
                <c:pt idx="8">
                  <c:v>-0.83333333333333304</c:v>
                </c:pt>
                <c:pt idx="9">
                  <c:v>-0.5</c:v>
                </c:pt>
              </c:numCache>
            </c:numRef>
          </c:val>
          <c:extLst>
            <c:ext xmlns:c16="http://schemas.microsoft.com/office/drawing/2014/chart" uri="{C3380CC4-5D6E-409C-BE32-E72D297353CC}">
              <c16:uniqueId val="{00000000-E532-DB42-B04E-C4942406EF06}"/>
            </c:ext>
          </c:extLst>
        </c:ser>
        <c:ser>
          <c:idx val="1"/>
          <c:order val="1"/>
          <c:tx>
            <c:strRef>
              <c:f>Graph_Variance!$D$22</c:f>
              <c:strCache>
                <c:ptCount val="1"/>
                <c:pt idx="0">
                  <c:v>Variance Run2</c:v>
                </c:pt>
              </c:strCache>
            </c:strRef>
          </c:tx>
          <c:spPr>
            <a:solidFill>
              <a:schemeClr val="accent2"/>
            </a:solidFill>
            <a:ln>
              <a:noFill/>
            </a:ln>
            <a:effectLst/>
          </c:spPr>
          <c:invertIfNegative val="0"/>
          <c:val>
            <c:numRef>
              <c:f>Graph_Variance!$D$23:$D$32</c:f>
              <c:numCache>
                <c:formatCode>General</c:formatCode>
                <c:ptCount val="10"/>
                <c:pt idx="0">
                  <c:v>0.5</c:v>
                </c:pt>
                <c:pt idx="1">
                  <c:v>0.66666666666666696</c:v>
                </c:pt>
                <c:pt idx="2">
                  <c:v>-2.166666666666667</c:v>
                </c:pt>
                <c:pt idx="3">
                  <c:v>0.5</c:v>
                </c:pt>
                <c:pt idx="4">
                  <c:v>1.5</c:v>
                </c:pt>
                <c:pt idx="5">
                  <c:v>0.66666666666666696</c:v>
                </c:pt>
                <c:pt idx="6">
                  <c:v>0</c:v>
                </c:pt>
                <c:pt idx="7">
                  <c:v>1.1666666666666665</c:v>
                </c:pt>
                <c:pt idx="8">
                  <c:v>0.16666666666666696</c:v>
                </c:pt>
                <c:pt idx="9">
                  <c:v>-0.5</c:v>
                </c:pt>
              </c:numCache>
            </c:numRef>
          </c:val>
          <c:extLst>
            <c:ext xmlns:c16="http://schemas.microsoft.com/office/drawing/2014/chart" uri="{C3380CC4-5D6E-409C-BE32-E72D297353CC}">
              <c16:uniqueId val="{00000001-E532-DB42-B04E-C4942406EF06}"/>
            </c:ext>
          </c:extLst>
        </c:ser>
        <c:ser>
          <c:idx val="2"/>
          <c:order val="2"/>
          <c:tx>
            <c:strRef>
              <c:f>Graph_Variance!$E$22</c:f>
              <c:strCache>
                <c:ptCount val="1"/>
                <c:pt idx="0">
                  <c:v>Variance Run3</c:v>
                </c:pt>
              </c:strCache>
            </c:strRef>
          </c:tx>
          <c:spPr>
            <a:solidFill>
              <a:schemeClr val="accent3"/>
            </a:solidFill>
            <a:ln>
              <a:noFill/>
            </a:ln>
            <a:effectLst/>
          </c:spPr>
          <c:invertIfNegative val="0"/>
          <c:val>
            <c:numRef>
              <c:f>Graph_Variance!$E$23:$E$32</c:f>
              <c:numCache>
                <c:formatCode>General</c:formatCode>
                <c:ptCount val="10"/>
                <c:pt idx="0">
                  <c:v>0.5</c:v>
                </c:pt>
                <c:pt idx="1">
                  <c:v>0.66666666666666696</c:v>
                </c:pt>
                <c:pt idx="2">
                  <c:v>-0.16666666666666696</c:v>
                </c:pt>
                <c:pt idx="3">
                  <c:v>0.5</c:v>
                </c:pt>
                <c:pt idx="4">
                  <c:v>-0.5</c:v>
                </c:pt>
                <c:pt idx="5">
                  <c:v>-0.33333333333333304</c:v>
                </c:pt>
                <c:pt idx="6">
                  <c:v>0</c:v>
                </c:pt>
                <c:pt idx="7">
                  <c:v>-0.83333333333333348</c:v>
                </c:pt>
                <c:pt idx="8">
                  <c:v>0.16666666666666696</c:v>
                </c:pt>
                <c:pt idx="9">
                  <c:v>-0.5</c:v>
                </c:pt>
              </c:numCache>
            </c:numRef>
          </c:val>
          <c:extLst>
            <c:ext xmlns:c16="http://schemas.microsoft.com/office/drawing/2014/chart" uri="{C3380CC4-5D6E-409C-BE32-E72D297353CC}">
              <c16:uniqueId val="{00000002-E532-DB42-B04E-C4942406EF06}"/>
            </c:ext>
          </c:extLst>
        </c:ser>
        <c:ser>
          <c:idx val="3"/>
          <c:order val="3"/>
          <c:tx>
            <c:strRef>
              <c:f>Graph_Variance!$F$22</c:f>
              <c:strCache>
                <c:ptCount val="1"/>
                <c:pt idx="0">
                  <c:v>Variance Run4</c:v>
                </c:pt>
              </c:strCache>
            </c:strRef>
          </c:tx>
          <c:spPr>
            <a:solidFill>
              <a:schemeClr val="accent4"/>
            </a:solidFill>
            <a:ln>
              <a:noFill/>
            </a:ln>
            <a:effectLst/>
          </c:spPr>
          <c:invertIfNegative val="0"/>
          <c:val>
            <c:numRef>
              <c:f>Graph_Variance!$F$23:$F$32</c:f>
              <c:numCache>
                <c:formatCode>General</c:formatCode>
                <c:ptCount val="10"/>
                <c:pt idx="0">
                  <c:v>-1.5</c:v>
                </c:pt>
                <c:pt idx="1">
                  <c:v>-1.333333333333333</c:v>
                </c:pt>
                <c:pt idx="2">
                  <c:v>0.83333333333333304</c:v>
                </c:pt>
                <c:pt idx="3">
                  <c:v>0.5</c:v>
                </c:pt>
                <c:pt idx="4">
                  <c:v>1.5</c:v>
                </c:pt>
                <c:pt idx="5">
                  <c:v>0.66666666666666696</c:v>
                </c:pt>
                <c:pt idx="6">
                  <c:v>0</c:v>
                </c:pt>
                <c:pt idx="7">
                  <c:v>0.16666666666666652</c:v>
                </c:pt>
                <c:pt idx="8">
                  <c:v>0.16666666666666696</c:v>
                </c:pt>
                <c:pt idx="9">
                  <c:v>0.5</c:v>
                </c:pt>
              </c:numCache>
            </c:numRef>
          </c:val>
          <c:extLst>
            <c:ext xmlns:c16="http://schemas.microsoft.com/office/drawing/2014/chart" uri="{C3380CC4-5D6E-409C-BE32-E72D297353CC}">
              <c16:uniqueId val="{00000003-E532-DB42-B04E-C4942406EF06}"/>
            </c:ext>
          </c:extLst>
        </c:ser>
        <c:ser>
          <c:idx val="4"/>
          <c:order val="4"/>
          <c:tx>
            <c:strRef>
              <c:f>Graph_Variance!$G$22</c:f>
              <c:strCache>
                <c:ptCount val="1"/>
                <c:pt idx="0">
                  <c:v>Variance Run5</c:v>
                </c:pt>
              </c:strCache>
            </c:strRef>
          </c:tx>
          <c:spPr>
            <a:solidFill>
              <a:schemeClr val="accent5"/>
            </a:solidFill>
            <a:ln>
              <a:noFill/>
            </a:ln>
            <a:effectLst/>
          </c:spPr>
          <c:invertIfNegative val="0"/>
          <c:val>
            <c:numRef>
              <c:f>Graph_Variance!$G$23:$G$32</c:f>
              <c:numCache>
                <c:formatCode>General</c:formatCode>
                <c:ptCount val="10"/>
                <c:pt idx="0">
                  <c:v>-0.5</c:v>
                </c:pt>
                <c:pt idx="1">
                  <c:v>0.66666666666666696</c:v>
                </c:pt>
                <c:pt idx="2">
                  <c:v>1.833333333333333</c:v>
                </c:pt>
                <c:pt idx="3">
                  <c:v>0.5</c:v>
                </c:pt>
                <c:pt idx="4">
                  <c:v>-1.5</c:v>
                </c:pt>
                <c:pt idx="5">
                  <c:v>-0.33333333333333304</c:v>
                </c:pt>
                <c:pt idx="6">
                  <c:v>0</c:v>
                </c:pt>
                <c:pt idx="7">
                  <c:v>0.16666666666666652</c:v>
                </c:pt>
                <c:pt idx="8">
                  <c:v>0.16666666666666696</c:v>
                </c:pt>
                <c:pt idx="9">
                  <c:v>0.5</c:v>
                </c:pt>
              </c:numCache>
            </c:numRef>
          </c:val>
          <c:extLst>
            <c:ext xmlns:c16="http://schemas.microsoft.com/office/drawing/2014/chart" uri="{C3380CC4-5D6E-409C-BE32-E72D297353CC}">
              <c16:uniqueId val="{00000004-E532-DB42-B04E-C4942406EF06}"/>
            </c:ext>
          </c:extLst>
        </c:ser>
        <c:ser>
          <c:idx val="5"/>
          <c:order val="5"/>
          <c:tx>
            <c:strRef>
              <c:f>Graph_Variance!$H$22</c:f>
              <c:strCache>
                <c:ptCount val="1"/>
                <c:pt idx="0">
                  <c:v>Variance Run6</c:v>
                </c:pt>
              </c:strCache>
            </c:strRef>
          </c:tx>
          <c:spPr>
            <a:solidFill>
              <a:schemeClr val="accent6"/>
            </a:solidFill>
            <a:ln>
              <a:noFill/>
            </a:ln>
            <a:effectLst/>
          </c:spPr>
          <c:invertIfNegative val="0"/>
          <c:val>
            <c:numRef>
              <c:f>Graph_Variance!$H$23:$H$32</c:f>
              <c:numCache>
                <c:formatCode>General</c:formatCode>
                <c:ptCount val="10"/>
                <c:pt idx="0">
                  <c:v>0.5</c:v>
                </c:pt>
                <c:pt idx="1">
                  <c:v>0.66666666666666696</c:v>
                </c:pt>
                <c:pt idx="2">
                  <c:v>-0.16666666666666696</c:v>
                </c:pt>
                <c:pt idx="3">
                  <c:v>-1.5</c:v>
                </c:pt>
                <c:pt idx="4">
                  <c:v>-0.5</c:v>
                </c:pt>
                <c:pt idx="5">
                  <c:v>-0.33333333333333304</c:v>
                </c:pt>
                <c:pt idx="6">
                  <c:v>0</c:v>
                </c:pt>
                <c:pt idx="7">
                  <c:v>0.16666666666666652</c:v>
                </c:pt>
                <c:pt idx="8">
                  <c:v>0.16666666666666696</c:v>
                </c:pt>
                <c:pt idx="9">
                  <c:v>0.5</c:v>
                </c:pt>
              </c:numCache>
            </c:numRef>
          </c:val>
          <c:extLst>
            <c:ext xmlns:c16="http://schemas.microsoft.com/office/drawing/2014/chart" uri="{C3380CC4-5D6E-409C-BE32-E72D297353CC}">
              <c16:uniqueId val="{00000005-E532-DB42-B04E-C4942406EF06}"/>
            </c:ext>
          </c:extLst>
        </c:ser>
        <c:dLbls>
          <c:showLegendKey val="0"/>
          <c:showVal val="0"/>
          <c:showCatName val="0"/>
          <c:showSerName val="0"/>
          <c:showPercent val="0"/>
          <c:showBubbleSize val="0"/>
        </c:dLbls>
        <c:gapWidth val="219"/>
        <c:overlap val="-27"/>
        <c:axId val="1146469711"/>
        <c:axId val="1355623567"/>
      </c:barChart>
      <c:catAx>
        <c:axId val="114646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5623567"/>
        <c:crosses val="autoZero"/>
        <c:auto val="1"/>
        <c:lblAlgn val="ctr"/>
        <c:lblOffset val="100"/>
        <c:noMultiLvlLbl val="0"/>
      </c:catAx>
      <c:valAx>
        <c:axId val="135562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46469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Score</a:t>
            </a:r>
            <a:r>
              <a:rPr lang="en-GB" baseline="0"/>
              <a:t> Variations for Descriptive Answers</a:t>
            </a:r>
            <a:endParaRPr lang="en-GB"/>
          </a:p>
        </c:rich>
      </c:tx>
      <c:layout>
        <c:manualLayout>
          <c:xMode val="edge"/>
          <c:yMode val="edge"/>
          <c:x val="0.35525880077241501"/>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'GPT4.0 v Llama3.1 v DeepSeekR1'!$C$77</c:f>
              <c:strCache>
                <c:ptCount val="1"/>
                <c:pt idx="0">
                  <c:v>GPT-4</c:v>
                </c:pt>
              </c:strCache>
            </c:strRef>
          </c:tx>
          <c:spPr>
            <a:solidFill>
              <a:schemeClr val="accent1"/>
            </a:solidFill>
            <a:ln>
              <a:noFill/>
            </a:ln>
            <a:effectLst/>
          </c:spPr>
          <c:invertIfNegative val="0"/>
          <c:val>
            <c:numRef>
              <c:f>'GPT4.0 v Llama3.1 v DeepSeekR1'!$C$78:$C$120</c:f>
              <c:numCache>
                <c:formatCode>General</c:formatCode>
                <c:ptCount val="43"/>
                <c:pt idx="0">
                  <c:v>1</c:v>
                </c:pt>
                <c:pt idx="1">
                  <c:v>1</c:v>
                </c:pt>
                <c:pt idx="2">
                  <c:v>1</c:v>
                </c:pt>
                <c:pt idx="3">
                  <c:v>2</c:v>
                </c:pt>
                <c:pt idx="4">
                  <c:v>-4</c:v>
                </c:pt>
                <c:pt idx="5">
                  <c:v>1</c:v>
                </c:pt>
                <c:pt idx="6">
                  <c:v>1</c:v>
                </c:pt>
                <c:pt idx="7">
                  <c:v>1</c:v>
                </c:pt>
                <c:pt idx="8">
                  <c:v>1</c:v>
                </c:pt>
                <c:pt idx="9">
                  <c:v>1</c:v>
                </c:pt>
                <c:pt idx="11">
                  <c:v>7</c:v>
                </c:pt>
                <c:pt idx="12">
                  <c:v>1</c:v>
                </c:pt>
                <c:pt idx="13">
                  <c:v>1</c:v>
                </c:pt>
                <c:pt idx="14">
                  <c:v>-4</c:v>
                </c:pt>
                <c:pt idx="15">
                  <c:v>3</c:v>
                </c:pt>
                <c:pt idx="16">
                  <c:v>3</c:v>
                </c:pt>
                <c:pt idx="17">
                  <c:v>2</c:v>
                </c:pt>
                <c:pt idx="18">
                  <c:v>1</c:v>
                </c:pt>
                <c:pt idx="19">
                  <c:v>2</c:v>
                </c:pt>
                <c:pt idx="20">
                  <c:v>-4</c:v>
                </c:pt>
                <c:pt idx="22">
                  <c:v>4</c:v>
                </c:pt>
                <c:pt idx="23">
                  <c:v>2</c:v>
                </c:pt>
                <c:pt idx="24">
                  <c:v>4</c:v>
                </c:pt>
                <c:pt idx="25">
                  <c:v>3</c:v>
                </c:pt>
                <c:pt idx="26">
                  <c:v>2</c:v>
                </c:pt>
                <c:pt idx="27">
                  <c:v>2</c:v>
                </c:pt>
                <c:pt idx="28">
                  <c:v>1</c:v>
                </c:pt>
                <c:pt idx="29">
                  <c:v>1</c:v>
                </c:pt>
                <c:pt idx="30">
                  <c:v>0</c:v>
                </c:pt>
                <c:pt idx="31">
                  <c:v>1.5</c:v>
                </c:pt>
                <c:pt idx="33">
                  <c:v>-1</c:v>
                </c:pt>
                <c:pt idx="34">
                  <c:v>-1.5</c:v>
                </c:pt>
                <c:pt idx="35">
                  <c:v>1</c:v>
                </c:pt>
                <c:pt idx="36">
                  <c:v>1.5</c:v>
                </c:pt>
                <c:pt idx="37">
                  <c:v>-1</c:v>
                </c:pt>
                <c:pt idx="38">
                  <c:v>1.5</c:v>
                </c:pt>
                <c:pt idx="39">
                  <c:v>0</c:v>
                </c:pt>
                <c:pt idx="40">
                  <c:v>0</c:v>
                </c:pt>
                <c:pt idx="41">
                  <c:v>1</c:v>
                </c:pt>
                <c:pt idx="42">
                  <c:v>-1</c:v>
                </c:pt>
              </c:numCache>
            </c:numRef>
          </c:val>
          <c:extLst>
            <c:ext xmlns:c16="http://schemas.microsoft.com/office/drawing/2014/chart" uri="{C3380CC4-5D6E-409C-BE32-E72D297353CC}">
              <c16:uniqueId val="{00000000-9721-CB4E-9E1C-16CA25EC3DFD}"/>
            </c:ext>
          </c:extLst>
        </c:ser>
        <c:ser>
          <c:idx val="1"/>
          <c:order val="1"/>
          <c:tx>
            <c:strRef>
              <c:f>'GPT4.0 v Llama3.1 v DeepSeekR1'!$D$77</c:f>
              <c:strCache>
                <c:ptCount val="1"/>
                <c:pt idx="0">
                  <c:v>Ollama3.1:8b</c:v>
                </c:pt>
              </c:strCache>
            </c:strRef>
          </c:tx>
          <c:spPr>
            <a:solidFill>
              <a:schemeClr val="accent2"/>
            </a:solidFill>
            <a:ln>
              <a:noFill/>
            </a:ln>
            <a:effectLst/>
          </c:spPr>
          <c:invertIfNegative val="0"/>
          <c:val>
            <c:numRef>
              <c:f>'GPT4.0 v Llama3.1 v DeepSeekR1'!$D$78:$D$120</c:f>
              <c:numCache>
                <c:formatCode>General</c:formatCode>
                <c:ptCount val="43"/>
                <c:pt idx="0">
                  <c:v>1</c:v>
                </c:pt>
                <c:pt idx="1">
                  <c:v>-2</c:v>
                </c:pt>
                <c:pt idx="2">
                  <c:v>1</c:v>
                </c:pt>
                <c:pt idx="3">
                  <c:v>-1.5</c:v>
                </c:pt>
                <c:pt idx="4">
                  <c:v>-2</c:v>
                </c:pt>
                <c:pt idx="5">
                  <c:v>-4</c:v>
                </c:pt>
                <c:pt idx="6">
                  <c:v>-2</c:v>
                </c:pt>
                <c:pt idx="7">
                  <c:v>-2.5</c:v>
                </c:pt>
                <c:pt idx="8">
                  <c:v>-4</c:v>
                </c:pt>
                <c:pt idx="9">
                  <c:v>-1</c:v>
                </c:pt>
                <c:pt idx="11">
                  <c:v>1</c:v>
                </c:pt>
                <c:pt idx="12">
                  <c:v>-7</c:v>
                </c:pt>
                <c:pt idx="13">
                  <c:v>3</c:v>
                </c:pt>
                <c:pt idx="14">
                  <c:v>2</c:v>
                </c:pt>
                <c:pt idx="15">
                  <c:v>2</c:v>
                </c:pt>
                <c:pt idx="16">
                  <c:v>0</c:v>
                </c:pt>
                <c:pt idx="17">
                  <c:v>-1</c:v>
                </c:pt>
                <c:pt idx="18">
                  <c:v>-6</c:v>
                </c:pt>
                <c:pt idx="19">
                  <c:v>4</c:v>
                </c:pt>
                <c:pt idx="20">
                  <c:v>0</c:v>
                </c:pt>
                <c:pt idx="22">
                  <c:v>3</c:v>
                </c:pt>
                <c:pt idx="23">
                  <c:v>4</c:v>
                </c:pt>
                <c:pt idx="24">
                  <c:v>5</c:v>
                </c:pt>
                <c:pt idx="25">
                  <c:v>1</c:v>
                </c:pt>
                <c:pt idx="26">
                  <c:v>0</c:v>
                </c:pt>
                <c:pt idx="27">
                  <c:v>3</c:v>
                </c:pt>
                <c:pt idx="28">
                  <c:v>0</c:v>
                </c:pt>
                <c:pt idx="29">
                  <c:v>3</c:v>
                </c:pt>
                <c:pt idx="30">
                  <c:v>-3</c:v>
                </c:pt>
                <c:pt idx="31">
                  <c:v>0.5</c:v>
                </c:pt>
                <c:pt idx="33">
                  <c:v>-4</c:v>
                </c:pt>
                <c:pt idx="34">
                  <c:v>-1.5</c:v>
                </c:pt>
                <c:pt idx="35">
                  <c:v>-1</c:v>
                </c:pt>
                <c:pt idx="36">
                  <c:v>1.5</c:v>
                </c:pt>
                <c:pt idx="37">
                  <c:v>-3</c:v>
                </c:pt>
                <c:pt idx="38">
                  <c:v>0.5</c:v>
                </c:pt>
                <c:pt idx="39">
                  <c:v>-3</c:v>
                </c:pt>
                <c:pt idx="40">
                  <c:v>-3</c:v>
                </c:pt>
                <c:pt idx="41">
                  <c:v>-2</c:v>
                </c:pt>
                <c:pt idx="42">
                  <c:v>-3</c:v>
                </c:pt>
              </c:numCache>
            </c:numRef>
          </c:val>
          <c:extLst>
            <c:ext xmlns:c16="http://schemas.microsoft.com/office/drawing/2014/chart" uri="{C3380CC4-5D6E-409C-BE32-E72D297353CC}">
              <c16:uniqueId val="{00000001-9721-CB4E-9E1C-16CA25EC3DFD}"/>
            </c:ext>
          </c:extLst>
        </c:ser>
        <c:ser>
          <c:idx val="2"/>
          <c:order val="2"/>
          <c:tx>
            <c:strRef>
              <c:f>'GPT4.0 v Llama3.1 v DeepSeekR1'!$E$77</c:f>
              <c:strCache>
                <c:ptCount val="1"/>
                <c:pt idx="0">
                  <c:v>DeepSeekr1:8b</c:v>
                </c:pt>
              </c:strCache>
            </c:strRef>
          </c:tx>
          <c:spPr>
            <a:solidFill>
              <a:schemeClr val="accent3"/>
            </a:solidFill>
            <a:ln>
              <a:noFill/>
            </a:ln>
            <a:effectLst/>
          </c:spPr>
          <c:invertIfNegative val="0"/>
          <c:val>
            <c:numRef>
              <c:f>'GPT4.0 v Llama3.1 v DeepSeekR1'!$E$78:$E$120</c:f>
              <c:numCache>
                <c:formatCode>General</c:formatCode>
                <c:ptCount val="43"/>
                <c:pt idx="0">
                  <c:v>-3</c:v>
                </c:pt>
                <c:pt idx="1">
                  <c:v>0</c:v>
                </c:pt>
                <c:pt idx="2">
                  <c:v>-1</c:v>
                </c:pt>
                <c:pt idx="3">
                  <c:v>-3</c:v>
                </c:pt>
                <c:pt idx="4">
                  <c:v>0</c:v>
                </c:pt>
                <c:pt idx="5">
                  <c:v>-1</c:v>
                </c:pt>
                <c:pt idx="6">
                  <c:v>-5</c:v>
                </c:pt>
                <c:pt idx="7">
                  <c:v>-2</c:v>
                </c:pt>
                <c:pt idx="8">
                  <c:v>-3</c:v>
                </c:pt>
                <c:pt idx="9">
                  <c:v>-2</c:v>
                </c:pt>
                <c:pt idx="11">
                  <c:v>8</c:v>
                </c:pt>
                <c:pt idx="12">
                  <c:v>-1</c:v>
                </c:pt>
                <c:pt idx="13">
                  <c:v>1</c:v>
                </c:pt>
                <c:pt idx="14">
                  <c:v>3</c:v>
                </c:pt>
                <c:pt idx="15">
                  <c:v>-2</c:v>
                </c:pt>
                <c:pt idx="16">
                  <c:v>-1</c:v>
                </c:pt>
                <c:pt idx="17">
                  <c:v>-4</c:v>
                </c:pt>
                <c:pt idx="18">
                  <c:v>0</c:v>
                </c:pt>
                <c:pt idx="19">
                  <c:v>3</c:v>
                </c:pt>
                <c:pt idx="20">
                  <c:v>-2</c:v>
                </c:pt>
                <c:pt idx="22">
                  <c:v>2</c:v>
                </c:pt>
                <c:pt idx="23">
                  <c:v>0</c:v>
                </c:pt>
                <c:pt idx="24">
                  <c:v>4</c:v>
                </c:pt>
                <c:pt idx="25">
                  <c:v>1</c:v>
                </c:pt>
                <c:pt idx="26">
                  <c:v>2</c:v>
                </c:pt>
                <c:pt idx="27">
                  <c:v>4</c:v>
                </c:pt>
                <c:pt idx="28">
                  <c:v>-1</c:v>
                </c:pt>
                <c:pt idx="29">
                  <c:v>0</c:v>
                </c:pt>
                <c:pt idx="30">
                  <c:v>1</c:v>
                </c:pt>
                <c:pt idx="31">
                  <c:v>-1.5</c:v>
                </c:pt>
                <c:pt idx="33">
                  <c:v>-3</c:v>
                </c:pt>
                <c:pt idx="34">
                  <c:v>-2.5</c:v>
                </c:pt>
                <c:pt idx="35">
                  <c:v>1</c:v>
                </c:pt>
                <c:pt idx="36">
                  <c:v>1.5</c:v>
                </c:pt>
                <c:pt idx="37">
                  <c:v>-3</c:v>
                </c:pt>
                <c:pt idx="38">
                  <c:v>-0.5</c:v>
                </c:pt>
                <c:pt idx="39">
                  <c:v>0</c:v>
                </c:pt>
                <c:pt idx="40">
                  <c:v>-1</c:v>
                </c:pt>
                <c:pt idx="41">
                  <c:v>3</c:v>
                </c:pt>
                <c:pt idx="42">
                  <c:v>2</c:v>
                </c:pt>
              </c:numCache>
            </c:numRef>
          </c:val>
          <c:extLst>
            <c:ext xmlns:c16="http://schemas.microsoft.com/office/drawing/2014/chart" uri="{C3380CC4-5D6E-409C-BE32-E72D297353CC}">
              <c16:uniqueId val="{00000002-9721-CB4E-9E1C-16CA25EC3DFD}"/>
            </c:ext>
          </c:extLst>
        </c:ser>
        <c:dLbls>
          <c:showLegendKey val="0"/>
          <c:showVal val="0"/>
          <c:showCatName val="0"/>
          <c:showSerName val="0"/>
          <c:showPercent val="0"/>
          <c:showBubbleSize val="0"/>
        </c:dLbls>
        <c:gapWidth val="150"/>
        <c:axId val="555879311"/>
        <c:axId val="556034751"/>
      </c:barChart>
      <c:catAx>
        <c:axId val="55587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56034751"/>
        <c:crosses val="autoZero"/>
        <c:auto val="1"/>
        <c:lblAlgn val="ctr"/>
        <c:lblOffset val="100"/>
        <c:noMultiLvlLbl val="0"/>
      </c:catAx>
      <c:valAx>
        <c:axId val="55603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55879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Score</a:t>
            </a:r>
            <a:r>
              <a:rPr lang="en-GB" baseline="0"/>
              <a:t> Variations for </a:t>
            </a:r>
            <a:r>
              <a:rPr lang="en-GB"/>
              <a:t>Programming Answers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tx>
            <c:strRef>
              <c:f>'GPT4.0 v Llama3.1 v DeepSeekR1'!$C$122</c:f>
              <c:strCache>
                <c:ptCount val="1"/>
                <c:pt idx="0">
                  <c:v>GPT-4</c:v>
                </c:pt>
              </c:strCache>
            </c:strRef>
          </c:tx>
          <c:spPr>
            <a:solidFill>
              <a:schemeClr val="accent1"/>
            </a:solidFill>
            <a:ln>
              <a:noFill/>
            </a:ln>
            <a:effectLst/>
          </c:spPr>
          <c:invertIfNegative val="0"/>
          <c:val>
            <c:numRef>
              <c:f>'GPT4.0 v Llama3.1 v DeepSeekR1'!$C$123:$C$144</c:f>
              <c:numCache>
                <c:formatCode>General</c:formatCode>
                <c:ptCount val="22"/>
                <c:pt idx="0">
                  <c:v>6</c:v>
                </c:pt>
                <c:pt idx="1">
                  <c:v>6</c:v>
                </c:pt>
                <c:pt idx="2">
                  <c:v>-3</c:v>
                </c:pt>
                <c:pt idx="3">
                  <c:v>-5</c:v>
                </c:pt>
                <c:pt idx="4">
                  <c:v>1</c:v>
                </c:pt>
                <c:pt idx="5">
                  <c:v>2</c:v>
                </c:pt>
                <c:pt idx="6">
                  <c:v>4</c:v>
                </c:pt>
                <c:pt idx="7">
                  <c:v>11</c:v>
                </c:pt>
                <c:pt idx="8">
                  <c:v>-6</c:v>
                </c:pt>
                <c:pt idx="9">
                  <c:v>7</c:v>
                </c:pt>
                <c:pt idx="10">
                  <c:v>0</c:v>
                </c:pt>
                <c:pt idx="11">
                  <c:v>4</c:v>
                </c:pt>
                <c:pt idx="12">
                  <c:v>0</c:v>
                </c:pt>
                <c:pt idx="13">
                  <c:v>0</c:v>
                </c:pt>
                <c:pt idx="14">
                  <c:v>-1</c:v>
                </c:pt>
                <c:pt idx="15">
                  <c:v>-1</c:v>
                </c:pt>
                <c:pt idx="16">
                  <c:v>1</c:v>
                </c:pt>
                <c:pt idx="17">
                  <c:v>1</c:v>
                </c:pt>
                <c:pt idx="18">
                  <c:v>0</c:v>
                </c:pt>
                <c:pt idx="19">
                  <c:v>0</c:v>
                </c:pt>
                <c:pt idx="20">
                  <c:v>-1</c:v>
                </c:pt>
                <c:pt idx="21">
                  <c:v>0</c:v>
                </c:pt>
              </c:numCache>
            </c:numRef>
          </c:val>
          <c:extLst>
            <c:ext xmlns:c16="http://schemas.microsoft.com/office/drawing/2014/chart" uri="{C3380CC4-5D6E-409C-BE32-E72D297353CC}">
              <c16:uniqueId val="{00000000-652B-654A-ACD4-AB2BE19115BE}"/>
            </c:ext>
          </c:extLst>
        </c:ser>
        <c:ser>
          <c:idx val="1"/>
          <c:order val="1"/>
          <c:tx>
            <c:strRef>
              <c:f>'GPT4.0 v Llama3.1 v DeepSeekR1'!$D$122</c:f>
              <c:strCache>
                <c:ptCount val="1"/>
                <c:pt idx="0">
                  <c:v>Ollama3.1:8b</c:v>
                </c:pt>
              </c:strCache>
            </c:strRef>
          </c:tx>
          <c:spPr>
            <a:solidFill>
              <a:schemeClr val="accent2"/>
            </a:solidFill>
            <a:ln>
              <a:noFill/>
            </a:ln>
            <a:effectLst/>
          </c:spPr>
          <c:invertIfNegative val="0"/>
          <c:val>
            <c:numRef>
              <c:f>'GPT4.0 v Llama3.1 v DeepSeekR1'!$D$123:$D$144</c:f>
              <c:numCache>
                <c:formatCode>General</c:formatCode>
                <c:ptCount val="22"/>
                <c:pt idx="0">
                  <c:v>10</c:v>
                </c:pt>
                <c:pt idx="1">
                  <c:v>9</c:v>
                </c:pt>
                <c:pt idx="2">
                  <c:v>10</c:v>
                </c:pt>
                <c:pt idx="3">
                  <c:v>15</c:v>
                </c:pt>
                <c:pt idx="4">
                  <c:v>4</c:v>
                </c:pt>
                <c:pt idx="5">
                  <c:v>12</c:v>
                </c:pt>
                <c:pt idx="6">
                  <c:v>2</c:v>
                </c:pt>
                <c:pt idx="7">
                  <c:v>18</c:v>
                </c:pt>
                <c:pt idx="8">
                  <c:v>-4</c:v>
                </c:pt>
                <c:pt idx="9">
                  <c:v>7</c:v>
                </c:pt>
                <c:pt idx="10">
                  <c:v>0</c:v>
                </c:pt>
                <c:pt idx="11">
                  <c:v>1</c:v>
                </c:pt>
                <c:pt idx="12">
                  <c:v>1</c:v>
                </c:pt>
                <c:pt idx="13">
                  <c:v>2</c:v>
                </c:pt>
                <c:pt idx="14">
                  <c:v>0</c:v>
                </c:pt>
                <c:pt idx="15">
                  <c:v>-1</c:v>
                </c:pt>
                <c:pt idx="16">
                  <c:v>3</c:v>
                </c:pt>
                <c:pt idx="17">
                  <c:v>0</c:v>
                </c:pt>
                <c:pt idx="18">
                  <c:v>0</c:v>
                </c:pt>
                <c:pt idx="19">
                  <c:v>2</c:v>
                </c:pt>
                <c:pt idx="20">
                  <c:v>-3</c:v>
                </c:pt>
                <c:pt idx="21">
                  <c:v>0</c:v>
                </c:pt>
              </c:numCache>
            </c:numRef>
          </c:val>
          <c:extLst>
            <c:ext xmlns:c16="http://schemas.microsoft.com/office/drawing/2014/chart" uri="{C3380CC4-5D6E-409C-BE32-E72D297353CC}">
              <c16:uniqueId val="{00000001-652B-654A-ACD4-AB2BE19115BE}"/>
            </c:ext>
          </c:extLst>
        </c:ser>
        <c:ser>
          <c:idx val="2"/>
          <c:order val="2"/>
          <c:tx>
            <c:strRef>
              <c:f>'GPT4.0 v Llama3.1 v DeepSeekR1'!$E$122</c:f>
              <c:strCache>
                <c:ptCount val="1"/>
                <c:pt idx="0">
                  <c:v>DeepSeekr1:8b</c:v>
                </c:pt>
              </c:strCache>
            </c:strRef>
          </c:tx>
          <c:spPr>
            <a:solidFill>
              <a:schemeClr val="accent3"/>
            </a:solidFill>
            <a:ln>
              <a:noFill/>
            </a:ln>
            <a:effectLst/>
          </c:spPr>
          <c:invertIfNegative val="0"/>
          <c:val>
            <c:numRef>
              <c:f>'GPT4.0 v Llama3.1 v DeepSeekR1'!$E$123:$E$144</c:f>
              <c:numCache>
                <c:formatCode>General</c:formatCode>
                <c:ptCount val="22"/>
                <c:pt idx="0">
                  <c:v>5</c:v>
                </c:pt>
                <c:pt idx="1">
                  <c:v>5</c:v>
                </c:pt>
                <c:pt idx="2">
                  <c:v>10</c:v>
                </c:pt>
                <c:pt idx="3">
                  <c:v>13</c:v>
                </c:pt>
                <c:pt idx="4">
                  <c:v>1</c:v>
                </c:pt>
                <c:pt idx="5">
                  <c:v>7</c:v>
                </c:pt>
                <c:pt idx="6">
                  <c:v>2</c:v>
                </c:pt>
                <c:pt idx="7">
                  <c:v>13</c:v>
                </c:pt>
                <c:pt idx="8">
                  <c:v>0</c:v>
                </c:pt>
                <c:pt idx="9">
                  <c:v>0</c:v>
                </c:pt>
                <c:pt idx="10">
                  <c:v>0</c:v>
                </c:pt>
                <c:pt idx="11">
                  <c:v>2</c:v>
                </c:pt>
                <c:pt idx="12">
                  <c:v>0</c:v>
                </c:pt>
                <c:pt idx="13">
                  <c:v>3</c:v>
                </c:pt>
                <c:pt idx="14">
                  <c:v>-3</c:v>
                </c:pt>
                <c:pt idx="15">
                  <c:v>-1</c:v>
                </c:pt>
                <c:pt idx="16">
                  <c:v>1</c:v>
                </c:pt>
                <c:pt idx="17">
                  <c:v>-2</c:v>
                </c:pt>
                <c:pt idx="18">
                  <c:v>-3</c:v>
                </c:pt>
                <c:pt idx="19">
                  <c:v>3</c:v>
                </c:pt>
                <c:pt idx="20">
                  <c:v>-2</c:v>
                </c:pt>
                <c:pt idx="21">
                  <c:v>0</c:v>
                </c:pt>
              </c:numCache>
            </c:numRef>
          </c:val>
          <c:extLst>
            <c:ext xmlns:c16="http://schemas.microsoft.com/office/drawing/2014/chart" uri="{C3380CC4-5D6E-409C-BE32-E72D297353CC}">
              <c16:uniqueId val="{00000002-652B-654A-ACD4-AB2BE19115BE}"/>
            </c:ext>
          </c:extLst>
        </c:ser>
        <c:dLbls>
          <c:showLegendKey val="0"/>
          <c:showVal val="0"/>
          <c:showCatName val="0"/>
          <c:showSerName val="0"/>
          <c:showPercent val="0"/>
          <c:showBubbleSize val="0"/>
        </c:dLbls>
        <c:gapWidth val="219"/>
        <c:overlap val="-27"/>
        <c:axId val="1866726880"/>
        <c:axId val="755063823"/>
      </c:barChart>
      <c:catAx>
        <c:axId val="186672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55063823"/>
        <c:crosses val="autoZero"/>
        <c:auto val="1"/>
        <c:lblAlgn val="ctr"/>
        <c:lblOffset val="100"/>
        <c:noMultiLvlLbl val="0"/>
      </c:catAx>
      <c:valAx>
        <c:axId val="75506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66726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data id="3">
      <cx:numDim type="val">
        <cx:f>_xlchart.v1.3</cx:f>
      </cx:numDim>
    </cx:data>
    <cx:data id="4">
      <cx:numDim type="val">
        <cx:f>_xlchart.v1.4</cx:f>
      </cx:numDim>
    </cx:data>
    <cx:data id="5">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Aptos Narrow" panose="02110004020202020204"/>
              </a:rPr>
              <a:t>Variance of generated grades over multiple runs</a:t>
            </a:r>
          </a:p>
          <a:p>
            <a:pPr algn="ctr" rtl="0">
              <a:defRPr/>
            </a:pPr>
            <a:endParaRPr lang="en-GB" sz="1400" b="0" i="0" u="none" strike="noStrike" baseline="0">
              <a:solidFill>
                <a:sysClr val="windowText" lastClr="000000">
                  <a:lumMod val="65000"/>
                  <a:lumOff val="35000"/>
                </a:sysClr>
              </a:solidFill>
              <a:latin typeface="Aptos Narrow" panose="02110004020202020204"/>
            </a:endParaRPr>
          </a:p>
        </cx:rich>
      </cx:tx>
      <cx:spPr>
        <a:ln>
          <a:solidFill>
            <a:schemeClr val="accent1"/>
          </a:solidFill>
        </a:ln>
        <a:effectLst>
          <a:outerShdw blurRad="50800" dist="50800" dir="5400000" sx="33061" sy="33061" algn="ctr" rotWithShape="0">
            <a:srgbClr val="000000"/>
          </a:outerShdw>
        </a:effectLst>
      </cx:spPr>
    </cx:title>
    <cx:plotArea>
      <cx:plotAreaRegion>
        <cx:series layoutId="boxWhisker" uniqueId="{BBBA6BAD-4B33-F048-B8BE-303C99A473D0}">
          <cx:dataId val="0"/>
          <cx:layoutPr>
            <cx:visibility meanLine="0" meanMarker="1" nonoutliers="0" outliers="1"/>
            <cx:statistics quartileMethod="exclusive"/>
          </cx:layoutPr>
        </cx:series>
        <cx:series layoutId="boxWhisker" uniqueId="{130467BB-EF64-8945-AB9E-D9FAB597ECE2}">
          <cx:dataId val="1"/>
          <cx:layoutPr>
            <cx:visibility meanLine="0" meanMarker="1" nonoutliers="0" outliers="1"/>
            <cx:statistics quartileMethod="exclusive"/>
          </cx:layoutPr>
        </cx:series>
        <cx:series layoutId="boxWhisker" uniqueId="{6543D33E-016B-2B42-8F9F-1F6FCE28955B}">
          <cx:dataId val="2"/>
          <cx:layoutPr>
            <cx:visibility meanLine="0" meanMarker="1" nonoutliers="0" outliers="1"/>
            <cx:statistics quartileMethod="exclusive"/>
          </cx:layoutPr>
        </cx:series>
        <cx:series layoutId="boxWhisker" uniqueId="{560A56DF-2080-C443-AB56-662A5E3375A8}">
          <cx:dataId val="3"/>
          <cx:layoutPr>
            <cx:visibility meanLine="0" meanMarker="1" nonoutliers="0" outliers="1"/>
            <cx:statistics quartileMethod="exclusive"/>
          </cx:layoutPr>
        </cx:series>
        <cx:series layoutId="boxWhisker" uniqueId="{F6D01E73-0330-714E-B251-73DC70F6831B}">
          <cx:dataId val="4"/>
          <cx:layoutPr>
            <cx:visibility meanLine="0" meanMarker="1" nonoutliers="0" outliers="1"/>
            <cx:statistics quartileMethod="exclusive"/>
          </cx:layoutPr>
        </cx:series>
        <cx:series layoutId="boxWhisker" uniqueId="{A426BCD3-6E23-3A44-BC35-856EEF7D7307}">
          <cx:dataId val="5"/>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806450</xdr:colOff>
      <xdr:row>57</xdr:row>
      <xdr:rowOff>12700</xdr:rowOff>
    </xdr:from>
    <xdr:to>
      <xdr:col>25</xdr:col>
      <xdr:colOff>25400</xdr:colOff>
      <xdr:row>70</xdr:row>
      <xdr:rowOff>114300</xdr:rowOff>
    </xdr:to>
    <xdr:graphicFrame macro="">
      <xdr:nvGraphicFramePr>
        <xdr:cNvPr id="17" name="Chart 16">
          <a:extLst>
            <a:ext uri="{FF2B5EF4-FFF2-40B4-BE49-F238E27FC236}">
              <a16:creationId xmlns:a16="http://schemas.microsoft.com/office/drawing/2014/main" id="{BF99132C-75DC-C4B9-8EA4-0FD121387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36</xdr:row>
      <xdr:rowOff>12700</xdr:rowOff>
    </xdr:from>
    <xdr:to>
      <xdr:col>11</xdr:col>
      <xdr:colOff>317500</xdr:colOff>
      <xdr:row>52</xdr:row>
      <xdr:rowOff>190500</xdr:rowOff>
    </xdr:to>
    <mc:AlternateContent xmlns:mc="http://schemas.openxmlformats.org/markup-compatibility/2006">
      <mc:Choice xmlns:cx1="http://schemas.microsoft.com/office/drawing/2015/9/8/chartex" Requires="cx1">
        <xdr:graphicFrame macro="">
          <xdr:nvGraphicFramePr>
            <xdr:cNvPr id="18" name="Chart 14">
              <a:extLst>
                <a:ext uri="{FF2B5EF4-FFF2-40B4-BE49-F238E27FC236}">
                  <a16:creationId xmlns:a16="http://schemas.microsoft.com/office/drawing/2014/main" id="{030C837A-366E-929B-A57B-19822FD5C9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8200" y="8064500"/>
              <a:ext cx="9880600" cy="3429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149</xdr:row>
      <xdr:rowOff>37723</xdr:rowOff>
    </xdr:from>
    <xdr:to>
      <xdr:col>11</xdr:col>
      <xdr:colOff>125742</xdr:colOff>
      <xdr:row>164</xdr:row>
      <xdr:rowOff>184602</xdr:rowOff>
    </xdr:to>
    <xdr:graphicFrame macro="">
      <xdr:nvGraphicFramePr>
        <xdr:cNvPr id="9" name="Chart 8">
          <a:extLst>
            <a:ext uri="{FF2B5EF4-FFF2-40B4-BE49-F238E27FC236}">
              <a16:creationId xmlns:a16="http://schemas.microsoft.com/office/drawing/2014/main" id="{FC478403-B61D-B14D-8AF8-F1A4E1799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828699</xdr:colOff>
      <xdr:row>166</xdr:row>
      <xdr:rowOff>201187</xdr:rowOff>
    </xdr:from>
    <xdr:to>
      <xdr:col>7</xdr:col>
      <xdr:colOff>1446040</xdr:colOff>
      <xdr:row>186</xdr:row>
      <xdr:rowOff>125741</xdr:rowOff>
    </xdr:to>
    <xdr:graphicFrame macro="">
      <xdr:nvGraphicFramePr>
        <xdr:cNvPr id="10" name="Chart 9">
          <a:extLst>
            <a:ext uri="{FF2B5EF4-FFF2-40B4-BE49-F238E27FC236}">
              <a16:creationId xmlns:a16="http://schemas.microsoft.com/office/drawing/2014/main" id="{6A9653F7-C6D9-C64C-BAD1-935F91E65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3CE9B-ADF0-DD48-88AF-CF7BA87C3D94}">
  <dimension ref="A2:AI30"/>
  <sheetViews>
    <sheetView zoomScale="66" workbookViewId="0">
      <selection activeCell="N39" sqref="N39"/>
    </sheetView>
  </sheetViews>
  <sheetFormatPr baseColWidth="10" defaultRowHeight="16" x14ac:dyDescent="0.2"/>
  <cols>
    <col min="1" max="1" width="10.83203125" style="26"/>
    <col min="2" max="2" width="19.5" style="26" customWidth="1"/>
    <col min="3" max="3" width="16.1640625" style="26" customWidth="1"/>
    <col min="4" max="4" width="16.5" style="26" customWidth="1"/>
    <col min="5" max="5" width="17.1640625" style="26" customWidth="1"/>
    <col min="6" max="6" width="10.83203125" style="26"/>
    <col min="7" max="7" width="18.6640625" style="26" customWidth="1"/>
    <col min="8" max="8" width="10.83203125" style="26"/>
    <col min="9" max="9" width="14.5" style="26" customWidth="1"/>
    <col min="10" max="10" width="10.83203125" style="26"/>
    <col min="11" max="11" width="16.6640625" style="26" customWidth="1"/>
    <col min="12" max="14" width="10.83203125" style="26"/>
    <col min="15" max="15" width="32.6640625" style="26" customWidth="1"/>
    <col min="16" max="16" width="10.83203125" style="26"/>
    <col min="17" max="17" width="14.5" style="26" customWidth="1"/>
    <col min="18" max="18" width="10.83203125" style="26"/>
    <col min="19" max="19" width="26.6640625" style="26" customWidth="1"/>
    <col min="20" max="22" width="10.83203125" style="26"/>
    <col min="23" max="23" width="25.1640625" style="26" customWidth="1"/>
    <col min="24" max="24" width="10.83203125" style="26"/>
    <col min="25" max="25" width="14.5" style="26" customWidth="1"/>
    <col min="26" max="26" width="10.83203125" style="26"/>
    <col min="27" max="27" width="24.33203125" style="26" customWidth="1"/>
    <col min="28" max="16384" width="10.83203125" style="26"/>
  </cols>
  <sheetData>
    <row r="2" spans="1:35" ht="38" customHeight="1" x14ac:dyDescent="0.2">
      <c r="B2" s="82" t="s">
        <v>1</v>
      </c>
      <c r="C2" s="97" t="s">
        <v>2</v>
      </c>
      <c r="D2" s="98"/>
      <c r="E2" s="95" t="s">
        <v>12</v>
      </c>
      <c r="F2" s="101" t="s">
        <v>266</v>
      </c>
      <c r="G2" s="101"/>
      <c r="H2" s="86" t="s">
        <v>300</v>
      </c>
      <c r="I2" s="87"/>
      <c r="J2" s="102" t="s">
        <v>267</v>
      </c>
      <c r="K2" s="102"/>
      <c r="L2" s="84" t="s">
        <v>300</v>
      </c>
      <c r="M2" s="85"/>
      <c r="N2" s="103" t="s">
        <v>268</v>
      </c>
      <c r="O2" s="103"/>
      <c r="P2" s="90" t="s">
        <v>300</v>
      </c>
      <c r="Q2" s="91"/>
      <c r="R2" s="104" t="s">
        <v>269</v>
      </c>
      <c r="S2" s="104"/>
      <c r="T2" s="88" t="s">
        <v>300</v>
      </c>
      <c r="U2" s="89"/>
      <c r="V2" s="105" t="s">
        <v>270</v>
      </c>
      <c r="W2" s="105"/>
      <c r="X2" s="92" t="s">
        <v>300</v>
      </c>
      <c r="Y2" s="93"/>
      <c r="Z2" s="94" t="s">
        <v>271</v>
      </c>
      <c r="AA2" s="94"/>
      <c r="AB2" s="80" t="s">
        <v>300</v>
      </c>
      <c r="AC2" s="81"/>
      <c r="AD2" s="31"/>
      <c r="AE2" s="31"/>
      <c r="AF2" s="31"/>
      <c r="AG2" s="31"/>
      <c r="AH2" s="31"/>
      <c r="AI2" s="31"/>
    </row>
    <row r="3" spans="1:35" ht="54" customHeight="1" x14ac:dyDescent="0.2">
      <c r="B3" s="83"/>
      <c r="C3" s="99"/>
      <c r="D3" s="100"/>
      <c r="E3" s="96"/>
      <c r="F3" s="51" t="s">
        <v>114</v>
      </c>
      <c r="G3" s="50" t="s">
        <v>115</v>
      </c>
      <c r="H3" s="50" t="s">
        <v>301</v>
      </c>
      <c r="I3" s="50" t="s">
        <v>302</v>
      </c>
      <c r="J3" s="28" t="s">
        <v>114</v>
      </c>
      <c r="K3" s="28" t="s">
        <v>116</v>
      </c>
      <c r="L3" s="28" t="s">
        <v>301</v>
      </c>
      <c r="M3" s="28" t="s">
        <v>302</v>
      </c>
      <c r="N3" s="52" t="s">
        <v>114</v>
      </c>
      <c r="O3" s="52" t="s">
        <v>115</v>
      </c>
      <c r="P3" s="52" t="s">
        <v>301</v>
      </c>
      <c r="Q3" s="52" t="s">
        <v>302</v>
      </c>
      <c r="R3" s="53" t="s">
        <v>114</v>
      </c>
      <c r="S3" s="53" t="s">
        <v>116</v>
      </c>
      <c r="T3" s="53" t="s">
        <v>301</v>
      </c>
      <c r="U3" s="53" t="s">
        <v>302</v>
      </c>
      <c r="V3" s="54" t="s">
        <v>114</v>
      </c>
      <c r="W3" s="54" t="s">
        <v>115</v>
      </c>
      <c r="X3" s="54" t="s">
        <v>301</v>
      </c>
      <c r="Y3" s="54" t="s">
        <v>302</v>
      </c>
      <c r="Z3" s="55" t="s">
        <v>114</v>
      </c>
      <c r="AA3" s="55" t="s">
        <v>116</v>
      </c>
      <c r="AB3" s="55" t="s">
        <v>301</v>
      </c>
      <c r="AC3" s="55" t="s">
        <v>302</v>
      </c>
      <c r="AD3" s="31"/>
      <c r="AE3" s="31"/>
      <c r="AF3" s="31"/>
      <c r="AG3" s="31"/>
      <c r="AH3" s="31"/>
      <c r="AI3" s="31"/>
    </row>
    <row r="4" spans="1:35" ht="225" customHeight="1" x14ac:dyDescent="0.2">
      <c r="B4" s="29" t="s">
        <v>3</v>
      </c>
      <c r="C4" s="27" t="s">
        <v>18</v>
      </c>
      <c r="D4" s="27" t="s">
        <v>27</v>
      </c>
      <c r="E4" s="56">
        <v>7</v>
      </c>
      <c r="F4" s="57">
        <v>8</v>
      </c>
      <c r="G4" s="57" t="s">
        <v>215</v>
      </c>
      <c r="H4" s="57">
        <v>4</v>
      </c>
      <c r="I4" s="57">
        <v>4</v>
      </c>
      <c r="J4" s="58">
        <v>8</v>
      </c>
      <c r="K4" s="58" t="s">
        <v>275</v>
      </c>
      <c r="L4" s="58">
        <v>3</v>
      </c>
      <c r="M4" s="58">
        <v>3</v>
      </c>
      <c r="N4" s="59">
        <v>8</v>
      </c>
      <c r="O4" s="59" t="s">
        <v>281</v>
      </c>
      <c r="P4" s="59">
        <v>4</v>
      </c>
      <c r="Q4" s="59">
        <v>3</v>
      </c>
      <c r="R4" s="60">
        <v>6</v>
      </c>
      <c r="S4" s="60" t="s">
        <v>286</v>
      </c>
      <c r="T4" s="60">
        <v>4</v>
      </c>
      <c r="U4" s="60">
        <v>3</v>
      </c>
      <c r="V4" s="61">
        <v>7</v>
      </c>
      <c r="W4" s="61" t="s">
        <v>291</v>
      </c>
      <c r="X4" s="61">
        <v>3</v>
      </c>
      <c r="Y4" s="61">
        <v>3</v>
      </c>
      <c r="Z4" s="62">
        <v>8</v>
      </c>
      <c r="AA4" s="62" t="s">
        <v>296</v>
      </c>
      <c r="AB4" s="62">
        <v>4</v>
      </c>
      <c r="AC4" s="62">
        <v>3</v>
      </c>
      <c r="AD4" s="31"/>
      <c r="AE4" s="31"/>
      <c r="AF4" s="31"/>
      <c r="AG4" s="31"/>
      <c r="AH4" s="31"/>
      <c r="AI4" s="31"/>
    </row>
    <row r="5" spans="1:35" ht="289" x14ac:dyDescent="0.2">
      <c r="B5" s="30" t="s">
        <v>297</v>
      </c>
      <c r="C5" s="27" t="s">
        <v>19</v>
      </c>
      <c r="D5" s="27" t="s">
        <v>28</v>
      </c>
      <c r="E5" s="56">
        <v>5</v>
      </c>
      <c r="F5" s="57">
        <v>6</v>
      </c>
      <c r="G5" s="57" t="s">
        <v>214</v>
      </c>
      <c r="H5" s="57">
        <v>4</v>
      </c>
      <c r="I5" s="57">
        <v>5</v>
      </c>
      <c r="J5" s="58">
        <v>8</v>
      </c>
      <c r="K5" s="58" t="s">
        <v>274</v>
      </c>
      <c r="L5" s="58">
        <v>3</v>
      </c>
      <c r="M5" s="58">
        <v>5</v>
      </c>
      <c r="N5" s="59">
        <v>8</v>
      </c>
      <c r="O5" s="59" t="s">
        <v>280</v>
      </c>
      <c r="P5" s="59">
        <v>3</v>
      </c>
      <c r="Q5" s="59">
        <v>4</v>
      </c>
      <c r="R5" s="60">
        <v>6</v>
      </c>
      <c r="S5" s="60" t="s">
        <v>285</v>
      </c>
      <c r="T5" s="60">
        <v>5</v>
      </c>
      <c r="U5" s="60">
        <v>5</v>
      </c>
      <c r="V5" s="61">
        <v>8</v>
      </c>
      <c r="W5" s="61" t="s">
        <v>290</v>
      </c>
      <c r="X5" s="61">
        <v>3</v>
      </c>
      <c r="Y5" s="61">
        <v>5</v>
      </c>
      <c r="Z5" s="62">
        <v>8</v>
      </c>
      <c r="AA5" s="62" t="s">
        <v>295</v>
      </c>
      <c r="AB5" s="62">
        <v>3</v>
      </c>
      <c r="AC5" s="62">
        <v>3</v>
      </c>
      <c r="AD5" s="31"/>
      <c r="AE5" s="31"/>
      <c r="AF5" s="31"/>
      <c r="AG5" s="31"/>
      <c r="AH5" s="31"/>
      <c r="AI5" s="31"/>
    </row>
    <row r="6" spans="1:35" ht="255" x14ac:dyDescent="0.2">
      <c r="B6" s="30" t="s">
        <v>298</v>
      </c>
      <c r="C6" s="27" t="s">
        <v>23</v>
      </c>
      <c r="D6" s="27" t="s">
        <v>32</v>
      </c>
      <c r="E6" s="56">
        <v>4</v>
      </c>
      <c r="F6" s="57">
        <v>6</v>
      </c>
      <c r="G6" s="57" t="s">
        <v>210</v>
      </c>
      <c r="H6" s="57">
        <v>4</v>
      </c>
      <c r="I6" s="57">
        <v>5</v>
      </c>
      <c r="J6" s="58">
        <v>4</v>
      </c>
      <c r="K6" s="58" t="s">
        <v>276</v>
      </c>
      <c r="L6" s="58">
        <v>5</v>
      </c>
      <c r="M6" s="58">
        <v>2</v>
      </c>
      <c r="N6" s="59">
        <v>6</v>
      </c>
      <c r="O6" s="59" t="s">
        <v>279</v>
      </c>
      <c r="P6" s="59">
        <v>4</v>
      </c>
      <c r="Q6" s="59">
        <v>4</v>
      </c>
      <c r="R6" s="60">
        <v>7</v>
      </c>
      <c r="S6" s="60" t="s">
        <v>284</v>
      </c>
      <c r="T6" s="60">
        <v>3</v>
      </c>
      <c r="U6" s="60">
        <v>5</v>
      </c>
      <c r="V6" s="61">
        <v>8</v>
      </c>
      <c r="W6" s="61" t="s">
        <v>289</v>
      </c>
      <c r="X6" s="61">
        <v>2</v>
      </c>
      <c r="Y6" s="61">
        <v>4</v>
      </c>
      <c r="Z6" s="62">
        <v>6</v>
      </c>
      <c r="AA6" s="62" t="s">
        <v>294</v>
      </c>
      <c r="AB6" s="62">
        <v>3</v>
      </c>
      <c r="AC6" s="62">
        <v>2</v>
      </c>
      <c r="AD6" s="31"/>
      <c r="AE6" s="31"/>
      <c r="AF6" s="31"/>
      <c r="AG6" s="31"/>
      <c r="AH6" s="31"/>
      <c r="AI6" s="31"/>
    </row>
    <row r="7" spans="1:35" ht="409.6" x14ac:dyDescent="0.2">
      <c r="B7" s="30" t="s">
        <v>299</v>
      </c>
      <c r="C7" s="27" t="s">
        <v>24</v>
      </c>
      <c r="D7" s="27" t="s">
        <v>33</v>
      </c>
      <c r="E7" s="56">
        <v>6</v>
      </c>
      <c r="F7" s="57">
        <v>7</v>
      </c>
      <c r="G7" s="57" t="s">
        <v>209</v>
      </c>
      <c r="H7" s="57">
        <v>4</v>
      </c>
      <c r="I7" s="57"/>
      <c r="J7" s="58">
        <v>8</v>
      </c>
      <c r="K7" s="58" t="s">
        <v>273</v>
      </c>
      <c r="L7" s="58">
        <v>3</v>
      </c>
      <c r="M7" s="58"/>
      <c r="N7" s="59">
        <v>8</v>
      </c>
      <c r="O7" s="59" t="s">
        <v>278</v>
      </c>
      <c r="P7" s="59">
        <v>3</v>
      </c>
      <c r="Q7" s="59"/>
      <c r="R7" s="60">
        <v>8</v>
      </c>
      <c r="S7" s="60" t="s">
        <v>283</v>
      </c>
      <c r="T7" s="60">
        <v>3</v>
      </c>
      <c r="U7" s="60"/>
      <c r="V7" s="61">
        <v>8</v>
      </c>
      <c r="W7" s="61" t="s">
        <v>288</v>
      </c>
      <c r="X7" s="61">
        <v>2</v>
      </c>
      <c r="Y7" s="61"/>
      <c r="Z7" s="62">
        <v>6</v>
      </c>
      <c r="AA7" s="62" t="s">
        <v>293</v>
      </c>
      <c r="AB7" s="62">
        <v>5</v>
      </c>
      <c r="AC7" s="62"/>
      <c r="AD7" s="31"/>
      <c r="AE7" s="31"/>
      <c r="AF7" s="31"/>
      <c r="AG7" s="31"/>
      <c r="AH7" s="31"/>
      <c r="AI7" s="31"/>
    </row>
    <row r="8" spans="1:35" ht="272" x14ac:dyDescent="0.2">
      <c r="B8" s="27"/>
      <c r="C8" s="27" t="s">
        <v>25</v>
      </c>
      <c r="D8" s="27" t="s">
        <v>34</v>
      </c>
      <c r="E8" s="56">
        <v>2</v>
      </c>
      <c r="F8" s="57">
        <v>4</v>
      </c>
      <c r="G8" s="57" t="s">
        <v>208</v>
      </c>
      <c r="H8" s="57">
        <v>4</v>
      </c>
      <c r="I8" s="57">
        <v>4</v>
      </c>
      <c r="J8" s="58">
        <v>6</v>
      </c>
      <c r="K8" s="58" t="s">
        <v>272</v>
      </c>
      <c r="L8" s="58">
        <v>1</v>
      </c>
      <c r="M8" s="58">
        <v>1</v>
      </c>
      <c r="N8" s="59">
        <v>4</v>
      </c>
      <c r="O8" s="59" t="s">
        <v>277</v>
      </c>
      <c r="P8" s="59">
        <v>4</v>
      </c>
      <c r="Q8" s="59">
        <v>2</v>
      </c>
      <c r="R8" s="60">
        <v>6</v>
      </c>
      <c r="S8" s="60" t="s">
        <v>282</v>
      </c>
      <c r="T8" s="60">
        <v>3</v>
      </c>
      <c r="U8" s="60">
        <v>5</v>
      </c>
      <c r="V8" s="61">
        <v>3</v>
      </c>
      <c r="W8" s="61" t="s">
        <v>287</v>
      </c>
      <c r="X8" s="61">
        <v>5</v>
      </c>
      <c r="Y8" s="61">
        <v>3</v>
      </c>
      <c r="Z8" s="62">
        <v>4</v>
      </c>
      <c r="AA8" s="62" t="s">
        <v>292</v>
      </c>
      <c r="AB8" s="62">
        <v>4</v>
      </c>
      <c r="AC8" s="62">
        <v>5</v>
      </c>
      <c r="AD8" s="31"/>
      <c r="AE8" s="31"/>
      <c r="AF8" s="31"/>
      <c r="AG8" s="31"/>
      <c r="AH8" s="31"/>
      <c r="AI8" s="31"/>
    </row>
    <row r="9" spans="1:35" x14ac:dyDescent="0.2">
      <c r="B9"/>
      <c r="C9"/>
      <c r="D9"/>
      <c r="E9"/>
      <c r="F9"/>
      <c r="G9"/>
      <c r="H9"/>
      <c r="I9"/>
      <c r="J9"/>
      <c r="K9"/>
      <c r="L9"/>
      <c r="M9"/>
      <c r="N9"/>
      <c r="O9"/>
      <c r="P9"/>
      <c r="Q9"/>
      <c r="R9"/>
      <c r="S9"/>
      <c r="T9"/>
      <c r="U9"/>
      <c r="V9"/>
      <c r="W9"/>
      <c r="X9"/>
      <c r="Y9"/>
      <c r="Z9"/>
      <c r="AA9"/>
      <c r="AB9"/>
      <c r="AC9"/>
      <c r="AD9" s="31"/>
      <c r="AE9" s="31"/>
      <c r="AF9" s="31"/>
      <c r="AG9" s="31"/>
      <c r="AH9" s="31"/>
      <c r="AI9" s="31"/>
    </row>
    <row r="10" spans="1:35" x14ac:dyDescent="0.2">
      <c r="B10"/>
      <c r="C10"/>
      <c r="D10"/>
      <c r="E10"/>
      <c r="F10"/>
      <c r="G10"/>
      <c r="H10"/>
      <c r="I10"/>
      <c r="J10"/>
      <c r="K10"/>
      <c r="L10"/>
      <c r="M10"/>
      <c r="N10"/>
      <c r="O10"/>
      <c r="P10"/>
      <c r="Q10"/>
      <c r="R10"/>
      <c r="S10"/>
      <c r="T10"/>
      <c r="U10"/>
      <c r="V10"/>
      <c r="W10"/>
      <c r="X10"/>
      <c r="Y10"/>
      <c r="Z10"/>
      <c r="AA10"/>
      <c r="AB10"/>
      <c r="AC10"/>
      <c r="AD10" s="31"/>
      <c r="AE10" s="31"/>
      <c r="AF10" s="31"/>
      <c r="AG10" s="31"/>
      <c r="AH10" s="31"/>
      <c r="AI10" s="31"/>
    </row>
    <row r="11" spans="1:35" x14ac:dyDescent="0.2">
      <c r="B11"/>
      <c r="C11"/>
      <c r="D11"/>
      <c r="E11"/>
      <c r="F11"/>
      <c r="G11"/>
      <c r="H11"/>
      <c r="I11"/>
      <c r="J11"/>
      <c r="K11"/>
      <c r="L11"/>
      <c r="M11"/>
      <c r="N11"/>
      <c r="O11"/>
      <c r="P11"/>
      <c r="Q11"/>
      <c r="R11"/>
      <c r="S11"/>
      <c r="T11"/>
      <c r="U11"/>
      <c r="V11"/>
      <c r="W11"/>
      <c r="X11"/>
      <c r="Y11"/>
      <c r="Z11"/>
      <c r="AA11"/>
      <c r="AB11"/>
      <c r="AC11"/>
      <c r="AD11" s="31"/>
      <c r="AE11" s="31"/>
      <c r="AF11" s="31"/>
      <c r="AG11" s="31"/>
      <c r="AH11" s="31"/>
      <c r="AI11" s="31"/>
    </row>
    <row r="12" spans="1:35" x14ac:dyDescent="0.2">
      <c r="A12" s="31"/>
      <c r="B12" s="31"/>
      <c r="C12" s="31"/>
      <c r="D12" s="31"/>
    </row>
    <row r="13" spans="1:35" x14ac:dyDescent="0.2">
      <c r="A13" s="31"/>
      <c r="B13" s="31"/>
      <c r="C13" s="31"/>
      <c r="D13" s="31"/>
    </row>
    <row r="14" spans="1:35" x14ac:dyDescent="0.2">
      <c r="A14" s="31"/>
      <c r="B14" s="31"/>
      <c r="C14" s="31"/>
      <c r="D14" s="31"/>
    </row>
    <row r="15" spans="1:35" x14ac:dyDescent="0.2">
      <c r="A15" s="31"/>
      <c r="B15" s="31"/>
      <c r="C15" s="31"/>
      <c r="D15" s="31"/>
    </row>
    <row r="16" spans="1:35" x14ac:dyDescent="0.2">
      <c r="A16" s="31"/>
      <c r="B16" s="31"/>
      <c r="C16" s="31"/>
      <c r="D16" s="31"/>
    </row>
    <row r="17" spans="1:13" x14ac:dyDescent="0.2">
      <c r="A17" s="31"/>
      <c r="B17" s="31"/>
      <c r="C17" s="31"/>
      <c r="D17" s="31"/>
    </row>
    <row r="18" spans="1:13" x14ac:dyDescent="0.2">
      <c r="A18" s="31"/>
      <c r="B18" s="31"/>
      <c r="C18" s="31"/>
      <c r="D18" s="31"/>
    </row>
    <row r="24" spans="1:13" x14ac:dyDescent="0.2">
      <c r="B24" s="86" t="s">
        <v>339</v>
      </c>
      <c r="C24" s="87"/>
      <c r="D24" s="84" t="s">
        <v>340</v>
      </c>
      <c r="E24" s="85"/>
      <c r="F24" s="90" t="s">
        <v>341</v>
      </c>
      <c r="G24" s="91"/>
      <c r="H24" s="88" t="s">
        <v>338</v>
      </c>
      <c r="I24" s="89"/>
      <c r="J24" s="92" t="s">
        <v>342</v>
      </c>
      <c r="K24" s="93"/>
      <c r="L24" s="80" t="s">
        <v>343</v>
      </c>
      <c r="M24" s="81"/>
    </row>
    <row r="25" spans="1:13" ht="51" x14ac:dyDescent="0.2">
      <c r="B25" s="50" t="s">
        <v>301</v>
      </c>
      <c r="C25" s="50" t="s">
        <v>302</v>
      </c>
      <c r="D25" s="28" t="s">
        <v>301</v>
      </c>
      <c r="E25" s="28" t="s">
        <v>302</v>
      </c>
      <c r="F25" s="52" t="s">
        <v>301</v>
      </c>
      <c r="G25" s="52" t="s">
        <v>302</v>
      </c>
      <c r="H25" s="53" t="s">
        <v>301</v>
      </c>
      <c r="I25" s="53" t="s">
        <v>302</v>
      </c>
      <c r="J25" s="54" t="s">
        <v>301</v>
      </c>
      <c r="K25" s="54" t="s">
        <v>302</v>
      </c>
      <c r="L25" s="55" t="s">
        <v>301</v>
      </c>
      <c r="M25" s="55" t="s">
        <v>302</v>
      </c>
    </row>
    <row r="26" spans="1:13" x14ac:dyDescent="0.2">
      <c r="B26" s="57">
        <v>4</v>
      </c>
      <c r="C26" s="57">
        <v>4</v>
      </c>
      <c r="D26" s="58">
        <v>3</v>
      </c>
      <c r="E26" s="58">
        <v>3</v>
      </c>
      <c r="F26" s="59">
        <v>4</v>
      </c>
      <c r="G26" s="59">
        <v>3</v>
      </c>
      <c r="H26" s="60">
        <v>4</v>
      </c>
      <c r="I26" s="60">
        <v>3</v>
      </c>
      <c r="J26" s="61">
        <v>3</v>
      </c>
      <c r="K26" s="61">
        <v>3</v>
      </c>
      <c r="L26" s="62">
        <v>4</v>
      </c>
      <c r="M26" s="62">
        <v>3</v>
      </c>
    </row>
    <row r="27" spans="1:13" x14ac:dyDescent="0.2">
      <c r="B27" s="57">
        <v>4</v>
      </c>
      <c r="C27" s="57">
        <v>5</v>
      </c>
      <c r="D27" s="58">
        <v>3</v>
      </c>
      <c r="E27" s="58">
        <v>5</v>
      </c>
      <c r="F27" s="59">
        <v>3</v>
      </c>
      <c r="G27" s="59">
        <v>4</v>
      </c>
      <c r="H27" s="60">
        <v>5</v>
      </c>
      <c r="I27" s="60">
        <v>5</v>
      </c>
      <c r="J27" s="61">
        <v>3</v>
      </c>
      <c r="K27" s="61">
        <v>5</v>
      </c>
      <c r="L27" s="62">
        <v>3</v>
      </c>
      <c r="M27" s="62">
        <v>3</v>
      </c>
    </row>
    <row r="28" spans="1:13" x14ac:dyDescent="0.2">
      <c r="B28" s="57">
        <v>4</v>
      </c>
      <c r="C28" s="57">
        <v>5</v>
      </c>
      <c r="D28" s="58">
        <v>5</v>
      </c>
      <c r="E28" s="58">
        <v>2</v>
      </c>
      <c r="F28" s="59">
        <v>4</v>
      </c>
      <c r="G28" s="59">
        <v>4</v>
      </c>
      <c r="H28" s="60">
        <v>3</v>
      </c>
      <c r="I28" s="60">
        <v>5</v>
      </c>
      <c r="J28" s="61">
        <v>2</v>
      </c>
      <c r="K28" s="61">
        <v>4</v>
      </c>
      <c r="L28" s="62">
        <v>3</v>
      </c>
      <c r="M28" s="62">
        <v>2</v>
      </c>
    </row>
    <row r="29" spans="1:13" x14ac:dyDescent="0.2">
      <c r="B29" s="57">
        <v>4</v>
      </c>
      <c r="C29" s="57"/>
      <c r="D29" s="58">
        <v>3</v>
      </c>
      <c r="E29" s="58"/>
      <c r="F29" s="59">
        <v>3</v>
      </c>
      <c r="G29" s="59"/>
      <c r="H29" s="60">
        <v>3</v>
      </c>
      <c r="I29" s="60"/>
      <c r="J29" s="61">
        <v>2</v>
      </c>
      <c r="K29" s="61"/>
      <c r="L29" s="62">
        <v>5</v>
      </c>
      <c r="M29" s="62"/>
    </row>
    <row r="30" spans="1:13" x14ac:dyDescent="0.2">
      <c r="B30" s="57">
        <v>4</v>
      </c>
      <c r="C30" s="57">
        <v>4</v>
      </c>
      <c r="D30" s="58">
        <v>1</v>
      </c>
      <c r="E30" s="58">
        <v>1</v>
      </c>
      <c r="F30" s="59">
        <v>4</v>
      </c>
      <c r="G30" s="59">
        <v>2</v>
      </c>
      <c r="H30" s="60">
        <v>3</v>
      </c>
      <c r="I30" s="60">
        <v>5</v>
      </c>
      <c r="J30" s="61">
        <v>5</v>
      </c>
      <c r="K30" s="61">
        <v>3</v>
      </c>
      <c r="L30" s="62">
        <v>4</v>
      </c>
      <c r="M30" s="62">
        <v>5</v>
      </c>
    </row>
  </sheetData>
  <mergeCells count="21">
    <mergeCell ref="L24:M24"/>
    <mergeCell ref="F24:G24"/>
    <mergeCell ref="H24:I24"/>
    <mergeCell ref="J24:K24"/>
    <mergeCell ref="B24:C24"/>
    <mergeCell ref="D24:E24"/>
    <mergeCell ref="AB2:AC2"/>
    <mergeCell ref="B2:B3"/>
    <mergeCell ref="L2:M2"/>
    <mergeCell ref="H2:I2"/>
    <mergeCell ref="T2:U2"/>
    <mergeCell ref="P2:Q2"/>
    <mergeCell ref="X2:Y2"/>
    <mergeCell ref="Z2:AA2"/>
    <mergeCell ref="E2:E3"/>
    <mergeCell ref="C2:D3"/>
    <mergeCell ref="F2:G2"/>
    <mergeCell ref="J2:K2"/>
    <mergeCell ref="N2:O2"/>
    <mergeCell ref="R2:S2"/>
    <mergeCell ref="V2:W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AC27B-F616-0547-B843-BCC3F894A0F5}">
  <dimension ref="A1:L56"/>
  <sheetViews>
    <sheetView zoomScale="112" workbookViewId="0">
      <selection activeCell="C15" sqref="C15"/>
    </sheetView>
  </sheetViews>
  <sheetFormatPr baseColWidth="10" defaultRowHeight="16" x14ac:dyDescent="0.2"/>
  <cols>
    <col min="2" max="2" width="21.83203125" customWidth="1"/>
    <col min="3" max="3" width="12.33203125" bestFit="1" customWidth="1"/>
    <col min="4" max="4" width="11.6640625" bestFit="1" customWidth="1"/>
    <col min="5" max="5" width="12.33203125" bestFit="1" customWidth="1"/>
    <col min="6" max="8" width="11.6640625" bestFit="1" customWidth="1"/>
  </cols>
  <sheetData>
    <row r="1" spans="1:12" ht="22" x14ac:dyDescent="0.2">
      <c r="A1" s="68" t="s">
        <v>313</v>
      </c>
      <c r="B1" s="32"/>
      <c r="C1" s="32"/>
      <c r="D1" s="32"/>
      <c r="E1" s="32"/>
      <c r="F1" s="32"/>
      <c r="G1" s="32"/>
      <c r="H1" s="32"/>
      <c r="I1" s="32"/>
      <c r="J1" s="32"/>
      <c r="K1" s="32"/>
      <c r="L1" s="32"/>
    </row>
    <row r="2" spans="1:12" x14ac:dyDescent="0.2">
      <c r="A2" s="32"/>
      <c r="B2" s="32"/>
      <c r="C2" s="32"/>
      <c r="D2" s="32"/>
      <c r="E2" s="32"/>
      <c r="F2" s="32"/>
      <c r="G2" s="32"/>
      <c r="H2" s="32"/>
      <c r="I2" s="32"/>
      <c r="J2" s="32"/>
      <c r="K2" s="32"/>
      <c r="L2" s="32"/>
    </row>
    <row r="3" spans="1:12" x14ac:dyDescent="0.2">
      <c r="A3" s="32"/>
      <c r="B3" s="32"/>
      <c r="C3" s="32"/>
      <c r="D3" s="32"/>
      <c r="E3" s="32"/>
      <c r="F3" s="32"/>
      <c r="G3" s="32"/>
      <c r="H3" s="32"/>
      <c r="I3" s="32"/>
      <c r="J3" s="32"/>
      <c r="K3" s="32"/>
    </row>
    <row r="4" spans="1:12" ht="32" customHeight="1" x14ac:dyDescent="0.2">
      <c r="A4" s="32"/>
      <c r="B4" s="107" t="s">
        <v>1</v>
      </c>
      <c r="C4" s="109" t="s">
        <v>2</v>
      </c>
      <c r="D4" s="111" t="s">
        <v>12</v>
      </c>
      <c r="E4" s="43" t="s">
        <v>266</v>
      </c>
      <c r="F4" s="44" t="s">
        <v>267</v>
      </c>
      <c r="G4" s="45" t="s">
        <v>268</v>
      </c>
      <c r="H4" s="44" t="s">
        <v>269</v>
      </c>
      <c r="I4" s="45" t="s">
        <v>270</v>
      </c>
      <c r="J4" s="63" t="s">
        <v>271</v>
      </c>
    </row>
    <row r="5" spans="1:12" ht="17" x14ac:dyDescent="0.2">
      <c r="A5" s="32"/>
      <c r="B5" s="108"/>
      <c r="C5" s="110"/>
      <c r="D5" s="112"/>
      <c r="E5" s="33" t="s">
        <v>114</v>
      </c>
      <c r="F5" s="35" t="s">
        <v>114</v>
      </c>
      <c r="G5" s="34" t="s">
        <v>114</v>
      </c>
      <c r="H5" s="35" t="s">
        <v>114</v>
      </c>
      <c r="I5" s="34" t="s">
        <v>114</v>
      </c>
      <c r="J5" s="35" t="s">
        <v>114</v>
      </c>
    </row>
    <row r="6" spans="1:12" ht="18" customHeight="1" x14ac:dyDescent="0.2">
      <c r="A6" s="32"/>
      <c r="B6" s="36" t="s">
        <v>3</v>
      </c>
      <c r="C6" s="37" t="s">
        <v>18</v>
      </c>
      <c r="D6" s="38">
        <v>7</v>
      </c>
      <c r="E6" s="39">
        <v>8</v>
      </c>
      <c r="F6" s="37">
        <v>8</v>
      </c>
      <c r="G6" s="37">
        <v>8</v>
      </c>
      <c r="H6" s="37">
        <v>6</v>
      </c>
      <c r="I6" s="37">
        <v>7</v>
      </c>
      <c r="J6" s="37">
        <v>8</v>
      </c>
      <c r="K6">
        <f xml:space="preserve"> (J6+I6+H6+G6+F6+E6)/6</f>
        <v>7.5</v>
      </c>
    </row>
    <row r="7" spans="1:12" ht="17" x14ac:dyDescent="0.2">
      <c r="A7" s="32"/>
      <c r="B7" s="40"/>
      <c r="C7" s="37" t="s">
        <v>19</v>
      </c>
      <c r="D7" s="38">
        <v>5</v>
      </c>
      <c r="E7" s="37">
        <v>6</v>
      </c>
      <c r="F7" s="37">
        <v>8</v>
      </c>
      <c r="G7" s="37">
        <v>8</v>
      </c>
      <c r="H7" s="37">
        <v>6</v>
      </c>
      <c r="I7" s="37">
        <v>8</v>
      </c>
      <c r="J7" s="37">
        <v>8</v>
      </c>
      <c r="K7">
        <f t="shared" ref="K7:K15" si="0" xml:space="preserve"> (J7+I7+H7+G7+F7+E7)/6</f>
        <v>7.333333333333333</v>
      </c>
    </row>
    <row r="8" spans="1:12" ht="17" x14ac:dyDescent="0.2">
      <c r="A8" s="32"/>
      <c r="B8" s="36"/>
      <c r="C8" s="37" t="s">
        <v>23</v>
      </c>
      <c r="D8" s="38">
        <v>4</v>
      </c>
      <c r="E8" s="37">
        <v>6</v>
      </c>
      <c r="F8" s="37">
        <v>4</v>
      </c>
      <c r="G8" s="37">
        <v>6</v>
      </c>
      <c r="H8" s="37">
        <v>7</v>
      </c>
      <c r="I8" s="37">
        <v>8</v>
      </c>
      <c r="J8" s="37">
        <v>6</v>
      </c>
      <c r="K8">
        <f t="shared" si="0"/>
        <v>6.166666666666667</v>
      </c>
    </row>
    <row r="9" spans="1:12" ht="17" x14ac:dyDescent="0.2">
      <c r="A9" s="32"/>
      <c r="B9" s="36"/>
      <c r="C9" s="37" t="s">
        <v>24</v>
      </c>
      <c r="D9" s="38">
        <v>6</v>
      </c>
      <c r="E9" s="37">
        <v>7</v>
      </c>
      <c r="F9" s="37">
        <v>8</v>
      </c>
      <c r="G9" s="37">
        <v>8</v>
      </c>
      <c r="H9" s="37">
        <v>8</v>
      </c>
      <c r="I9" s="37">
        <v>8</v>
      </c>
      <c r="J9" s="37">
        <v>6</v>
      </c>
      <c r="K9">
        <f t="shared" si="0"/>
        <v>7.5</v>
      </c>
    </row>
    <row r="10" spans="1:12" ht="17" x14ac:dyDescent="0.2">
      <c r="A10" s="32"/>
      <c r="B10" s="41"/>
      <c r="C10" s="37" t="s">
        <v>25</v>
      </c>
      <c r="D10" s="38">
        <v>2</v>
      </c>
      <c r="E10" s="37">
        <v>4</v>
      </c>
      <c r="F10" s="37">
        <v>6</v>
      </c>
      <c r="G10" s="37">
        <v>4</v>
      </c>
      <c r="H10" s="37">
        <v>6</v>
      </c>
      <c r="I10" s="37">
        <v>3</v>
      </c>
      <c r="J10" s="37">
        <v>4</v>
      </c>
      <c r="K10">
        <f t="shared" si="0"/>
        <v>4.5</v>
      </c>
    </row>
    <row r="11" spans="1:12" ht="17" x14ac:dyDescent="0.2">
      <c r="A11" s="32"/>
      <c r="B11" s="36" t="s">
        <v>7</v>
      </c>
      <c r="C11" s="39" t="s">
        <v>18</v>
      </c>
      <c r="D11" s="42">
        <v>1</v>
      </c>
      <c r="E11" s="39">
        <v>4</v>
      </c>
      <c r="F11" s="37">
        <v>5</v>
      </c>
      <c r="G11" s="37">
        <v>4</v>
      </c>
      <c r="H11" s="37">
        <v>5</v>
      </c>
      <c r="I11" s="37">
        <v>4</v>
      </c>
      <c r="J11" s="37">
        <v>4</v>
      </c>
      <c r="K11">
        <f t="shared" si="0"/>
        <v>4.333333333333333</v>
      </c>
    </row>
    <row r="12" spans="1:12" ht="17" x14ac:dyDescent="0.2">
      <c r="A12" s="32"/>
      <c r="B12" s="41"/>
      <c r="C12" s="37" t="s">
        <v>19</v>
      </c>
      <c r="D12" s="38">
        <v>0</v>
      </c>
      <c r="E12" s="37">
        <v>1</v>
      </c>
      <c r="F12" s="37">
        <v>1</v>
      </c>
      <c r="G12" s="37">
        <v>1</v>
      </c>
      <c r="H12" s="37">
        <v>1</v>
      </c>
      <c r="I12" s="37">
        <v>1</v>
      </c>
      <c r="J12" s="37">
        <v>1</v>
      </c>
      <c r="K12">
        <f t="shared" si="0"/>
        <v>1</v>
      </c>
    </row>
    <row r="13" spans="1:12" ht="17" x14ac:dyDescent="0.2">
      <c r="A13" s="32"/>
      <c r="B13" s="41"/>
      <c r="C13" s="37" t="s">
        <v>21</v>
      </c>
      <c r="D13" s="38">
        <v>3</v>
      </c>
      <c r="E13" s="37">
        <v>3</v>
      </c>
      <c r="F13" s="37">
        <v>5</v>
      </c>
      <c r="G13" s="37">
        <v>3</v>
      </c>
      <c r="H13" s="37">
        <v>4</v>
      </c>
      <c r="I13" s="37">
        <v>4</v>
      </c>
      <c r="J13" s="37">
        <v>4</v>
      </c>
      <c r="K13">
        <f t="shared" si="0"/>
        <v>3.8333333333333335</v>
      </c>
    </row>
    <row r="14" spans="1:12" ht="17" x14ac:dyDescent="0.2">
      <c r="A14" s="32"/>
      <c r="B14" s="41"/>
      <c r="C14" s="37" t="s">
        <v>22</v>
      </c>
      <c r="D14" s="38">
        <v>2</v>
      </c>
      <c r="E14" s="37">
        <v>4</v>
      </c>
      <c r="F14" s="37">
        <v>5</v>
      </c>
      <c r="G14" s="37">
        <v>5</v>
      </c>
      <c r="H14" s="37">
        <v>5</v>
      </c>
      <c r="I14" s="37">
        <v>5</v>
      </c>
      <c r="J14" s="37">
        <v>5</v>
      </c>
      <c r="K14">
        <f t="shared" si="0"/>
        <v>4.833333333333333</v>
      </c>
    </row>
    <row r="15" spans="1:12" ht="17" x14ac:dyDescent="0.2">
      <c r="A15" s="32"/>
      <c r="B15" s="41"/>
      <c r="C15" s="37" t="s">
        <v>25</v>
      </c>
      <c r="D15" s="38">
        <v>0</v>
      </c>
      <c r="E15" s="37">
        <v>2</v>
      </c>
      <c r="F15" s="37">
        <v>2</v>
      </c>
      <c r="G15" s="37">
        <v>2</v>
      </c>
      <c r="H15" s="37">
        <v>3</v>
      </c>
      <c r="I15" s="37">
        <v>3</v>
      </c>
      <c r="J15" s="37">
        <v>3</v>
      </c>
      <c r="K15">
        <f t="shared" si="0"/>
        <v>2.5</v>
      </c>
    </row>
    <row r="16" spans="1:12" x14ac:dyDescent="0.2">
      <c r="A16" s="32"/>
      <c r="B16" s="32"/>
      <c r="C16" s="32"/>
      <c r="D16" s="32"/>
      <c r="E16" s="32"/>
      <c r="F16" s="32"/>
      <c r="G16" s="32"/>
      <c r="H16" s="32"/>
      <c r="I16" s="32"/>
      <c r="J16" s="32"/>
      <c r="K16" s="32"/>
    </row>
    <row r="17" spans="1:12" x14ac:dyDescent="0.2">
      <c r="A17" s="32"/>
      <c r="B17" s="32"/>
      <c r="C17" s="32"/>
      <c r="D17" s="32"/>
      <c r="E17" s="32"/>
      <c r="F17" s="32"/>
      <c r="G17" s="32"/>
      <c r="H17" s="32"/>
      <c r="I17" s="32"/>
      <c r="J17" s="32"/>
      <c r="K17" s="32"/>
    </row>
    <row r="18" spans="1:12" x14ac:dyDescent="0.2">
      <c r="A18" s="32"/>
      <c r="B18" s="32"/>
      <c r="C18" s="32"/>
      <c r="D18" s="32"/>
      <c r="E18" s="32"/>
      <c r="F18" s="32"/>
      <c r="G18" s="32"/>
      <c r="H18" s="32"/>
      <c r="I18" s="32"/>
      <c r="J18" s="32"/>
      <c r="K18" s="32"/>
      <c r="L18" s="32"/>
    </row>
    <row r="19" spans="1:12" x14ac:dyDescent="0.2">
      <c r="L19" s="32"/>
    </row>
    <row r="21" spans="1:12" x14ac:dyDescent="0.2">
      <c r="B21" s="32"/>
    </row>
    <row r="22" spans="1:12" ht="34" x14ac:dyDescent="0.2">
      <c r="A22" s="106"/>
      <c r="B22" s="65" t="s">
        <v>12</v>
      </c>
      <c r="C22" s="66" t="s">
        <v>303</v>
      </c>
      <c r="D22" s="66" t="s">
        <v>304</v>
      </c>
      <c r="E22" s="66" t="s">
        <v>305</v>
      </c>
      <c r="F22" s="66" t="s">
        <v>306</v>
      </c>
      <c r="G22" s="66" t="s">
        <v>307</v>
      </c>
      <c r="H22" s="66" t="s">
        <v>308</v>
      </c>
    </row>
    <row r="23" spans="1:12" x14ac:dyDescent="0.2">
      <c r="A23" s="106"/>
      <c r="B23" s="67">
        <v>0</v>
      </c>
      <c r="C23" s="64">
        <f>E6-K6</f>
        <v>0.5</v>
      </c>
      <c r="D23" s="64">
        <f>F6-K6</f>
        <v>0.5</v>
      </c>
      <c r="E23" s="64">
        <f>G6-K6</f>
        <v>0.5</v>
      </c>
      <c r="F23" s="64">
        <f>H6-K6</f>
        <v>-1.5</v>
      </c>
      <c r="G23" s="64">
        <f>I6-K6</f>
        <v>-0.5</v>
      </c>
      <c r="H23" s="64">
        <f>J6-K6</f>
        <v>0.5</v>
      </c>
    </row>
    <row r="24" spans="1:12" x14ac:dyDescent="0.2">
      <c r="B24" s="67">
        <v>0</v>
      </c>
      <c r="C24" s="64">
        <f t="shared" ref="C24:C32" si="1">E7-K7</f>
        <v>-1.333333333333333</v>
      </c>
      <c r="D24" s="64">
        <f t="shared" ref="D24:D32" si="2">F7-K7</f>
        <v>0.66666666666666696</v>
      </c>
      <c r="E24" s="64">
        <f t="shared" ref="E24:E32" si="3">G7-K7</f>
        <v>0.66666666666666696</v>
      </c>
      <c r="F24" s="64">
        <f t="shared" ref="F24:F32" si="4">H7-K7</f>
        <v>-1.333333333333333</v>
      </c>
      <c r="G24" s="64">
        <f t="shared" ref="G24:G32" si="5">I7-K7</f>
        <v>0.66666666666666696</v>
      </c>
      <c r="H24" s="64">
        <f t="shared" ref="H24:H32" si="6">J7-K7</f>
        <v>0.66666666666666696</v>
      </c>
    </row>
    <row r="25" spans="1:12" x14ac:dyDescent="0.2">
      <c r="B25" s="67">
        <v>0</v>
      </c>
      <c r="C25" s="64">
        <f t="shared" si="1"/>
        <v>-0.16666666666666696</v>
      </c>
      <c r="D25" s="64">
        <f t="shared" si="2"/>
        <v>-2.166666666666667</v>
      </c>
      <c r="E25" s="64">
        <f t="shared" si="3"/>
        <v>-0.16666666666666696</v>
      </c>
      <c r="F25" s="64">
        <f t="shared" si="4"/>
        <v>0.83333333333333304</v>
      </c>
      <c r="G25" s="64">
        <f t="shared" si="5"/>
        <v>1.833333333333333</v>
      </c>
      <c r="H25" s="64">
        <f t="shared" si="6"/>
        <v>-0.16666666666666696</v>
      </c>
    </row>
    <row r="26" spans="1:12" x14ac:dyDescent="0.2">
      <c r="B26" s="67">
        <v>0</v>
      </c>
      <c r="C26" s="64">
        <f t="shared" si="1"/>
        <v>-0.5</v>
      </c>
      <c r="D26" s="64">
        <f t="shared" si="2"/>
        <v>0.5</v>
      </c>
      <c r="E26" s="64">
        <f t="shared" si="3"/>
        <v>0.5</v>
      </c>
      <c r="F26" s="64">
        <f t="shared" si="4"/>
        <v>0.5</v>
      </c>
      <c r="G26" s="64">
        <f t="shared" si="5"/>
        <v>0.5</v>
      </c>
      <c r="H26" s="64">
        <f t="shared" si="6"/>
        <v>-1.5</v>
      </c>
    </row>
    <row r="27" spans="1:12" x14ac:dyDescent="0.2">
      <c r="B27" s="67">
        <v>0</v>
      </c>
      <c r="C27" s="64">
        <f t="shared" si="1"/>
        <v>-0.5</v>
      </c>
      <c r="D27" s="64">
        <f t="shared" si="2"/>
        <v>1.5</v>
      </c>
      <c r="E27" s="64">
        <f t="shared" si="3"/>
        <v>-0.5</v>
      </c>
      <c r="F27" s="64">
        <f t="shared" si="4"/>
        <v>1.5</v>
      </c>
      <c r="G27" s="64">
        <f t="shared" si="5"/>
        <v>-1.5</v>
      </c>
      <c r="H27" s="64">
        <f t="shared" si="6"/>
        <v>-0.5</v>
      </c>
    </row>
    <row r="28" spans="1:12" x14ac:dyDescent="0.2">
      <c r="B28" s="46">
        <v>0</v>
      </c>
      <c r="C28" s="64">
        <f t="shared" si="1"/>
        <v>-0.33333333333333304</v>
      </c>
      <c r="D28" s="64">
        <f t="shared" si="2"/>
        <v>0.66666666666666696</v>
      </c>
      <c r="E28" s="64">
        <f t="shared" si="3"/>
        <v>-0.33333333333333304</v>
      </c>
      <c r="F28" s="64">
        <f t="shared" si="4"/>
        <v>0.66666666666666696</v>
      </c>
      <c r="G28" s="64">
        <f t="shared" si="5"/>
        <v>-0.33333333333333304</v>
      </c>
      <c r="H28" s="64">
        <f t="shared" si="6"/>
        <v>-0.33333333333333304</v>
      </c>
    </row>
    <row r="29" spans="1:12" x14ac:dyDescent="0.2">
      <c r="B29" s="46">
        <v>0</v>
      </c>
      <c r="C29" s="64">
        <f t="shared" si="1"/>
        <v>0</v>
      </c>
      <c r="D29" s="64">
        <f t="shared" si="2"/>
        <v>0</v>
      </c>
      <c r="E29" s="64">
        <f t="shared" si="3"/>
        <v>0</v>
      </c>
      <c r="F29" s="64">
        <f t="shared" si="4"/>
        <v>0</v>
      </c>
      <c r="G29" s="64">
        <f t="shared" si="5"/>
        <v>0</v>
      </c>
      <c r="H29" s="64">
        <f t="shared" si="6"/>
        <v>0</v>
      </c>
    </row>
    <row r="30" spans="1:12" x14ac:dyDescent="0.2">
      <c r="B30" s="46">
        <v>0</v>
      </c>
      <c r="C30" s="64">
        <f t="shared" si="1"/>
        <v>-0.83333333333333348</v>
      </c>
      <c r="D30" s="64">
        <f t="shared" si="2"/>
        <v>1.1666666666666665</v>
      </c>
      <c r="E30" s="64">
        <f t="shared" si="3"/>
        <v>-0.83333333333333348</v>
      </c>
      <c r="F30" s="64">
        <f t="shared" si="4"/>
        <v>0.16666666666666652</v>
      </c>
      <c r="G30" s="64">
        <f t="shared" si="5"/>
        <v>0.16666666666666652</v>
      </c>
      <c r="H30" s="64">
        <f t="shared" si="6"/>
        <v>0.16666666666666652</v>
      </c>
    </row>
    <row r="31" spans="1:12" x14ac:dyDescent="0.2">
      <c r="B31" s="46">
        <v>0</v>
      </c>
      <c r="C31" s="64">
        <f t="shared" si="1"/>
        <v>-0.83333333333333304</v>
      </c>
      <c r="D31" s="64">
        <f t="shared" si="2"/>
        <v>0.16666666666666696</v>
      </c>
      <c r="E31" s="64">
        <f t="shared" si="3"/>
        <v>0.16666666666666696</v>
      </c>
      <c r="F31" s="64">
        <f t="shared" si="4"/>
        <v>0.16666666666666696</v>
      </c>
      <c r="G31" s="64">
        <f t="shared" si="5"/>
        <v>0.16666666666666696</v>
      </c>
      <c r="H31" s="64">
        <f t="shared" si="6"/>
        <v>0.16666666666666696</v>
      </c>
    </row>
    <row r="32" spans="1:12" x14ac:dyDescent="0.2">
      <c r="B32" s="46">
        <v>0</v>
      </c>
      <c r="C32" s="64">
        <f t="shared" si="1"/>
        <v>-0.5</v>
      </c>
      <c r="D32" s="64">
        <f t="shared" si="2"/>
        <v>-0.5</v>
      </c>
      <c r="E32" s="64">
        <f t="shared" si="3"/>
        <v>-0.5</v>
      </c>
      <c r="F32" s="64">
        <f t="shared" si="4"/>
        <v>0.5</v>
      </c>
      <c r="G32" s="64">
        <f t="shared" si="5"/>
        <v>0.5</v>
      </c>
      <c r="H32" s="64">
        <f t="shared" si="6"/>
        <v>0.5</v>
      </c>
    </row>
    <row r="33" spans="2:2" x14ac:dyDescent="0.2">
      <c r="B33" s="32"/>
    </row>
    <row r="34" spans="2:2" x14ac:dyDescent="0.2">
      <c r="B34" s="32"/>
    </row>
    <row r="35" spans="2:2" ht="22" x14ac:dyDescent="0.3">
      <c r="B35" s="69" t="s">
        <v>314</v>
      </c>
    </row>
    <row r="56" spans="2:2" ht="22" x14ac:dyDescent="0.3">
      <c r="B56" s="69" t="s">
        <v>315</v>
      </c>
    </row>
  </sheetData>
  <mergeCells count="4">
    <mergeCell ref="A22:A23"/>
    <mergeCell ref="B4:B5"/>
    <mergeCell ref="C4:C5"/>
    <mergeCell ref="D4:D5"/>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7B9C-BAF4-B14C-A050-D7E7FDEF858D}">
  <dimension ref="B2:L148"/>
  <sheetViews>
    <sheetView tabSelected="1" zoomScale="73" zoomScaleNormal="75" workbookViewId="0">
      <selection activeCell="O33" sqref="O33"/>
    </sheetView>
  </sheetViews>
  <sheetFormatPr baseColWidth="10" defaultRowHeight="16" x14ac:dyDescent="0.2"/>
  <cols>
    <col min="2" max="2" width="38.1640625" customWidth="1"/>
    <col min="3" max="3" width="15" style="1" customWidth="1"/>
    <col min="4" max="4" width="25.5" style="1" customWidth="1"/>
    <col min="5" max="5" width="15.5" style="2" customWidth="1"/>
    <col min="6" max="7" width="20.33203125" customWidth="1"/>
    <col min="8" max="9" width="21.5" customWidth="1"/>
    <col min="10" max="10" width="23.5" customWidth="1"/>
    <col min="11" max="11" width="17.33203125" customWidth="1"/>
    <col min="12" max="12" width="21.5" customWidth="1"/>
    <col min="13" max="13" width="17.33203125" customWidth="1"/>
    <col min="14" max="14" width="19.1640625" customWidth="1"/>
    <col min="17" max="17" width="18.1640625" customWidth="1"/>
  </cols>
  <sheetData>
    <row r="2" spans="2:12" x14ac:dyDescent="0.2">
      <c r="B2" s="13" t="s">
        <v>1</v>
      </c>
      <c r="C2" s="113" t="s">
        <v>2</v>
      </c>
      <c r="D2" s="113"/>
      <c r="E2" s="15" t="s">
        <v>12</v>
      </c>
      <c r="F2" s="114" t="s">
        <v>113</v>
      </c>
      <c r="G2" s="114"/>
      <c r="H2" s="115" t="s">
        <v>62</v>
      </c>
      <c r="I2" s="115"/>
      <c r="J2" s="116" t="s">
        <v>63</v>
      </c>
      <c r="K2" s="116"/>
      <c r="L2" t="s">
        <v>112</v>
      </c>
    </row>
    <row r="3" spans="2:12" x14ac:dyDescent="0.2">
      <c r="B3" s="13"/>
      <c r="C3" s="14"/>
      <c r="D3" s="14"/>
      <c r="E3" s="15"/>
      <c r="F3" s="21" t="s">
        <v>114</v>
      </c>
      <c r="G3" s="21" t="s">
        <v>115</v>
      </c>
      <c r="H3" s="22" t="s">
        <v>114</v>
      </c>
      <c r="I3" s="22" t="s">
        <v>116</v>
      </c>
      <c r="J3" s="23" t="s">
        <v>114</v>
      </c>
      <c r="K3" s="23" t="s">
        <v>116</v>
      </c>
      <c r="L3" t="s">
        <v>112</v>
      </c>
    </row>
    <row r="4" spans="2:12" ht="17" x14ac:dyDescent="0.2">
      <c r="B4" s="7" t="s">
        <v>0</v>
      </c>
      <c r="C4" s="16" t="s">
        <v>17</v>
      </c>
      <c r="D4" s="8" t="s">
        <v>45</v>
      </c>
      <c r="E4" s="17">
        <v>5</v>
      </c>
      <c r="F4" s="10">
        <v>6</v>
      </c>
      <c r="G4" s="9" t="s">
        <v>247</v>
      </c>
      <c r="H4" s="10">
        <v>6</v>
      </c>
      <c r="I4" s="9" t="s">
        <v>253</v>
      </c>
      <c r="J4" s="10">
        <v>2</v>
      </c>
      <c r="K4" s="9" t="s">
        <v>263</v>
      </c>
      <c r="L4" t="s">
        <v>112</v>
      </c>
    </row>
    <row r="5" spans="2:12" ht="17" x14ac:dyDescent="0.2">
      <c r="B5" s="9" t="s">
        <v>46</v>
      </c>
      <c r="C5" s="16" t="s">
        <v>18</v>
      </c>
      <c r="D5" s="8" t="s">
        <v>44</v>
      </c>
      <c r="E5" s="17">
        <v>2</v>
      </c>
      <c r="F5" s="10">
        <v>3</v>
      </c>
      <c r="G5" s="9" t="s">
        <v>246</v>
      </c>
      <c r="H5" s="10">
        <v>0</v>
      </c>
      <c r="I5" s="9" t="s">
        <v>254</v>
      </c>
      <c r="J5" s="10">
        <v>2</v>
      </c>
      <c r="K5" s="9" t="s">
        <v>262</v>
      </c>
      <c r="L5" t="s">
        <v>112</v>
      </c>
    </row>
    <row r="6" spans="2:12" ht="17" x14ac:dyDescent="0.2">
      <c r="B6" s="9" t="s">
        <v>48</v>
      </c>
      <c r="C6" s="16" t="s">
        <v>19</v>
      </c>
      <c r="D6" s="8" t="s">
        <v>43</v>
      </c>
      <c r="E6" s="17">
        <v>3</v>
      </c>
      <c r="F6" s="10">
        <v>4</v>
      </c>
      <c r="G6" s="9" t="s">
        <v>245</v>
      </c>
      <c r="H6" s="10">
        <v>4</v>
      </c>
      <c r="I6" s="9" t="s">
        <v>256</v>
      </c>
      <c r="J6" s="10">
        <v>2</v>
      </c>
      <c r="K6" s="9" t="s">
        <v>262</v>
      </c>
      <c r="L6" t="s">
        <v>112</v>
      </c>
    </row>
    <row r="7" spans="2:12" ht="17" x14ac:dyDescent="0.2">
      <c r="B7" s="9" t="s">
        <v>47</v>
      </c>
      <c r="C7" s="16" t="s">
        <v>20</v>
      </c>
      <c r="D7" s="8" t="s">
        <v>42</v>
      </c>
      <c r="E7" s="17">
        <v>4</v>
      </c>
      <c r="F7" s="10">
        <v>6</v>
      </c>
      <c r="G7" s="9" t="s">
        <v>244</v>
      </c>
      <c r="H7" s="10">
        <v>2.5</v>
      </c>
      <c r="I7" s="9" t="s">
        <v>252</v>
      </c>
      <c r="J7" s="10">
        <v>1</v>
      </c>
      <c r="K7" s="9" t="s">
        <v>261</v>
      </c>
      <c r="L7" t="s">
        <v>112</v>
      </c>
    </row>
    <row r="8" spans="2:12" ht="17" x14ac:dyDescent="0.2">
      <c r="B8" s="10"/>
      <c r="C8" s="16" t="s">
        <v>21</v>
      </c>
      <c r="D8" s="8" t="s">
        <v>41</v>
      </c>
      <c r="E8" s="17">
        <v>4</v>
      </c>
      <c r="F8" s="10">
        <v>0</v>
      </c>
      <c r="G8" s="9" t="s">
        <v>243</v>
      </c>
      <c r="H8" s="10">
        <v>2</v>
      </c>
      <c r="I8" s="9" t="s">
        <v>251</v>
      </c>
      <c r="J8" s="10">
        <v>4</v>
      </c>
      <c r="K8" s="9" t="s">
        <v>260</v>
      </c>
      <c r="L8" t="s">
        <v>112</v>
      </c>
    </row>
    <row r="9" spans="2:12" ht="17" x14ac:dyDescent="0.2">
      <c r="B9" s="10"/>
      <c r="C9" s="16" t="s">
        <v>22</v>
      </c>
      <c r="D9" s="8" t="s">
        <v>40</v>
      </c>
      <c r="E9" s="17">
        <v>4</v>
      </c>
      <c r="F9" s="10">
        <v>5</v>
      </c>
      <c r="G9" s="9" t="s">
        <v>242</v>
      </c>
      <c r="H9" s="10">
        <v>0</v>
      </c>
      <c r="I9" s="9" t="s">
        <v>250</v>
      </c>
      <c r="J9" s="10">
        <v>3</v>
      </c>
      <c r="K9" s="9" t="s">
        <v>259</v>
      </c>
      <c r="L9" t="s">
        <v>112</v>
      </c>
    </row>
    <row r="10" spans="2:12" ht="17" x14ac:dyDescent="0.2">
      <c r="B10" s="10"/>
      <c r="C10" s="16" t="s">
        <v>23</v>
      </c>
      <c r="D10" s="8" t="s">
        <v>39</v>
      </c>
      <c r="E10" s="17">
        <v>5</v>
      </c>
      <c r="F10" s="10">
        <v>6</v>
      </c>
      <c r="G10" s="9" t="s">
        <v>241</v>
      </c>
      <c r="H10" s="10">
        <v>3</v>
      </c>
      <c r="I10" s="9" t="s">
        <v>255</v>
      </c>
      <c r="J10" s="24">
        <v>0</v>
      </c>
      <c r="K10" s="9" t="s">
        <v>265</v>
      </c>
      <c r="L10" t="s">
        <v>112</v>
      </c>
    </row>
    <row r="11" spans="2:12" ht="17" x14ac:dyDescent="0.2">
      <c r="B11" s="10"/>
      <c r="C11" s="16" t="s">
        <v>24</v>
      </c>
      <c r="D11" s="8" t="s">
        <v>38</v>
      </c>
      <c r="E11" s="17">
        <v>3</v>
      </c>
      <c r="F11" s="10">
        <v>4</v>
      </c>
      <c r="G11" s="9" t="s">
        <v>240</v>
      </c>
      <c r="H11" s="10">
        <v>0.5</v>
      </c>
      <c r="I11" s="9" t="s">
        <v>249</v>
      </c>
      <c r="J11" s="10">
        <v>1</v>
      </c>
      <c r="K11" s="9" t="s">
        <v>258</v>
      </c>
      <c r="L11" t="s">
        <v>112</v>
      </c>
    </row>
    <row r="12" spans="2:12" ht="17" x14ac:dyDescent="0.2">
      <c r="B12" s="10"/>
      <c r="C12" s="16" t="s">
        <v>25</v>
      </c>
      <c r="D12" s="8" t="s">
        <v>37</v>
      </c>
      <c r="E12" s="17">
        <v>4</v>
      </c>
      <c r="F12" s="10">
        <v>5</v>
      </c>
      <c r="G12" s="9" t="s">
        <v>239</v>
      </c>
      <c r="H12" s="10">
        <v>0</v>
      </c>
      <c r="I12" s="9" t="s">
        <v>248</v>
      </c>
      <c r="J12" s="10">
        <v>1</v>
      </c>
      <c r="K12" s="9" t="s">
        <v>257</v>
      </c>
      <c r="L12" t="s">
        <v>112</v>
      </c>
    </row>
    <row r="13" spans="2:12" ht="17" x14ac:dyDescent="0.2">
      <c r="B13" s="10"/>
      <c r="C13" s="16" t="s">
        <v>26</v>
      </c>
      <c r="D13" s="8" t="s">
        <v>36</v>
      </c>
      <c r="E13" s="17">
        <v>5</v>
      </c>
      <c r="F13" s="10">
        <v>6</v>
      </c>
      <c r="G13" s="9" t="s">
        <v>238</v>
      </c>
      <c r="H13" s="10">
        <v>4</v>
      </c>
      <c r="I13" s="9" t="s">
        <v>237</v>
      </c>
      <c r="J13" s="10">
        <v>3</v>
      </c>
      <c r="K13" s="9" t="s">
        <v>264</v>
      </c>
      <c r="L13" t="s">
        <v>112</v>
      </c>
    </row>
    <row r="14" spans="2:12" x14ac:dyDescent="0.2">
      <c r="B14" s="9"/>
      <c r="C14" s="18"/>
      <c r="D14" s="8"/>
      <c r="E14" s="19"/>
      <c r="F14" s="9"/>
      <c r="G14" s="9"/>
      <c r="H14" s="9"/>
      <c r="I14" s="9"/>
      <c r="J14" s="9"/>
      <c r="K14" s="9"/>
      <c r="L14" t="s">
        <v>112</v>
      </c>
    </row>
    <row r="15" spans="2:12" x14ac:dyDescent="0.2">
      <c r="B15" s="11" t="s">
        <v>3</v>
      </c>
      <c r="C15" s="18" t="s">
        <v>17</v>
      </c>
      <c r="D15" s="8" t="s">
        <v>16</v>
      </c>
      <c r="E15" s="19">
        <v>0</v>
      </c>
      <c r="F15" s="9">
        <v>7</v>
      </c>
      <c r="G15" s="9" t="s">
        <v>216</v>
      </c>
      <c r="H15" s="9">
        <v>1</v>
      </c>
      <c r="I15" s="9" t="s">
        <v>226</v>
      </c>
      <c r="J15" s="9">
        <v>8</v>
      </c>
      <c r="K15" s="9" t="s">
        <v>236</v>
      </c>
      <c r="L15" t="s">
        <v>112</v>
      </c>
    </row>
    <row r="16" spans="2:12" x14ac:dyDescent="0.2">
      <c r="B16" s="12" t="s">
        <v>13</v>
      </c>
      <c r="C16" s="18" t="s">
        <v>18</v>
      </c>
      <c r="D16" s="8" t="s">
        <v>27</v>
      </c>
      <c r="E16" s="19">
        <v>7</v>
      </c>
      <c r="F16" s="9">
        <v>8</v>
      </c>
      <c r="G16" s="9" t="s">
        <v>215</v>
      </c>
      <c r="H16" s="9">
        <v>0</v>
      </c>
      <c r="I16" s="9" t="s">
        <v>225</v>
      </c>
      <c r="J16" s="9">
        <v>6</v>
      </c>
      <c r="K16" s="9" t="s">
        <v>235</v>
      </c>
      <c r="L16" t="s">
        <v>112</v>
      </c>
    </row>
    <row r="17" spans="2:12" x14ac:dyDescent="0.2">
      <c r="B17" s="9" t="s">
        <v>14</v>
      </c>
      <c r="C17" s="18" t="s">
        <v>19</v>
      </c>
      <c r="D17" s="8" t="s">
        <v>28</v>
      </c>
      <c r="E17" s="19">
        <v>5</v>
      </c>
      <c r="F17" s="9">
        <v>6</v>
      </c>
      <c r="G17" s="9" t="s">
        <v>214</v>
      </c>
      <c r="H17" s="9">
        <v>8</v>
      </c>
      <c r="I17" s="9" t="s">
        <v>224</v>
      </c>
      <c r="J17" s="9">
        <v>6</v>
      </c>
      <c r="K17" s="9" t="s">
        <v>234</v>
      </c>
      <c r="L17" t="s">
        <v>112</v>
      </c>
    </row>
    <row r="18" spans="2:12" x14ac:dyDescent="0.2">
      <c r="B18" s="9" t="s">
        <v>15</v>
      </c>
      <c r="C18" s="18" t="s">
        <v>20</v>
      </c>
      <c r="D18" s="8" t="s">
        <v>29</v>
      </c>
      <c r="E18" s="19">
        <v>4</v>
      </c>
      <c r="F18" s="9">
        <v>0</v>
      </c>
      <c r="G18" s="9" t="s">
        <v>213</v>
      </c>
      <c r="H18" s="9">
        <v>6</v>
      </c>
      <c r="I18" s="9" t="s">
        <v>223</v>
      </c>
      <c r="J18" s="9">
        <v>7</v>
      </c>
      <c r="K18" s="9" t="s">
        <v>233</v>
      </c>
      <c r="L18" t="s">
        <v>112</v>
      </c>
    </row>
    <row r="19" spans="2:12" x14ac:dyDescent="0.2">
      <c r="B19" s="9"/>
      <c r="C19" s="18" t="s">
        <v>21</v>
      </c>
      <c r="D19" s="8" t="s">
        <v>30</v>
      </c>
      <c r="E19" s="19">
        <v>4</v>
      </c>
      <c r="F19" s="9">
        <v>7</v>
      </c>
      <c r="G19" s="9" t="s">
        <v>212</v>
      </c>
      <c r="H19" s="9">
        <v>6</v>
      </c>
      <c r="I19" s="9" t="s">
        <v>222</v>
      </c>
      <c r="J19" s="9">
        <v>2</v>
      </c>
      <c r="K19" s="9" t="s">
        <v>232</v>
      </c>
      <c r="L19" t="s">
        <v>112</v>
      </c>
    </row>
    <row r="20" spans="2:12" x14ac:dyDescent="0.2">
      <c r="B20" s="9"/>
      <c r="C20" s="18" t="s">
        <v>22</v>
      </c>
      <c r="D20" s="8" t="s">
        <v>31</v>
      </c>
      <c r="E20" s="19">
        <v>5</v>
      </c>
      <c r="F20" s="9">
        <v>8</v>
      </c>
      <c r="G20" s="9" t="s">
        <v>211</v>
      </c>
      <c r="H20" s="9">
        <v>5</v>
      </c>
      <c r="I20" s="9" t="s">
        <v>221</v>
      </c>
      <c r="J20" s="9">
        <v>4</v>
      </c>
      <c r="K20" s="9" t="s">
        <v>231</v>
      </c>
      <c r="L20" t="s">
        <v>112</v>
      </c>
    </row>
    <row r="21" spans="2:12" x14ac:dyDescent="0.2">
      <c r="B21" s="9"/>
      <c r="C21" s="18" t="s">
        <v>23</v>
      </c>
      <c r="D21" s="8" t="s">
        <v>32</v>
      </c>
      <c r="E21" s="19">
        <v>4</v>
      </c>
      <c r="F21" s="9">
        <v>6</v>
      </c>
      <c r="G21" s="9" t="s">
        <v>210</v>
      </c>
      <c r="H21" s="9">
        <v>3</v>
      </c>
      <c r="I21" s="9" t="s">
        <v>220</v>
      </c>
      <c r="J21" s="9">
        <v>0</v>
      </c>
      <c r="K21" s="9" t="s">
        <v>230</v>
      </c>
      <c r="L21" t="s">
        <v>112</v>
      </c>
    </row>
    <row r="22" spans="2:12" x14ac:dyDescent="0.2">
      <c r="B22" s="9"/>
      <c r="C22" s="18" t="s">
        <v>24</v>
      </c>
      <c r="D22" s="8" t="s">
        <v>33</v>
      </c>
      <c r="E22" s="19">
        <v>6</v>
      </c>
      <c r="F22" s="9">
        <v>7</v>
      </c>
      <c r="G22" s="9" t="s">
        <v>209</v>
      </c>
      <c r="H22" s="9">
        <v>0</v>
      </c>
      <c r="I22" s="9" t="s">
        <v>219</v>
      </c>
      <c r="J22" s="9">
        <v>6</v>
      </c>
      <c r="K22" s="9" t="s">
        <v>229</v>
      </c>
      <c r="L22" t="s">
        <v>112</v>
      </c>
    </row>
    <row r="23" spans="2:12" x14ac:dyDescent="0.2">
      <c r="B23" s="9"/>
      <c r="C23" s="18" t="s">
        <v>25</v>
      </c>
      <c r="D23" s="8" t="s">
        <v>34</v>
      </c>
      <c r="E23" s="19">
        <v>2</v>
      </c>
      <c r="F23" s="9">
        <v>4</v>
      </c>
      <c r="G23" s="9" t="s">
        <v>208</v>
      </c>
      <c r="H23" s="9">
        <v>6</v>
      </c>
      <c r="I23" s="9" t="s">
        <v>218</v>
      </c>
      <c r="J23" s="9">
        <v>5</v>
      </c>
      <c r="K23" s="9" t="s">
        <v>228</v>
      </c>
      <c r="L23" t="s">
        <v>112</v>
      </c>
    </row>
    <row r="24" spans="2:12" x14ac:dyDescent="0.2">
      <c r="B24" s="9"/>
      <c r="C24" s="18" t="s">
        <v>26</v>
      </c>
      <c r="D24" s="8" t="s">
        <v>35</v>
      </c>
      <c r="E24" s="19">
        <v>8</v>
      </c>
      <c r="F24" s="9">
        <v>4</v>
      </c>
      <c r="G24" s="9" t="s">
        <v>207</v>
      </c>
      <c r="H24" s="9">
        <v>8</v>
      </c>
      <c r="I24" s="9" t="s">
        <v>217</v>
      </c>
      <c r="J24" s="9">
        <v>6</v>
      </c>
      <c r="K24" s="9" t="s">
        <v>227</v>
      </c>
      <c r="L24" t="s">
        <v>112</v>
      </c>
    </row>
    <row r="25" spans="2:12" x14ac:dyDescent="0.2">
      <c r="B25" s="9"/>
      <c r="C25" s="18"/>
      <c r="D25" s="8"/>
      <c r="E25" s="19"/>
      <c r="F25" s="9"/>
      <c r="G25" s="9"/>
      <c r="H25" s="9"/>
      <c r="I25" s="9"/>
      <c r="J25" s="9"/>
      <c r="K25" s="9"/>
      <c r="L25" t="s">
        <v>112</v>
      </c>
    </row>
    <row r="26" spans="2:12" x14ac:dyDescent="0.2">
      <c r="B26" s="11" t="s">
        <v>4</v>
      </c>
      <c r="C26" s="18" t="s">
        <v>17</v>
      </c>
      <c r="D26" s="8" t="s">
        <v>52</v>
      </c>
      <c r="E26" s="19">
        <v>0</v>
      </c>
      <c r="F26" s="9">
        <v>4</v>
      </c>
      <c r="G26" s="9" t="s">
        <v>178</v>
      </c>
      <c r="H26" s="9">
        <v>3</v>
      </c>
      <c r="I26" s="9" t="s">
        <v>196</v>
      </c>
      <c r="J26" s="9">
        <v>2</v>
      </c>
      <c r="K26" s="9" t="s">
        <v>198</v>
      </c>
      <c r="L26" t="s">
        <v>112</v>
      </c>
    </row>
    <row r="27" spans="2:12" x14ac:dyDescent="0.2">
      <c r="B27" s="9" t="s">
        <v>49</v>
      </c>
      <c r="C27" s="18" t="s">
        <v>18</v>
      </c>
      <c r="D27" s="8" t="s">
        <v>61</v>
      </c>
      <c r="E27" s="19">
        <v>2</v>
      </c>
      <c r="F27" s="9">
        <v>4</v>
      </c>
      <c r="G27" s="9" t="s">
        <v>177</v>
      </c>
      <c r="H27" s="9">
        <v>6</v>
      </c>
      <c r="I27" s="9" t="s">
        <v>195</v>
      </c>
      <c r="J27" s="9">
        <v>2</v>
      </c>
      <c r="K27" s="9" t="s">
        <v>197</v>
      </c>
      <c r="L27" t="s">
        <v>112</v>
      </c>
    </row>
    <row r="28" spans="2:12" x14ac:dyDescent="0.2">
      <c r="B28" s="9" t="s">
        <v>50</v>
      </c>
      <c r="C28" s="18" t="s">
        <v>19</v>
      </c>
      <c r="D28" s="8" t="s">
        <v>60</v>
      </c>
      <c r="E28" s="19">
        <v>0</v>
      </c>
      <c r="F28" s="9">
        <v>4</v>
      </c>
      <c r="G28" s="9" t="s">
        <v>186</v>
      </c>
      <c r="H28" s="9">
        <v>5</v>
      </c>
      <c r="I28" s="9" t="s">
        <v>194</v>
      </c>
      <c r="J28" s="9">
        <v>4</v>
      </c>
      <c r="K28" s="9" t="s">
        <v>205</v>
      </c>
      <c r="L28" t="s">
        <v>112</v>
      </c>
    </row>
    <row r="29" spans="2:12" x14ac:dyDescent="0.2">
      <c r="B29" s="9" t="s">
        <v>51</v>
      </c>
      <c r="C29" s="18" t="s">
        <v>20</v>
      </c>
      <c r="D29" s="8" t="s">
        <v>59</v>
      </c>
      <c r="E29" s="19">
        <v>0</v>
      </c>
      <c r="F29" s="9">
        <v>3</v>
      </c>
      <c r="G29" s="9" t="s">
        <v>185</v>
      </c>
      <c r="H29" s="9">
        <v>1</v>
      </c>
      <c r="I29" s="9" t="s">
        <v>193</v>
      </c>
      <c r="J29" s="9">
        <v>1</v>
      </c>
      <c r="K29" s="9" t="s">
        <v>204</v>
      </c>
      <c r="L29" t="s">
        <v>112</v>
      </c>
    </row>
    <row r="30" spans="2:12" x14ac:dyDescent="0.2">
      <c r="B30" s="9"/>
      <c r="C30" s="18" t="s">
        <v>21</v>
      </c>
      <c r="D30" s="8" t="s">
        <v>58</v>
      </c>
      <c r="E30" s="19">
        <v>2</v>
      </c>
      <c r="F30" s="9">
        <v>4</v>
      </c>
      <c r="G30" s="9" t="s">
        <v>184</v>
      </c>
      <c r="H30" s="9">
        <v>2</v>
      </c>
      <c r="I30" s="9" t="s">
        <v>192</v>
      </c>
      <c r="J30" s="9">
        <v>4</v>
      </c>
      <c r="K30" s="9" t="s">
        <v>203</v>
      </c>
      <c r="L30" t="s">
        <v>112</v>
      </c>
    </row>
    <row r="31" spans="2:12" x14ac:dyDescent="0.2">
      <c r="B31" s="9"/>
      <c r="C31" s="18" t="s">
        <v>22</v>
      </c>
      <c r="D31" s="8" t="s">
        <v>57</v>
      </c>
      <c r="E31" s="19">
        <v>0</v>
      </c>
      <c r="F31" s="9">
        <v>2</v>
      </c>
      <c r="G31" s="9" t="s">
        <v>183</v>
      </c>
      <c r="H31" s="9">
        <v>3</v>
      </c>
      <c r="I31" s="9" t="s">
        <v>191</v>
      </c>
      <c r="J31" s="9">
        <v>4</v>
      </c>
      <c r="K31" s="9" t="s">
        <v>202</v>
      </c>
      <c r="L31" t="s">
        <v>112</v>
      </c>
    </row>
    <row r="32" spans="2:12" x14ac:dyDescent="0.2">
      <c r="B32" s="9"/>
      <c r="C32" s="18" t="s">
        <v>23</v>
      </c>
      <c r="D32" s="8" t="s">
        <v>56</v>
      </c>
      <c r="E32" s="19">
        <v>3</v>
      </c>
      <c r="F32" s="9">
        <v>4</v>
      </c>
      <c r="G32" s="9" t="s">
        <v>182</v>
      </c>
      <c r="H32" s="9">
        <v>3</v>
      </c>
      <c r="I32" s="9" t="s">
        <v>190</v>
      </c>
      <c r="J32" s="9">
        <v>2</v>
      </c>
      <c r="K32" s="9" t="s">
        <v>201</v>
      </c>
      <c r="L32" t="s">
        <v>112</v>
      </c>
    </row>
    <row r="33" spans="2:12" x14ac:dyDescent="0.2">
      <c r="B33" s="9"/>
      <c r="C33" s="18" t="s">
        <v>24</v>
      </c>
      <c r="D33" s="8" t="s">
        <v>55</v>
      </c>
      <c r="E33" s="19">
        <v>0</v>
      </c>
      <c r="F33" s="9">
        <v>1</v>
      </c>
      <c r="G33" s="9" t="s">
        <v>181</v>
      </c>
      <c r="H33" s="9">
        <v>3</v>
      </c>
      <c r="I33" s="9" t="s">
        <v>189</v>
      </c>
      <c r="J33" s="9">
        <v>0</v>
      </c>
      <c r="K33" s="9" t="s">
        <v>206</v>
      </c>
      <c r="L33" t="s">
        <v>112</v>
      </c>
    </row>
    <row r="34" spans="2:12" x14ac:dyDescent="0.2">
      <c r="B34" s="9"/>
      <c r="C34" s="18" t="s">
        <v>25</v>
      </c>
      <c r="D34" s="8" t="s">
        <v>54</v>
      </c>
      <c r="E34" s="19">
        <v>3</v>
      </c>
      <c r="F34" s="9">
        <v>3</v>
      </c>
      <c r="G34" s="9" t="s">
        <v>180</v>
      </c>
      <c r="H34" s="9">
        <v>0</v>
      </c>
      <c r="I34" s="9" t="s">
        <v>188</v>
      </c>
      <c r="J34" s="9">
        <v>4</v>
      </c>
      <c r="K34" s="9" t="s">
        <v>200</v>
      </c>
      <c r="L34" t="s">
        <v>112</v>
      </c>
    </row>
    <row r="35" spans="2:12" x14ac:dyDescent="0.2">
      <c r="B35" s="9"/>
      <c r="C35" s="18" t="s">
        <v>26</v>
      </c>
      <c r="D35" s="8" t="s">
        <v>53</v>
      </c>
      <c r="E35" s="19">
        <v>1.5</v>
      </c>
      <c r="F35" s="9">
        <v>3</v>
      </c>
      <c r="G35" s="9" t="s">
        <v>179</v>
      </c>
      <c r="H35" s="9">
        <v>2</v>
      </c>
      <c r="I35" s="9" t="s">
        <v>187</v>
      </c>
      <c r="J35" s="9">
        <v>0</v>
      </c>
      <c r="K35" s="9" t="s">
        <v>199</v>
      </c>
      <c r="L35" t="s">
        <v>112</v>
      </c>
    </row>
    <row r="36" spans="2:12" x14ac:dyDescent="0.2">
      <c r="B36" s="9"/>
      <c r="C36" s="18"/>
      <c r="D36" s="8"/>
      <c r="E36" s="19"/>
      <c r="F36" s="9"/>
      <c r="G36" s="9"/>
      <c r="H36" s="9"/>
      <c r="I36" s="9"/>
      <c r="J36" s="9"/>
      <c r="K36" s="9"/>
      <c r="L36" t="s">
        <v>112</v>
      </c>
    </row>
    <row r="37" spans="2:12" x14ac:dyDescent="0.2">
      <c r="B37" s="11" t="s">
        <v>5</v>
      </c>
      <c r="C37" s="18" t="s">
        <v>17</v>
      </c>
      <c r="D37" s="8" t="s">
        <v>76</v>
      </c>
      <c r="E37" s="19">
        <v>4</v>
      </c>
      <c r="F37" s="9">
        <v>3</v>
      </c>
      <c r="G37" s="9" t="s">
        <v>156</v>
      </c>
      <c r="H37" s="9">
        <v>0</v>
      </c>
      <c r="I37" s="9" t="s">
        <v>166</v>
      </c>
      <c r="J37" s="9">
        <v>1</v>
      </c>
      <c r="K37" s="9" t="s">
        <v>176</v>
      </c>
      <c r="L37" t="s">
        <v>112</v>
      </c>
    </row>
    <row r="38" spans="2:12" x14ac:dyDescent="0.2">
      <c r="B38" s="9" t="s">
        <v>64</v>
      </c>
      <c r="C38" s="18" t="s">
        <v>18</v>
      </c>
      <c r="D38" s="8" t="s">
        <v>75</v>
      </c>
      <c r="E38" s="19">
        <v>3.5</v>
      </c>
      <c r="F38" s="9">
        <v>2</v>
      </c>
      <c r="G38" s="9" t="s">
        <v>155</v>
      </c>
      <c r="H38" s="9">
        <v>2</v>
      </c>
      <c r="I38" s="9" t="s">
        <v>165</v>
      </c>
      <c r="J38" s="9">
        <v>1</v>
      </c>
      <c r="K38" s="9" t="s">
        <v>175</v>
      </c>
      <c r="L38" t="s">
        <v>112</v>
      </c>
    </row>
    <row r="39" spans="2:12" x14ac:dyDescent="0.2">
      <c r="B39" s="9" t="s">
        <v>66</v>
      </c>
      <c r="C39" s="18" t="s">
        <v>19</v>
      </c>
      <c r="D39" s="8" t="s">
        <v>74</v>
      </c>
      <c r="E39" s="19">
        <v>1</v>
      </c>
      <c r="F39" s="9">
        <v>2</v>
      </c>
      <c r="G39" s="9" t="s">
        <v>154</v>
      </c>
      <c r="H39" s="9">
        <v>0</v>
      </c>
      <c r="I39" s="9" t="s">
        <v>164</v>
      </c>
      <c r="J39" s="9">
        <v>2</v>
      </c>
      <c r="K39" s="9" t="s">
        <v>174</v>
      </c>
      <c r="L39" t="s">
        <v>112</v>
      </c>
    </row>
    <row r="40" spans="2:12" x14ac:dyDescent="0.2">
      <c r="B40" s="9" t="s">
        <v>65</v>
      </c>
      <c r="C40" s="18" t="s">
        <v>20</v>
      </c>
      <c r="D40" s="8" t="s">
        <v>73</v>
      </c>
      <c r="E40" s="20">
        <v>0.5</v>
      </c>
      <c r="F40" s="9">
        <v>2</v>
      </c>
      <c r="G40" s="9" t="s">
        <v>153</v>
      </c>
      <c r="H40" s="9">
        <v>2</v>
      </c>
      <c r="I40" s="9" t="s">
        <v>163</v>
      </c>
      <c r="J40" s="9">
        <v>2</v>
      </c>
      <c r="K40" s="9" t="s">
        <v>173</v>
      </c>
      <c r="L40" t="s">
        <v>112</v>
      </c>
    </row>
    <row r="41" spans="2:12" x14ac:dyDescent="0.2">
      <c r="B41" s="9"/>
      <c r="C41" s="18" t="s">
        <v>21</v>
      </c>
      <c r="D41" s="8" t="s">
        <v>72</v>
      </c>
      <c r="E41" s="19">
        <v>4</v>
      </c>
      <c r="F41" s="9">
        <v>3</v>
      </c>
      <c r="G41" s="9" t="s">
        <v>152</v>
      </c>
      <c r="H41" s="9">
        <v>1</v>
      </c>
      <c r="I41" s="9" t="s">
        <v>162</v>
      </c>
      <c r="J41" s="9">
        <v>1</v>
      </c>
      <c r="K41" s="9" t="s">
        <v>172</v>
      </c>
      <c r="L41" t="s">
        <v>112</v>
      </c>
    </row>
    <row r="42" spans="2:12" x14ac:dyDescent="0.2">
      <c r="B42" s="9"/>
      <c r="C42" s="18" t="s">
        <v>22</v>
      </c>
      <c r="D42" s="8" t="s">
        <v>71</v>
      </c>
      <c r="E42" s="20">
        <v>0.5</v>
      </c>
      <c r="F42" s="9">
        <v>2</v>
      </c>
      <c r="G42" s="9" t="s">
        <v>151</v>
      </c>
      <c r="H42" s="9">
        <v>1</v>
      </c>
      <c r="I42" s="9" t="s">
        <v>161</v>
      </c>
      <c r="J42" s="9">
        <v>0</v>
      </c>
      <c r="K42" s="9" t="s">
        <v>171</v>
      </c>
      <c r="L42" t="s">
        <v>112</v>
      </c>
    </row>
    <row r="43" spans="2:12" x14ac:dyDescent="0.2">
      <c r="B43" s="9"/>
      <c r="C43" s="18" t="s">
        <v>23</v>
      </c>
      <c r="D43" s="8" t="s">
        <v>70</v>
      </c>
      <c r="E43" s="19">
        <v>4</v>
      </c>
      <c r="F43" s="9">
        <v>4</v>
      </c>
      <c r="G43" s="9" t="s">
        <v>150</v>
      </c>
      <c r="H43" s="9">
        <v>1</v>
      </c>
      <c r="I43" s="9" t="s">
        <v>160</v>
      </c>
      <c r="J43" s="9">
        <v>4</v>
      </c>
      <c r="K43" s="9" t="s">
        <v>170</v>
      </c>
      <c r="L43" t="s">
        <v>112</v>
      </c>
    </row>
    <row r="44" spans="2:12" x14ac:dyDescent="0.2">
      <c r="B44" s="9"/>
      <c r="C44" s="18" t="s">
        <v>24</v>
      </c>
      <c r="D44" s="8" t="s">
        <v>69</v>
      </c>
      <c r="E44" s="19">
        <v>3</v>
      </c>
      <c r="F44" s="9">
        <v>3</v>
      </c>
      <c r="G44" s="9" t="s">
        <v>149</v>
      </c>
      <c r="H44" s="9">
        <v>0</v>
      </c>
      <c r="I44" s="9" t="s">
        <v>159</v>
      </c>
      <c r="J44" s="9">
        <v>2</v>
      </c>
      <c r="K44" s="9" t="s">
        <v>169</v>
      </c>
      <c r="L44" t="s">
        <v>112</v>
      </c>
    </row>
    <row r="45" spans="2:12" x14ac:dyDescent="0.2">
      <c r="B45" s="9"/>
      <c r="C45" s="18" t="s">
        <v>25</v>
      </c>
      <c r="D45" s="8" t="s">
        <v>68</v>
      </c>
      <c r="E45" s="19">
        <v>3</v>
      </c>
      <c r="F45" s="9">
        <v>4</v>
      </c>
      <c r="G45" s="9" t="s">
        <v>148</v>
      </c>
      <c r="H45" s="9">
        <v>1</v>
      </c>
      <c r="I45" s="9" t="s">
        <v>158</v>
      </c>
      <c r="J45" s="9">
        <v>6</v>
      </c>
      <c r="K45" s="9" t="s">
        <v>167</v>
      </c>
      <c r="L45" t="s">
        <v>112</v>
      </c>
    </row>
    <row r="46" spans="2:12" x14ac:dyDescent="0.2">
      <c r="B46" s="9"/>
      <c r="C46" s="18" t="s">
        <v>26</v>
      </c>
      <c r="D46" s="8" t="s">
        <v>67</v>
      </c>
      <c r="E46" s="19">
        <v>3</v>
      </c>
      <c r="F46" s="9">
        <v>2</v>
      </c>
      <c r="G46" s="9" t="s">
        <v>147</v>
      </c>
      <c r="H46" s="9">
        <v>0</v>
      </c>
      <c r="I46" s="9" t="s">
        <v>157</v>
      </c>
      <c r="J46" s="9">
        <v>5</v>
      </c>
      <c r="K46" s="9" t="s">
        <v>168</v>
      </c>
      <c r="L46" t="s">
        <v>112</v>
      </c>
    </row>
    <row r="47" spans="2:12" x14ac:dyDescent="0.2">
      <c r="C47" s="6"/>
      <c r="L47" t="s">
        <v>112</v>
      </c>
    </row>
    <row r="48" spans="2:12" x14ac:dyDescent="0.2">
      <c r="B48" s="13" t="s">
        <v>1</v>
      </c>
      <c r="C48" s="113" t="s">
        <v>2</v>
      </c>
      <c r="D48" s="113"/>
      <c r="E48" s="15" t="s">
        <v>12</v>
      </c>
      <c r="F48" s="114" t="s">
        <v>113</v>
      </c>
      <c r="G48" s="114"/>
      <c r="H48" s="115" t="s">
        <v>62</v>
      </c>
      <c r="I48" s="115"/>
      <c r="J48" s="116" t="s">
        <v>63</v>
      </c>
      <c r="K48" s="116"/>
      <c r="L48" t="s">
        <v>112</v>
      </c>
    </row>
    <row r="49" spans="2:12" x14ac:dyDescent="0.2">
      <c r="B49" s="13"/>
      <c r="C49" s="14"/>
      <c r="D49" s="14"/>
      <c r="E49" s="15"/>
      <c r="F49" s="21" t="s">
        <v>114</v>
      </c>
      <c r="G49" s="21" t="s">
        <v>115</v>
      </c>
      <c r="H49" s="22" t="s">
        <v>114</v>
      </c>
      <c r="I49" s="22" t="s">
        <v>116</v>
      </c>
      <c r="J49" s="23" t="s">
        <v>114</v>
      </c>
      <c r="K49" s="23" t="s">
        <v>116</v>
      </c>
      <c r="L49" t="s">
        <v>112</v>
      </c>
    </row>
    <row r="50" spans="2:12" x14ac:dyDescent="0.2">
      <c r="B50" s="11" t="s">
        <v>6</v>
      </c>
      <c r="C50" s="18" t="s">
        <v>17</v>
      </c>
      <c r="D50" s="8" t="s">
        <v>89</v>
      </c>
      <c r="E50" s="19">
        <v>10</v>
      </c>
      <c r="F50" s="9">
        <v>16</v>
      </c>
      <c r="G50" s="9" t="s">
        <v>119</v>
      </c>
      <c r="H50" s="9">
        <v>20</v>
      </c>
      <c r="I50" s="9" t="s">
        <v>127</v>
      </c>
      <c r="J50" s="9">
        <v>15</v>
      </c>
      <c r="K50" s="9" t="s">
        <v>140</v>
      </c>
      <c r="L50" t="s">
        <v>112</v>
      </c>
    </row>
    <row r="51" spans="2:12" x14ac:dyDescent="0.2">
      <c r="B51" s="9" t="s">
        <v>77</v>
      </c>
      <c r="C51" s="18" t="s">
        <v>18</v>
      </c>
      <c r="D51" s="8" t="s">
        <v>88</v>
      </c>
      <c r="E51" s="19">
        <v>13</v>
      </c>
      <c r="F51" s="9">
        <v>19</v>
      </c>
      <c r="G51" s="9" t="s">
        <v>117</v>
      </c>
      <c r="H51" s="9">
        <v>22</v>
      </c>
      <c r="I51" s="9" t="s">
        <v>134</v>
      </c>
      <c r="J51" s="9">
        <v>18</v>
      </c>
      <c r="K51" s="9" t="s">
        <v>139</v>
      </c>
      <c r="L51" t="s">
        <v>112</v>
      </c>
    </row>
    <row r="52" spans="2:12" x14ac:dyDescent="0.2">
      <c r="B52" s="9" t="s">
        <v>79</v>
      </c>
      <c r="C52" s="18" t="s">
        <v>19</v>
      </c>
      <c r="D52" s="8" t="s">
        <v>87</v>
      </c>
      <c r="E52" s="19">
        <v>10</v>
      </c>
      <c r="F52" s="9">
        <v>7</v>
      </c>
      <c r="G52" s="9" t="s">
        <v>126</v>
      </c>
      <c r="H52" s="9">
        <v>20</v>
      </c>
      <c r="I52" s="9" t="s">
        <v>135</v>
      </c>
      <c r="J52" s="9">
        <v>20</v>
      </c>
      <c r="K52" s="9" t="s">
        <v>146</v>
      </c>
      <c r="L52" t="s">
        <v>112</v>
      </c>
    </row>
    <row r="53" spans="2:12" x14ac:dyDescent="0.2">
      <c r="B53" s="9" t="s">
        <v>78</v>
      </c>
      <c r="C53" s="18" t="s">
        <v>20</v>
      </c>
      <c r="D53" s="8" t="s">
        <v>86</v>
      </c>
      <c r="E53" s="19">
        <v>7</v>
      </c>
      <c r="F53" s="9">
        <v>2</v>
      </c>
      <c r="G53" s="9" t="s">
        <v>125</v>
      </c>
      <c r="H53" s="9">
        <v>22</v>
      </c>
      <c r="I53" s="9" t="s">
        <v>133</v>
      </c>
      <c r="J53" s="9">
        <v>20</v>
      </c>
      <c r="K53" s="9" t="s">
        <v>138</v>
      </c>
      <c r="L53" t="s">
        <v>112</v>
      </c>
    </row>
    <row r="54" spans="2:12" x14ac:dyDescent="0.2">
      <c r="B54" s="9"/>
      <c r="C54" s="18" t="s">
        <v>21</v>
      </c>
      <c r="D54" s="8" t="s">
        <v>85</v>
      </c>
      <c r="E54" s="19">
        <v>11</v>
      </c>
      <c r="F54" s="9">
        <v>12</v>
      </c>
      <c r="G54" s="9" t="s">
        <v>124</v>
      </c>
      <c r="H54" s="9">
        <v>15</v>
      </c>
      <c r="I54" s="9" t="s">
        <v>132</v>
      </c>
      <c r="J54" s="9">
        <v>12</v>
      </c>
      <c r="K54" s="9" t="s">
        <v>145</v>
      </c>
      <c r="L54" t="s">
        <v>112</v>
      </c>
    </row>
    <row r="55" spans="2:12" x14ac:dyDescent="0.2">
      <c r="B55" s="9"/>
      <c r="C55" s="18" t="s">
        <v>22</v>
      </c>
      <c r="D55" s="8" t="s">
        <v>84</v>
      </c>
      <c r="E55" s="19">
        <v>5</v>
      </c>
      <c r="F55" s="9">
        <v>7</v>
      </c>
      <c r="G55" s="9" t="s">
        <v>123</v>
      </c>
      <c r="H55" s="9">
        <v>17</v>
      </c>
      <c r="I55" s="9" t="s">
        <v>131</v>
      </c>
      <c r="J55" s="9">
        <v>12</v>
      </c>
      <c r="K55" s="9" t="s">
        <v>144</v>
      </c>
      <c r="L55" t="s">
        <v>112</v>
      </c>
    </row>
    <row r="56" spans="2:12" x14ac:dyDescent="0.2">
      <c r="B56" s="9"/>
      <c r="C56" s="18" t="s">
        <v>23</v>
      </c>
      <c r="D56" s="8" t="s">
        <v>83</v>
      </c>
      <c r="E56" s="19">
        <v>18</v>
      </c>
      <c r="F56" s="9">
        <v>22</v>
      </c>
      <c r="G56" s="9" t="s">
        <v>122</v>
      </c>
      <c r="H56" s="9">
        <v>20</v>
      </c>
      <c r="I56" s="9" t="s">
        <v>136</v>
      </c>
      <c r="J56" s="9">
        <v>20</v>
      </c>
      <c r="K56" s="9" t="s">
        <v>143</v>
      </c>
      <c r="L56" t="s">
        <v>112</v>
      </c>
    </row>
    <row r="57" spans="2:12" x14ac:dyDescent="0.2">
      <c r="B57" s="9"/>
      <c r="C57" s="18" t="s">
        <v>24</v>
      </c>
      <c r="D57" s="8" t="s">
        <v>82</v>
      </c>
      <c r="E57" s="19">
        <v>4</v>
      </c>
      <c r="F57" s="9">
        <v>15</v>
      </c>
      <c r="G57" s="9" t="s">
        <v>118</v>
      </c>
      <c r="H57" s="9">
        <v>22</v>
      </c>
      <c r="I57" s="9" t="s">
        <v>130</v>
      </c>
      <c r="J57" s="9">
        <v>17</v>
      </c>
      <c r="K57" s="9" t="s">
        <v>142</v>
      </c>
      <c r="L57" t="s">
        <v>112</v>
      </c>
    </row>
    <row r="58" spans="2:12" x14ac:dyDescent="0.2">
      <c r="B58" s="9"/>
      <c r="C58" s="18" t="s">
        <v>25</v>
      </c>
      <c r="D58" s="8" t="s">
        <v>81</v>
      </c>
      <c r="E58" s="19">
        <v>18</v>
      </c>
      <c r="F58" s="9">
        <v>12</v>
      </c>
      <c r="G58" s="9" t="s">
        <v>121</v>
      </c>
      <c r="H58" s="9">
        <v>14</v>
      </c>
      <c r="I58" s="9" t="s">
        <v>129</v>
      </c>
      <c r="J58" s="9">
        <v>18</v>
      </c>
      <c r="K58" s="9" t="s">
        <v>137</v>
      </c>
      <c r="L58" t="s">
        <v>112</v>
      </c>
    </row>
    <row r="59" spans="2:12" x14ac:dyDescent="0.2">
      <c r="B59" s="9"/>
      <c r="C59" s="18" t="s">
        <v>26</v>
      </c>
      <c r="D59" s="8" t="s">
        <v>80</v>
      </c>
      <c r="E59" s="19">
        <v>15</v>
      </c>
      <c r="F59" s="9">
        <v>22</v>
      </c>
      <c r="G59" s="9" t="s">
        <v>120</v>
      </c>
      <c r="H59" s="9">
        <v>22</v>
      </c>
      <c r="I59" s="9" t="s">
        <v>128</v>
      </c>
      <c r="J59" s="9">
        <v>15</v>
      </c>
      <c r="K59" s="9" t="s">
        <v>141</v>
      </c>
      <c r="L59" t="s">
        <v>112</v>
      </c>
    </row>
    <row r="60" spans="2:12" x14ac:dyDescent="0.2">
      <c r="B60" s="9"/>
      <c r="C60" s="18"/>
      <c r="D60" s="8"/>
      <c r="E60" s="25"/>
      <c r="F60" s="9"/>
      <c r="G60" s="9"/>
      <c r="H60" s="9"/>
      <c r="I60" s="9"/>
      <c r="J60" s="9"/>
      <c r="K60" s="9"/>
      <c r="L60" t="s">
        <v>112</v>
      </c>
    </row>
    <row r="61" spans="2:12" x14ac:dyDescent="0.2">
      <c r="B61" s="11" t="s">
        <v>316</v>
      </c>
      <c r="C61" s="18" t="s">
        <v>17</v>
      </c>
      <c r="D61" s="8" t="s">
        <v>101</v>
      </c>
      <c r="E61" s="19">
        <v>1</v>
      </c>
      <c r="F61" s="9">
        <v>5</v>
      </c>
      <c r="G61" s="9" t="s">
        <v>111</v>
      </c>
      <c r="H61" s="9">
        <v>2</v>
      </c>
      <c r="I61" s="9" t="s">
        <v>320</v>
      </c>
      <c r="J61" s="9">
        <v>3</v>
      </c>
      <c r="K61" s="9" t="s">
        <v>337</v>
      </c>
      <c r="L61" t="s">
        <v>112</v>
      </c>
    </row>
    <row r="62" spans="2:12" x14ac:dyDescent="0.2">
      <c r="B62" s="9" t="s">
        <v>317</v>
      </c>
      <c r="C62" s="18" t="s">
        <v>18</v>
      </c>
      <c r="D62" s="8" t="s">
        <v>100</v>
      </c>
      <c r="E62" s="19">
        <v>1</v>
      </c>
      <c r="F62" s="9">
        <v>1</v>
      </c>
      <c r="G62" s="9" t="s">
        <v>110</v>
      </c>
      <c r="H62" s="9">
        <v>2</v>
      </c>
      <c r="I62" s="9" t="s">
        <v>319</v>
      </c>
      <c r="J62" s="9">
        <v>1</v>
      </c>
      <c r="K62" s="9" t="s">
        <v>336</v>
      </c>
      <c r="L62" t="s">
        <v>112</v>
      </c>
    </row>
    <row r="63" spans="2:12" x14ac:dyDescent="0.2">
      <c r="B63" s="9" t="s">
        <v>91</v>
      </c>
      <c r="C63" s="18" t="s">
        <v>19</v>
      </c>
      <c r="D63" s="8" t="s">
        <v>99</v>
      </c>
      <c r="E63" s="19">
        <v>0</v>
      </c>
      <c r="F63" s="9">
        <v>0</v>
      </c>
      <c r="G63" s="9" t="s">
        <v>109</v>
      </c>
      <c r="H63" s="9">
        <v>2</v>
      </c>
      <c r="I63" s="9" t="s">
        <v>327</v>
      </c>
      <c r="J63" s="9">
        <v>3</v>
      </c>
      <c r="K63" s="9" t="s">
        <v>335</v>
      </c>
      <c r="L63" t="s">
        <v>112</v>
      </c>
    </row>
    <row r="64" spans="2:12" x14ac:dyDescent="0.2">
      <c r="B64" s="9" t="s">
        <v>90</v>
      </c>
      <c r="C64" s="18" t="s">
        <v>20</v>
      </c>
      <c r="D64" s="8" t="s">
        <v>98</v>
      </c>
      <c r="E64" s="19">
        <v>5</v>
      </c>
      <c r="F64" s="9">
        <v>4</v>
      </c>
      <c r="G64" s="9" t="s">
        <v>108</v>
      </c>
      <c r="H64" s="9">
        <v>5</v>
      </c>
      <c r="I64" s="9" t="s">
        <v>326</v>
      </c>
      <c r="J64" s="9">
        <v>2</v>
      </c>
      <c r="K64" s="9" t="s">
        <v>334</v>
      </c>
      <c r="L64" t="s">
        <v>112</v>
      </c>
    </row>
    <row r="65" spans="2:12" x14ac:dyDescent="0.2">
      <c r="B65" s="9"/>
      <c r="C65" s="18" t="s">
        <v>21</v>
      </c>
      <c r="D65" s="8" t="s">
        <v>97</v>
      </c>
      <c r="E65" s="19">
        <v>3</v>
      </c>
      <c r="F65" s="9">
        <v>2</v>
      </c>
      <c r="G65" s="9" t="s">
        <v>107</v>
      </c>
      <c r="H65" s="9">
        <v>2</v>
      </c>
      <c r="I65" s="9" t="s">
        <v>318</v>
      </c>
      <c r="J65" s="9">
        <v>2</v>
      </c>
      <c r="K65" s="9" t="s">
        <v>333</v>
      </c>
      <c r="L65" t="s">
        <v>112</v>
      </c>
    </row>
    <row r="66" spans="2:12" x14ac:dyDescent="0.2">
      <c r="B66" s="9"/>
      <c r="C66" s="18" t="s">
        <v>22</v>
      </c>
      <c r="D66" s="8" t="s">
        <v>96</v>
      </c>
      <c r="E66" s="19">
        <v>2</v>
      </c>
      <c r="F66" s="9">
        <v>3</v>
      </c>
      <c r="G66" s="9" t="s">
        <v>106</v>
      </c>
      <c r="H66" s="9">
        <v>5</v>
      </c>
      <c r="I66" s="9" t="s">
        <v>321</v>
      </c>
      <c r="J66" s="9">
        <v>3</v>
      </c>
      <c r="K66" s="9" t="s">
        <v>332</v>
      </c>
      <c r="L66" t="s">
        <v>112</v>
      </c>
    </row>
    <row r="67" spans="2:12" x14ac:dyDescent="0.2">
      <c r="B67" s="9"/>
      <c r="C67" s="18" t="s">
        <v>23</v>
      </c>
      <c r="D67" s="8" t="s">
        <v>95</v>
      </c>
      <c r="E67" s="19">
        <v>2</v>
      </c>
      <c r="F67" s="9">
        <v>3</v>
      </c>
      <c r="G67" s="9" t="s">
        <v>105</v>
      </c>
      <c r="H67" s="9">
        <v>2</v>
      </c>
      <c r="I67" s="9" t="s">
        <v>325</v>
      </c>
      <c r="J67" s="9">
        <v>0</v>
      </c>
      <c r="K67" s="9" t="s">
        <v>331</v>
      </c>
      <c r="L67" t="s">
        <v>112</v>
      </c>
    </row>
    <row r="68" spans="2:12" x14ac:dyDescent="0.2">
      <c r="B68" s="9"/>
      <c r="C68" s="18" t="s">
        <v>24</v>
      </c>
      <c r="D68" s="8" t="s">
        <v>94</v>
      </c>
      <c r="E68" s="19">
        <v>4</v>
      </c>
      <c r="F68" s="9">
        <v>4</v>
      </c>
      <c r="G68" s="9" t="s">
        <v>104</v>
      </c>
      <c r="H68" s="9">
        <v>4</v>
      </c>
      <c r="I68" s="9" t="s">
        <v>324</v>
      </c>
      <c r="J68" s="9">
        <v>1</v>
      </c>
      <c r="K68" s="9" t="s">
        <v>330</v>
      </c>
      <c r="L68" t="s">
        <v>112</v>
      </c>
    </row>
    <row r="69" spans="2:12" x14ac:dyDescent="0.2">
      <c r="B69" s="9"/>
      <c r="C69" s="18" t="s">
        <v>25</v>
      </c>
      <c r="D69" s="8" t="s">
        <v>93</v>
      </c>
      <c r="E69" s="19">
        <v>0</v>
      </c>
      <c r="F69" s="9">
        <v>0</v>
      </c>
      <c r="G69" s="9" t="s">
        <v>103</v>
      </c>
      <c r="H69" s="9">
        <v>2</v>
      </c>
      <c r="I69" s="9" t="s">
        <v>323</v>
      </c>
      <c r="J69" s="9">
        <v>3</v>
      </c>
      <c r="K69" s="9" t="s">
        <v>329</v>
      </c>
      <c r="L69" t="s">
        <v>112</v>
      </c>
    </row>
    <row r="70" spans="2:12" x14ac:dyDescent="0.2">
      <c r="B70" s="9"/>
      <c r="C70" s="18" t="s">
        <v>26</v>
      </c>
      <c r="D70" s="8" t="s">
        <v>92</v>
      </c>
      <c r="E70" s="19">
        <v>5</v>
      </c>
      <c r="F70" s="9">
        <v>4</v>
      </c>
      <c r="G70" s="9" t="s">
        <v>102</v>
      </c>
      <c r="H70" s="9">
        <v>2</v>
      </c>
      <c r="I70" s="9" t="s">
        <v>322</v>
      </c>
      <c r="J70" s="9">
        <v>3</v>
      </c>
      <c r="K70" s="9" t="s">
        <v>328</v>
      </c>
      <c r="L70" t="s">
        <v>112</v>
      </c>
    </row>
    <row r="75" spans="2:12" ht="24" x14ac:dyDescent="0.3">
      <c r="B75" s="47" t="s">
        <v>310</v>
      </c>
      <c r="C75"/>
      <c r="D75"/>
      <c r="E75"/>
    </row>
    <row r="76" spans="2:12" ht="24" x14ac:dyDescent="0.3">
      <c r="B76" s="47"/>
      <c r="C76"/>
      <c r="D76"/>
      <c r="E76"/>
    </row>
    <row r="77" spans="2:12" x14ac:dyDescent="0.2">
      <c r="B77" s="3" t="s">
        <v>11</v>
      </c>
      <c r="C77" s="4" t="s">
        <v>8</v>
      </c>
      <c r="D77" s="4" t="s">
        <v>9</v>
      </c>
      <c r="E77" s="4" t="s">
        <v>10</v>
      </c>
      <c r="G77" s="4" t="s">
        <v>348</v>
      </c>
    </row>
    <row r="78" spans="2:12" x14ac:dyDescent="0.2">
      <c r="B78" s="49" t="s">
        <v>312</v>
      </c>
      <c r="C78">
        <f t="shared" ref="C78:C87" si="0">F4-E4</f>
        <v>1</v>
      </c>
      <c r="D78">
        <f t="shared" ref="D78:D87" si="1">H4-E4</f>
        <v>1</v>
      </c>
      <c r="E78">
        <f t="shared" ref="E78:E87" si="2">J4-E4</f>
        <v>-3</v>
      </c>
      <c r="G78" s="73" t="s">
        <v>344</v>
      </c>
      <c r="H78" s="73" t="s">
        <v>8</v>
      </c>
      <c r="I78" s="73" t="s">
        <v>9</v>
      </c>
      <c r="J78" s="73" t="s">
        <v>10</v>
      </c>
    </row>
    <row r="79" spans="2:12" x14ac:dyDescent="0.2">
      <c r="C79">
        <f t="shared" si="0"/>
        <v>1</v>
      </c>
      <c r="D79">
        <f t="shared" si="1"/>
        <v>-2</v>
      </c>
      <c r="E79">
        <f t="shared" si="2"/>
        <v>0</v>
      </c>
      <c r="G79" s="73" t="s">
        <v>345</v>
      </c>
      <c r="H79" s="74">
        <v>1653</v>
      </c>
      <c r="I79" s="74">
        <v>2236</v>
      </c>
      <c r="J79" s="74">
        <v>2111</v>
      </c>
    </row>
    <row r="80" spans="2:12" x14ac:dyDescent="0.2">
      <c r="C80">
        <f t="shared" si="0"/>
        <v>1</v>
      </c>
      <c r="D80">
        <f t="shared" si="1"/>
        <v>1</v>
      </c>
      <c r="E80">
        <f t="shared" si="2"/>
        <v>-1</v>
      </c>
      <c r="G80" s="73" t="s">
        <v>346</v>
      </c>
      <c r="H80" s="74">
        <v>2261</v>
      </c>
      <c r="I80" s="74">
        <v>3034</v>
      </c>
      <c r="J80" s="74">
        <v>3122</v>
      </c>
    </row>
    <row r="81" spans="3:10" x14ac:dyDescent="0.2">
      <c r="C81">
        <f t="shared" si="0"/>
        <v>2</v>
      </c>
      <c r="D81">
        <f t="shared" si="1"/>
        <v>-1.5</v>
      </c>
      <c r="E81">
        <f t="shared" si="2"/>
        <v>-3</v>
      </c>
      <c r="G81" s="73" t="s">
        <v>347</v>
      </c>
      <c r="H81" s="74">
        <v>2192</v>
      </c>
      <c r="I81" s="74">
        <v>2782</v>
      </c>
      <c r="J81" s="74">
        <v>2835</v>
      </c>
    </row>
    <row r="82" spans="3:10" x14ac:dyDescent="0.2">
      <c r="C82">
        <f t="shared" si="0"/>
        <v>-4</v>
      </c>
      <c r="D82">
        <f t="shared" si="1"/>
        <v>-2</v>
      </c>
      <c r="E82">
        <f t="shared" si="2"/>
        <v>0</v>
      </c>
      <c r="G82" s="73" t="s">
        <v>349</v>
      </c>
    </row>
    <row r="83" spans="3:10" x14ac:dyDescent="0.2">
      <c r="C83">
        <f t="shared" si="0"/>
        <v>1</v>
      </c>
      <c r="D83">
        <f t="shared" si="1"/>
        <v>-4</v>
      </c>
      <c r="E83">
        <f t="shared" si="2"/>
        <v>-1</v>
      </c>
      <c r="G83" s="73" t="s">
        <v>344</v>
      </c>
      <c r="H83" s="73" t="s">
        <v>8</v>
      </c>
      <c r="I83" s="73" t="s">
        <v>9</v>
      </c>
      <c r="J83" s="73" t="s">
        <v>10</v>
      </c>
    </row>
    <row r="84" spans="3:10" x14ac:dyDescent="0.2">
      <c r="C84">
        <f t="shared" si="0"/>
        <v>1</v>
      </c>
      <c r="D84">
        <f t="shared" si="1"/>
        <v>-2</v>
      </c>
      <c r="E84">
        <f t="shared" si="2"/>
        <v>-5</v>
      </c>
      <c r="G84" s="73" t="s">
        <v>345</v>
      </c>
      <c r="H84" s="74">
        <v>2773</v>
      </c>
      <c r="I84" s="74">
        <v>5045</v>
      </c>
      <c r="J84" s="74">
        <v>3455</v>
      </c>
    </row>
    <row r="85" spans="3:10" x14ac:dyDescent="0.2">
      <c r="C85">
        <f t="shared" si="0"/>
        <v>1</v>
      </c>
      <c r="D85">
        <f t="shared" si="1"/>
        <v>-2.5</v>
      </c>
      <c r="E85">
        <f t="shared" si="2"/>
        <v>-2</v>
      </c>
      <c r="G85" s="73" t="s">
        <v>346</v>
      </c>
      <c r="H85" s="74">
        <v>3558</v>
      </c>
      <c r="I85" s="74">
        <v>6031</v>
      </c>
      <c r="J85" s="74">
        <v>4139</v>
      </c>
    </row>
    <row r="86" spans="3:10" x14ac:dyDescent="0.2">
      <c r="C86">
        <f t="shared" si="0"/>
        <v>1</v>
      </c>
      <c r="D86">
        <f t="shared" si="1"/>
        <v>-4</v>
      </c>
      <c r="E86">
        <f t="shared" si="2"/>
        <v>-3</v>
      </c>
      <c r="G86" s="73" t="s">
        <v>347</v>
      </c>
      <c r="H86" s="74">
        <v>3047</v>
      </c>
      <c r="I86" s="74">
        <v>5218</v>
      </c>
      <c r="J86" s="74">
        <v>4057</v>
      </c>
    </row>
    <row r="87" spans="3:10" x14ac:dyDescent="0.2">
      <c r="C87">
        <f t="shared" si="0"/>
        <v>1</v>
      </c>
      <c r="D87">
        <f t="shared" si="1"/>
        <v>-1</v>
      </c>
      <c r="E87">
        <f t="shared" si="2"/>
        <v>-2</v>
      </c>
    </row>
    <row r="88" spans="3:10" x14ac:dyDescent="0.2">
      <c r="C88"/>
      <c r="D88"/>
      <c r="E88"/>
    </row>
    <row r="89" spans="3:10" x14ac:dyDescent="0.2">
      <c r="C89">
        <f t="shared" ref="C89:C98" si="3">F15-E15</f>
        <v>7</v>
      </c>
      <c r="D89">
        <f t="shared" ref="D89:D98" si="4">H15-E15</f>
        <v>1</v>
      </c>
      <c r="E89">
        <f t="shared" ref="E89:E98" si="5">J15-E15</f>
        <v>8</v>
      </c>
    </row>
    <row r="90" spans="3:10" x14ac:dyDescent="0.2">
      <c r="C90">
        <f t="shared" si="3"/>
        <v>1</v>
      </c>
      <c r="D90">
        <f t="shared" si="4"/>
        <v>-7</v>
      </c>
      <c r="E90">
        <f t="shared" si="5"/>
        <v>-1</v>
      </c>
    </row>
    <row r="91" spans="3:10" x14ac:dyDescent="0.2">
      <c r="C91">
        <f t="shared" si="3"/>
        <v>1</v>
      </c>
      <c r="D91">
        <f t="shared" si="4"/>
        <v>3</v>
      </c>
      <c r="E91">
        <f t="shared" si="5"/>
        <v>1</v>
      </c>
    </row>
    <row r="92" spans="3:10" x14ac:dyDescent="0.2">
      <c r="C92">
        <f t="shared" si="3"/>
        <v>-4</v>
      </c>
      <c r="D92">
        <f t="shared" si="4"/>
        <v>2</v>
      </c>
      <c r="E92">
        <f t="shared" si="5"/>
        <v>3</v>
      </c>
    </row>
    <row r="93" spans="3:10" x14ac:dyDescent="0.2">
      <c r="C93">
        <f t="shared" si="3"/>
        <v>3</v>
      </c>
      <c r="D93">
        <f t="shared" si="4"/>
        <v>2</v>
      </c>
      <c r="E93">
        <f t="shared" si="5"/>
        <v>-2</v>
      </c>
    </row>
    <row r="94" spans="3:10" x14ac:dyDescent="0.2">
      <c r="C94">
        <f t="shared" si="3"/>
        <v>3</v>
      </c>
      <c r="D94">
        <f t="shared" si="4"/>
        <v>0</v>
      </c>
      <c r="E94">
        <f t="shared" si="5"/>
        <v>-1</v>
      </c>
    </row>
    <row r="95" spans="3:10" x14ac:dyDescent="0.2">
      <c r="C95">
        <f t="shared" si="3"/>
        <v>2</v>
      </c>
      <c r="D95">
        <f t="shared" si="4"/>
        <v>-1</v>
      </c>
      <c r="E95">
        <f t="shared" si="5"/>
        <v>-4</v>
      </c>
    </row>
    <row r="96" spans="3:10" x14ac:dyDescent="0.2">
      <c r="C96">
        <f t="shared" si="3"/>
        <v>1</v>
      </c>
      <c r="D96">
        <f t="shared" si="4"/>
        <v>-6</v>
      </c>
      <c r="E96">
        <f t="shared" si="5"/>
        <v>0</v>
      </c>
    </row>
    <row r="97" spans="3:5" x14ac:dyDescent="0.2">
      <c r="C97">
        <f t="shared" si="3"/>
        <v>2</v>
      </c>
      <c r="D97">
        <f t="shared" si="4"/>
        <v>4</v>
      </c>
      <c r="E97">
        <f t="shared" si="5"/>
        <v>3</v>
      </c>
    </row>
    <row r="98" spans="3:5" x14ac:dyDescent="0.2">
      <c r="C98">
        <f t="shared" si="3"/>
        <v>-4</v>
      </c>
      <c r="D98">
        <f t="shared" si="4"/>
        <v>0</v>
      </c>
      <c r="E98">
        <f t="shared" si="5"/>
        <v>-2</v>
      </c>
    </row>
    <row r="99" spans="3:5" x14ac:dyDescent="0.2">
      <c r="C99"/>
      <c r="D99"/>
      <c r="E99"/>
    </row>
    <row r="100" spans="3:5" x14ac:dyDescent="0.2">
      <c r="C100">
        <f t="shared" ref="C100:C109" si="6">F26-E26</f>
        <v>4</v>
      </c>
      <c r="D100">
        <f t="shared" ref="D100:D109" si="7">H26-E26</f>
        <v>3</v>
      </c>
      <c r="E100">
        <f t="shared" ref="E100:E109" si="8">J26-E26</f>
        <v>2</v>
      </c>
    </row>
    <row r="101" spans="3:5" x14ac:dyDescent="0.2">
      <c r="C101">
        <f t="shared" si="6"/>
        <v>2</v>
      </c>
      <c r="D101">
        <f t="shared" si="7"/>
        <v>4</v>
      </c>
      <c r="E101">
        <f t="shared" si="8"/>
        <v>0</v>
      </c>
    </row>
    <row r="102" spans="3:5" x14ac:dyDescent="0.2">
      <c r="C102">
        <f t="shared" si="6"/>
        <v>4</v>
      </c>
      <c r="D102">
        <f t="shared" si="7"/>
        <v>5</v>
      </c>
      <c r="E102">
        <f t="shared" si="8"/>
        <v>4</v>
      </c>
    </row>
    <row r="103" spans="3:5" x14ac:dyDescent="0.2">
      <c r="C103">
        <f t="shared" si="6"/>
        <v>3</v>
      </c>
      <c r="D103">
        <f t="shared" si="7"/>
        <v>1</v>
      </c>
      <c r="E103">
        <f t="shared" si="8"/>
        <v>1</v>
      </c>
    </row>
    <row r="104" spans="3:5" x14ac:dyDescent="0.2">
      <c r="C104">
        <f t="shared" si="6"/>
        <v>2</v>
      </c>
      <c r="D104">
        <f t="shared" si="7"/>
        <v>0</v>
      </c>
      <c r="E104">
        <f t="shared" si="8"/>
        <v>2</v>
      </c>
    </row>
    <row r="105" spans="3:5" x14ac:dyDescent="0.2">
      <c r="C105">
        <f t="shared" si="6"/>
        <v>2</v>
      </c>
      <c r="D105">
        <f t="shared" si="7"/>
        <v>3</v>
      </c>
      <c r="E105">
        <f t="shared" si="8"/>
        <v>4</v>
      </c>
    </row>
    <row r="106" spans="3:5" x14ac:dyDescent="0.2">
      <c r="C106">
        <f t="shared" si="6"/>
        <v>1</v>
      </c>
      <c r="D106">
        <f t="shared" si="7"/>
        <v>0</v>
      </c>
      <c r="E106">
        <f t="shared" si="8"/>
        <v>-1</v>
      </c>
    </row>
    <row r="107" spans="3:5" x14ac:dyDescent="0.2">
      <c r="C107">
        <f t="shared" si="6"/>
        <v>1</v>
      </c>
      <c r="D107">
        <f t="shared" si="7"/>
        <v>3</v>
      </c>
      <c r="E107">
        <f t="shared" si="8"/>
        <v>0</v>
      </c>
    </row>
    <row r="108" spans="3:5" x14ac:dyDescent="0.2">
      <c r="C108">
        <f t="shared" si="6"/>
        <v>0</v>
      </c>
      <c r="D108">
        <f t="shared" si="7"/>
        <v>-3</v>
      </c>
      <c r="E108">
        <f t="shared" si="8"/>
        <v>1</v>
      </c>
    </row>
    <row r="109" spans="3:5" x14ac:dyDescent="0.2">
      <c r="C109">
        <f t="shared" si="6"/>
        <v>1.5</v>
      </c>
      <c r="D109">
        <f t="shared" si="7"/>
        <v>0.5</v>
      </c>
      <c r="E109">
        <f t="shared" si="8"/>
        <v>-1.5</v>
      </c>
    </row>
    <row r="110" spans="3:5" x14ac:dyDescent="0.2">
      <c r="C110"/>
      <c r="D110"/>
      <c r="E110"/>
    </row>
    <row r="111" spans="3:5" x14ac:dyDescent="0.2">
      <c r="C111">
        <f t="shared" ref="C111:C120" si="9">F37-E37</f>
        <v>-1</v>
      </c>
      <c r="D111">
        <f t="shared" ref="D111:D120" si="10">H37-E37</f>
        <v>-4</v>
      </c>
      <c r="E111">
        <f t="shared" ref="E111:E120" si="11">J37-E37</f>
        <v>-3</v>
      </c>
    </row>
    <row r="112" spans="3:5" x14ac:dyDescent="0.2">
      <c r="C112">
        <f t="shared" si="9"/>
        <v>-1.5</v>
      </c>
      <c r="D112">
        <f t="shared" si="10"/>
        <v>-1.5</v>
      </c>
      <c r="E112">
        <f t="shared" si="11"/>
        <v>-2.5</v>
      </c>
    </row>
    <row r="113" spans="2:5" x14ac:dyDescent="0.2">
      <c r="C113">
        <f t="shared" si="9"/>
        <v>1</v>
      </c>
      <c r="D113">
        <f t="shared" si="10"/>
        <v>-1</v>
      </c>
      <c r="E113">
        <f t="shared" si="11"/>
        <v>1</v>
      </c>
    </row>
    <row r="114" spans="2:5" x14ac:dyDescent="0.2">
      <c r="C114">
        <f t="shared" si="9"/>
        <v>1.5</v>
      </c>
      <c r="D114">
        <f t="shared" si="10"/>
        <v>1.5</v>
      </c>
      <c r="E114">
        <f t="shared" si="11"/>
        <v>1.5</v>
      </c>
    </row>
    <row r="115" spans="2:5" x14ac:dyDescent="0.2">
      <c r="C115">
        <f t="shared" si="9"/>
        <v>-1</v>
      </c>
      <c r="D115">
        <f t="shared" si="10"/>
        <v>-3</v>
      </c>
      <c r="E115">
        <f t="shared" si="11"/>
        <v>-3</v>
      </c>
    </row>
    <row r="116" spans="2:5" x14ac:dyDescent="0.2">
      <c r="C116">
        <f t="shared" si="9"/>
        <v>1.5</v>
      </c>
      <c r="D116">
        <f t="shared" si="10"/>
        <v>0.5</v>
      </c>
      <c r="E116">
        <f t="shared" si="11"/>
        <v>-0.5</v>
      </c>
    </row>
    <row r="117" spans="2:5" x14ac:dyDescent="0.2">
      <c r="C117">
        <f t="shared" si="9"/>
        <v>0</v>
      </c>
      <c r="D117">
        <f t="shared" si="10"/>
        <v>-3</v>
      </c>
      <c r="E117">
        <f t="shared" si="11"/>
        <v>0</v>
      </c>
    </row>
    <row r="118" spans="2:5" x14ac:dyDescent="0.2">
      <c r="C118">
        <f t="shared" si="9"/>
        <v>0</v>
      </c>
      <c r="D118">
        <f t="shared" si="10"/>
        <v>-3</v>
      </c>
      <c r="E118">
        <f t="shared" si="11"/>
        <v>-1</v>
      </c>
    </row>
    <row r="119" spans="2:5" x14ac:dyDescent="0.2">
      <c r="C119">
        <f t="shared" si="9"/>
        <v>1</v>
      </c>
      <c r="D119">
        <f t="shared" si="10"/>
        <v>-2</v>
      </c>
      <c r="E119">
        <f t="shared" si="11"/>
        <v>3</v>
      </c>
    </row>
    <row r="120" spans="2:5" x14ac:dyDescent="0.2">
      <c r="C120">
        <f t="shared" si="9"/>
        <v>-1</v>
      </c>
      <c r="D120">
        <f t="shared" si="10"/>
        <v>-3</v>
      </c>
      <c r="E120">
        <f t="shared" si="11"/>
        <v>2</v>
      </c>
    </row>
    <row r="121" spans="2:5" x14ac:dyDescent="0.2">
      <c r="C121"/>
      <c r="D121"/>
      <c r="E121"/>
    </row>
    <row r="122" spans="2:5" x14ac:dyDescent="0.2">
      <c r="B122" t="s">
        <v>311</v>
      </c>
      <c r="C122" s="5" t="s">
        <v>8</v>
      </c>
      <c r="D122" s="5" t="s">
        <v>9</v>
      </c>
      <c r="E122" s="5" t="s">
        <v>10</v>
      </c>
    </row>
    <row r="123" spans="2:5" x14ac:dyDescent="0.2">
      <c r="C123">
        <f t="shared" ref="C123:C144" si="12">F50-E50</f>
        <v>6</v>
      </c>
      <c r="D123">
        <f t="shared" ref="D123:D144" si="13">H50-E50</f>
        <v>10</v>
      </c>
      <c r="E123">
        <f t="shared" ref="E123:E144" si="14">J50-E50</f>
        <v>5</v>
      </c>
    </row>
    <row r="124" spans="2:5" x14ac:dyDescent="0.2">
      <c r="C124">
        <f t="shared" si="12"/>
        <v>6</v>
      </c>
      <c r="D124">
        <f t="shared" si="13"/>
        <v>9</v>
      </c>
      <c r="E124">
        <f t="shared" si="14"/>
        <v>5</v>
      </c>
    </row>
    <row r="125" spans="2:5" x14ac:dyDescent="0.2">
      <c r="C125">
        <f t="shared" si="12"/>
        <v>-3</v>
      </c>
      <c r="D125">
        <f t="shared" si="13"/>
        <v>10</v>
      </c>
      <c r="E125">
        <f t="shared" si="14"/>
        <v>10</v>
      </c>
    </row>
    <row r="126" spans="2:5" x14ac:dyDescent="0.2">
      <c r="C126">
        <f t="shared" si="12"/>
        <v>-5</v>
      </c>
      <c r="D126">
        <f t="shared" si="13"/>
        <v>15</v>
      </c>
      <c r="E126">
        <f t="shared" si="14"/>
        <v>13</v>
      </c>
    </row>
    <row r="127" spans="2:5" x14ac:dyDescent="0.2">
      <c r="C127">
        <f t="shared" si="12"/>
        <v>1</v>
      </c>
      <c r="D127">
        <f t="shared" si="13"/>
        <v>4</v>
      </c>
      <c r="E127">
        <f t="shared" si="14"/>
        <v>1</v>
      </c>
    </row>
    <row r="128" spans="2:5" x14ac:dyDescent="0.2">
      <c r="C128">
        <f t="shared" si="12"/>
        <v>2</v>
      </c>
      <c r="D128">
        <f t="shared" si="13"/>
        <v>12</v>
      </c>
      <c r="E128">
        <f t="shared" si="14"/>
        <v>7</v>
      </c>
    </row>
    <row r="129" spans="3:5" x14ac:dyDescent="0.2">
      <c r="C129">
        <f t="shared" si="12"/>
        <v>4</v>
      </c>
      <c r="D129">
        <f t="shared" si="13"/>
        <v>2</v>
      </c>
      <c r="E129">
        <f t="shared" si="14"/>
        <v>2</v>
      </c>
    </row>
    <row r="130" spans="3:5" x14ac:dyDescent="0.2">
      <c r="C130">
        <f t="shared" si="12"/>
        <v>11</v>
      </c>
      <c r="D130">
        <f t="shared" si="13"/>
        <v>18</v>
      </c>
      <c r="E130">
        <f t="shared" si="14"/>
        <v>13</v>
      </c>
    </row>
    <row r="131" spans="3:5" x14ac:dyDescent="0.2">
      <c r="C131">
        <f t="shared" si="12"/>
        <v>-6</v>
      </c>
      <c r="D131">
        <f t="shared" si="13"/>
        <v>-4</v>
      </c>
      <c r="E131">
        <f t="shared" si="14"/>
        <v>0</v>
      </c>
    </row>
    <row r="132" spans="3:5" x14ac:dyDescent="0.2">
      <c r="C132">
        <f t="shared" si="12"/>
        <v>7</v>
      </c>
      <c r="D132">
        <f t="shared" si="13"/>
        <v>7</v>
      </c>
      <c r="E132">
        <f t="shared" si="14"/>
        <v>0</v>
      </c>
    </row>
    <row r="133" spans="3:5" x14ac:dyDescent="0.2">
      <c r="C133">
        <f t="shared" si="12"/>
        <v>0</v>
      </c>
      <c r="D133">
        <f t="shared" si="13"/>
        <v>0</v>
      </c>
      <c r="E133">
        <f t="shared" si="14"/>
        <v>0</v>
      </c>
    </row>
    <row r="134" spans="3:5" x14ac:dyDescent="0.2">
      <c r="C134">
        <f t="shared" si="12"/>
        <v>4</v>
      </c>
      <c r="D134">
        <f t="shared" si="13"/>
        <v>1</v>
      </c>
      <c r="E134">
        <f t="shared" si="14"/>
        <v>2</v>
      </c>
    </row>
    <row r="135" spans="3:5" x14ac:dyDescent="0.2">
      <c r="C135">
        <f t="shared" si="12"/>
        <v>0</v>
      </c>
      <c r="D135">
        <f t="shared" si="13"/>
        <v>1</v>
      </c>
      <c r="E135">
        <f t="shared" si="14"/>
        <v>0</v>
      </c>
    </row>
    <row r="136" spans="3:5" x14ac:dyDescent="0.2">
      <c r="C136">
        <f t="shared" si="12"/>
        <v>0</v>
      </c>
      <c r="D136">
        <f t="shared" si="13"/>
        <v>2</v>
      </c>
      <c r="E136">
        <f t="shared" si="14"/>
        <v>3</v>
      </c>
    </row>
    <row r="137" spans="3:5" x14ac:dyDescent="0.2">
      <c r="C137">
        <f t="shared" si="12"/>
        <v>-1</v>
      </c>
      <c r="D137">
        <f t="shared" si="13"/>
        <v>0</v>
      </c>
      <c r="E137">
        <f t="shared" si="14"/>
        <v>-3</v>
      </c>
    </row>
    <row r="138" spans="3:5" x14ac:dyDescent="0.2">
      <c r="C138">
        <f t="shared" si="12"/>
        <v>-1</v>
      </c>
      <c r="D138">
        <f t="shared" si="13"/>
        <v>-1</v>
      </c>
      <c r="E138">
        <f t="shared" si="14"/>
        <v>-1</v>
      </c>
    </row>
    <row r="139" spans="3:5" x14ac:dyDescent="0.2">
      <c r="C139">
        <f t="shared" si="12"/>
        <v>1</v>
      </c>
      <c r="D139">
        <f t="shared" si="13"/>
        <v>3</v>
      </c>
      <c r="E139">
        <f t="shared" si="14"/>
        <v>1</v>
      </c>
    </row>
    <row r="140" spans="3:5" x14ac:dyDescent="0.2">
      <c r="C140">
        <f t="shared" si="12"/>
        <v>1</v>
      </c>
      <c r="D140">
        <f t="shared" si="13"/>
        <v>0</v>
      </c>
      <c r="E140">
        <f t="shared" si="14"/>
        <v>-2</v>
      </c>
    </row>
    <row r="141" spans="3:5" x14ac:dyDescent="0.2">
      <c r="C141">
        <f t="shared" si="12"/>
        <v>0</v>
      </c>
      <c r="D141">
        <f t="shared" si="13"/>
        <v>0</v>
      </c>
      <c r="E141">
        <f t="shared" si="14"/>
        <v>-3</v>
      </c>
    </row>
    <row r="142" spans="3:5" x14ac:dyDescent="0.2">
      <c r="C142">
        <f t="shared" si="12"/>
        <v>0</v>
      </c>
      <c r="D142">
        <f t="shared" si="13"/>
        <v>2</v>
      </c>
      <c r="E142">
        <f t="shared" si="14"/>
        <v>3</v>
      </c>
    </row>
    <row r="143" spans="3:5" x14ac:dyDescent="0.2">
      <c r="C143">
        <f t="shared" si="12"/>
        <v>-1</v>
      </c>
      <c r="D143">
        <f t="shared" si="13"/>
        <v>-3</v>
      </c>
      <c r="E143">
        <f t="shared" si="14"/>
        <v>-2</v>
      </c>
    </row>
    <row r="144" spans="3:5" x14ac:dyDescent="0.2">
      <c r="C144">
        <f t="shared" si="12"/>
        <v>0</v>
      </c>
      <c r="D144">
        <f t="shared" si="13"/>
        <v>0</v>
      </c>
      <c r="E144">
        <f t="shared" si="14"/>
        <v>0</v>
      </c>
    </row>
    <row r="148" spans="2:2" ht="29" x14ac:dyDescent="0.35">
      <c r="B148" s="48" t="s">
        <v>309</v>
      </c>
    </row>
  </sheetData>
  <mergeCells count="8">
    <mergeCell ref="C2:D2"/>
    <mergeCell ref="F2:G2"/>
    <mergeCell ref="H2:I2"/>
    <mergeCell ref="J2:K2"/>
    <mergeCell ref="C48:D48"/>
    <mergeCell ref="F48:G48"/>
    <mergeCell ref="H48:I48"/>
    <mergeCell ref="J48:K48"/>
  </mergeCells>
  <conditionalFormatting sqref="P21">
    <cfRule type="iconSet" priority="1">
      <iconSet iconSet="3Arrows">
        <cfvo type="percent" val="0"/>
        <cfvo type="percent" val="33"/>
        <cfvo type="percent" val="67"/>
      </iconSet>
    </cfRule>
  </conditionalFormatting>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6A174-51A7-E94A-BF7E-BF1288F9FC0E}">
  <dimension ref="A1:N75"/>
  <sheetViews>
    <sheetView topLeftCell="A30" zoomScale="87" workbookViewId="0">
      <selection activeCell="J60" sqref="J60"/>
    </sheetView>
  </sheetViews>
  <sheetFormatPr baseColWidth="10" defaultRowHeight="16" x14ac:dyDescent="0.2"/>
  <cols>
    <col min="1" max="1" width="13.6640625" customWidth="1"/>
    <col min="2" max="2" width="14.6640625" customWidth="1"/>
    <col min="3" max="6" width="10.83203125" style="2"/>
  </cols>
  <sheetData>
    <row r="1" spans="1:6" x14ac:dyDescent="0.2">
      <c r="A1" s="13" t="s">
        <v>1</v>
      </c>
      <c r="B1" s="14" t="s">
        <v>2</v>
      </c>
      <c r="C1" s="15" t="s">
        <v>12</v>
      </c>
      <c r="D1" s="75" t="s">
        <v>355</v>
      </c>
      <c r="E1" s="77" t="s">
        <v>62</v>
      </c>
      <c r="F1" s="78" t="s">
        <v>63</v>
      </c>
    </row>
    <row r="2" spans="1:6" ht="17" x14ac:dyDescent="0.2">
      <c r="A2" s="7" t="s">
        <v>350</v>
      </c>
      <c r="B2" s="16" t="s">
        <v>17</v>
      </c>
      <c r="C2" s="17">
        <v>5</v>
      </c>
      <c r="D2" s="27">
        <v>6</v>
      </c>
      <c r="E2" s="27">
        <v>6</v>
      </c>
      <c r="F2" s="27">
        <v>2</v>
      </c>
    </row>
    <row r="3" spans="1:6" ht="17" x14ac:dyDescent="0.2">
      <c r="A3" s="9"/>
      <c r="B3" s="16" t="s">
        <v>18</v>
      </c>
      <c r="C3" s="17">
        <v>2</v>
      </c>
      <c r="D3" s="27">
        <v>3</v>
      </c>
      <c r="E3" s="27">
        <v>0</v>
      </c>
      <c r="F3" s="27">
        <v>2</v>
      </c>
    </row>
    <row r="4" spans="1:6" ht="17" x14ac:dyDescent="0.2">
      <c r="A4" s="9"/>
      <c r="B4" s="16" t="s">
        <v>19</v>
      </c>
      <c r="C4" s="17">
        <v>3</v>
      </c>
      <c r="D4" s="27">
        <v>4</v>
      </c>
      <c r="E4" s="27">
        <v>4</v>
      </c>
      <c r="F4" s="27">
        <v>2</v>
      </c>
    </row>
    <row r="5" spans="1:6" ht="17" x14ac:dyDescent="0.2">
      <c r="A5" s="9"/>
      <c r="B5" s="16" t="s">
        <v>20</v>
      </c>
      <c r="C5" s="17">
        <v>4</v>
      </c>
      <c r="D5" s="27">
        <v>6</v>
      </c>
      <c r="E5" s="27">
        <v>2.5</v>
      </c>
      <c r="F5" s="27">
        <v>1</v>
      </c>
    </row>
    <row r="6" spans="1:6" ht="17" x14ac:dyDescent="0.2">
      <c r="A6" s="10"/>
      <c r="B6" s="16" t="s">
        <v>21</v>
      </c>
      <c r="C6" s="17">
        <v>4</v>
      </c>
      <c r="D6" s="27">
        <v>0</v>
      </c>
      <c r="E6" s="27">
        <v>2</v>
      </c>
      <c r="F6" s="27">
        <v>4</v>
      </c>
    </row>
    <row r="7" spans="1:6" ht="17" x14ac:dyDescent="0.2">
      <c r="A7" s="10"/>
      <c r="B7" s="16" t="s">
        <v>22</v>
      </c>
      <c r="C7" s="17">
        <v>4</v>
      </c>
      <c r="D7" s="27">
        <v>5</v>
      </c>
      <c r="E7" s="27">
        <v>0</v>
      </c>
      <c r="F7" s="27">
        <v>3</v>
      </c>
    </row>
    <row r="8" spans="1:6" ht="17" x14ac:dyDescent="0.2">
      <c r="A8" s="10"/>
      <c r="B8" s="16" t="s">
        <v>23</v>
      </c>
      <c r="C8" s="17">
        <v>5</v>
      </c>
      <c r="D8" s="27">
        <v>6</v>
      </c>
      <c r="E8" s="27">
        <v>3</v>
      </c>
      <c r="F8" s="79">
        <v>0</v>
      </c>
    </row>
    <row r="9" spans="1:6" ht="17" x14ac:dyDescent="0.2">
      <c r="A9" s="10"/>
      <c r="B9" s="16" t="s">
        <v>24</v>
      </c>
      <c r="C9" s="17">
        <v>3</v>
      </c>
      <c r="D9" s="27">
        <v>4</v>
      </c>
      <c r="E9" s="27">
        <v>0.5</v>
      </c>
      <c r="F9" s="27">
        <v>1</v>
      </c>
    </row>
    <row r="10" spans="1:6" ht="17" x14ac:dyDescent="0.2">
      <c r="A10" s="10"/>
      <c r="B10" s="16" t="s">
        <v>25</v>
      </c>
      <c r="C10" s="17">
        <v>4</v>
      </c>
      <c r="D10" s="27">
        <v>5</v>
      </c>
      <c r="E10" s="27">
        <v>0</v>
      </c>
      <c r="F10" s="27">
        <v>1</v>
      </c>
    </row>
    <row r="11" spans="1:6" ht="17" x14ac:dyDescent="0.2">
      <c r="A11" s="10"/>
      <c r="B11" s="16" t="s">
        <v>26</v>
      </c>
      <c r="C11" s="17">
        <v>5</v>
      </c>
      <c r="D11" s="27">
        <v>6</v>
      </c>
      <c r="E11" s="27">
        <v>4</v>
      </c>
      <c r="F11" s="27">
        <v>3</v>
      </c>
    </row>
    <row r="12" spans="1:6" x14ac:dyDescent="0.2">
      <c r="A12" s="11" t="s">
        <v>351</v>
      </c>
      <c r="B12" s="18" t="s">
        <v>17</v>
      </c>
      <c r="C12" s="19">
        <v>0</v>
      </c>
      <c r="D12" s="76">
        <v>7</v>
      </c>
      <c r="E12" s="76">
        <v>1</v>
      </c>
      <c r="F12" s="76">
        <v>8</v>
      </c>
    </row>
    <row r="13" spans="1:6" x14ac:dyDescent="0.2">
      <c r="A13" s="12"/>
      <c r="B13" s="18" t="s">
        <v>18</v>
      </c>
      <c r="C13" s="19">
        <v>7</v>
      </c>
      <c r="D13" s="76">
        <v>8</v>
      </c>
      <c r="E13" s="76">
        <v>0</v>
      </c>
      <c r="F13" s="76">
        <v>6</v>
      </c>
    </row>
    <row r="14" spans="1:6" x14ac:dyDescent="0.2">
      <c r="A14" s="9"/>
      <c r="B14" s="18" t="s">
        <v>19</v>
      </c>
      <c r="C14" s="19">
        <v>5</v>
      </c>
      <c r="D14" s="76">
        <v>6</v>
      </c>
      <c r="E14" s="76">
        <v>8</v>
      </c>
      <c r="F14" s="76">
        <v>6</v>
      </c>
    </row>
    <row r="15" spans="1:6" x14ac:dyDescent="0.2">
      <c r="A15" s="9"/>
      <c r="B15" s="18" t="s">
        <v>20</v>
      </c>
      <c r="C15" s="19">
        <v>4</v>
      </c>
      <c r="D15" s="76">
        <v>0</v>
      </c>
      <c r="E15" s="76">
        <v>6</v>
      </c>
      <c r="F15" s="76">
        <v>7</v>
      </c>
    </row>
    <row r="16" spans="1:6" x14ac:dyDescent="0.2">
      <c r="A16" s="9"/>
      <c r="B16" s="18" t="s">
        <v>21</v>
      </c>
      <c r="C16" s="19">
        <v>4</v>
      </c>
      <c r="D16" s="76">
        <v>7</v>
      </c>
      <c r="E16" s="76">
        <v>6</v>
      </c>
      <c r="F16" s="76">
        <v>2</v>
      </c>
    </row>
    <row r="17" spans="1:6" x14ac:dyDescent="0.2">
      <c r="A17" s="9"/>
      <c r="B17" s="18" t="s">
        <v>22</v>
      </c>
      <c r="C17" s="19">
        <v>5</v>
      </c>
      <c r="D17" s="76">
        <v>8</v>
      </c>
      <c r="E17" s="76">
        <v>5</v>
      </c>
      <c r="F17" s="76">
        <v>4</v>
      </c>
    </row>
    <row r="18" spans="1:6" x14ac:dyDescent="0.2">
      <c r="A18" s="9"/>
      <c r="B18" s="18" t="s">
        <v>23</v>
      </c>
      <c r="C18" s="19">
        <v>4</v>
      </c>
      <c r="D18" s="76">
        <v>6</v>
      </c>
      <c r="E18" s="76">
        <v>3</v>
      </c>
      <c r="F18" s="76">
        <v>0</v>
      </c>
    </row>
    <row r="19" spans="1:6" x14ac:dyDescent="0.2">
      <c r="A19" s="9"/>
      <c r="B19" s="18" t="s">
        <v>24</v>
      </c>
      <c r="C19" s="19">
        <v>6</v>
      </c>
      <c r="D19" s="76">
        <v>7</v>
      </c>
      <c r="E19" s="76">
        <v>0</v>
      </c>
      <c r="F19" s="76">
        <v>6</v>
      </c>
    </row>
    <row r="20" spans="1:6" x14ac:dyDescent="0.2">
      <c r="A20" s="9"/>
      <c r="B20" s="18" t="s">
        <v>25</v>
      </c>
      <c r="C20" s="19">
        <v>2</v>
      </c>
      <c r="D20" s="76">
        <v>4</v>
      </c>
      <c r="E20" s="76">
        <v>6</v>
      </c>
      <c r="F20" s="76">
        <v>5</v>
      </c>
    </row>
    <row r="21" spans="1:6" x14ac:dyDescent="0.2">
      <c r="A21" s="9"/>
      <c r="B21" s="18" t="s">
        <v>26</v>
      </c>
      <c r="C21" s="19">
        <v>8</v>
      </c>
      <c r="D21" s="76">
        <v>4</v>
      </c>
      <c r="E21" s="76">
        <v>8</v>
      </c>
      <c r="F21" s="76">
        <v>6</v>
      </c>
    </row>
    <row r="22" spans="1:6" x14ac:dyDescent="0.2">
      <c r="A22" s="11" t="s">
        <v>352</v>
      </c>
      <c r="B22" s="18" t="s">
        <v>17</v>
      </c>
      <c r="C22" s="19">
        <v>0</v>
      </c>
      <c r="D22" s="76">
        <v>4</v>
      </c>
      <c r="E22" s="76">
        <v>3</v>
      </c>
      <c r="F22" s="76">
        <v>2</v>
      </c>
    </row>
    <row r="23" spans="1:6" x14ac:dyDescent="0.2">
      <c r="A23" s="9"/>
      <c r="B23" s="18" t="s">
        <v>18</v>
      </c>
      <c r="C23" s="19">
        <v>2</v>
      </c>
      <c r="D23" s="76">
        <v>4</v>
      </c>
      <c r="E23" s="76">
        <v>6</v>
      </c>
      <c r="F23" s="76">
        <v>2</v>
      </c>
    </row>
    <row r="24" spans="1:6" x14ac:dyDescent="0.2">
      <c r="A24" s="9"/>
      <c r="B24" s="18" t="s">
        <v>19</v>
      </c>
      <c r="C24" s="19">
        <v>0</v>
      </c>
      <c r="D24" s="76">
        <v>4</v>
      </c>
      <c r="E24" s="76">
        <v>5</v>
      </c>
      <c r="F24" s="76">
        <v>4</v>
      </c>
    </row>
    <row r="25" spans="1:6" x14ac:dyDescent="0.2">
      <c r="A25" s="9"/>
      <c r="B25" s="18" t="s">
        <v>20</v>
      </c>
      <c r="C25" s="19">
        <v>0</v>
      </c>
      <c r="D25" s="76">
        <v>3</v>
      </c>
      <c r="E25" s="76">
        <v>1</v>
      </c>
      <c r="F25" s="76">
        <v>1</v>
      </c>
    </row>
    <row r="26" spans="1:6" x14ac:dyDescent="0.2">
      <c r="A26" s="9"/>
      <c r="B26" s="18" t="s">
        <v>21</v>
      </c>
      <c r="C26" s="19">
        <v>2</v>
      </c>
      <c r="D26" s="76">
        <v>4</v>
      </c>
      <c r="E26" s="76">
        <v>2</v>
      </c>
      <c r="F26" s="76">
        <v>4</v>
      </c>
    </row>
    <row r="27" spans="1:6" x14ac:dyDescent="0.2">
      <c r="A27" s="9"/>
      <c r="B27" s="18" t="s">
        <v>22</v>
      </c>
      <c r="C27" s="19">
        <v>0</v>
      </c>
      <c r="D27" s="76">
        <v>2</v>
      </c>
      <c r="E27" s="76">
        <v>3</v>
      </c>
      <c r="F27" s="76">
        <v>4</v>
      </c>
    </row>
    <row r="28" spans="1:6" x14ac:dyDescent="0.2">
      <c r="A28" s="9"/>
      <c r="B28" s="18" t="s">
        <v>23</v>
      </c>
      <c r="C28" s="19">
        <v>3</v>
      </c>
      <c r="D28" s="76">
        <v>4</v>
      </c>
      <c r="E28" s="76">
        <v>3</v>
      </c>
      <c r="F28" s="76">
        <v>2</v>
      </c>
    </row>
    <row r="29" spans="1:6" x14ac:dyDescent="0.2">
      <c r="A29" s="9"/>
      <c r="B29" s="18" t="s">
        <v>24</v>
      </c>
      <c r="C29" s="19">
        <v>0</v>
      </c>
      <c r="D29" s="76">
        <v>1</v>
      </c>
      <c r="E29" s="76">
        <v>3</v>
      </c>
      <c r="F29" s="76">
        <v>0</v>
      </c>
    </row>
    <row r="30" spans="1:6" x14ac:dyDescent="0.2">
      <c r="A30" s="9"/>
      <c r="B30" s="18" t="s">
        <v>25</v>
      </c>
      <c r="C30" s="19">
        <v>3</v>
      </c>
      <c r="D30" s="76">
        <v>3</v>
      </c>
      <c r="E30" s="76">
        <v>0</v>
      </c>
      <c r="F30" s="76">
        <v>4</v>
      </c>
    </row>
    <row r="31" spans="1:6" x14ac:dyDescent="0.2">
      <c r="A31" s="9"/>
      <c r="B31" s="18" t="s">
        <v>26</v>
      </c>
      <c r="C31" s="19">
        <v>1.5</v>
      </c>
      <c r="D31" s="76">
        <v>3</v>
      </c>
      <c r="E31" s="76">
        <v>2</v>
      </c>
      <c r="F31" s="76">
        <v>0</v>
      </c>
    </row>
    <row r="32" spans="1:6" x14ac:dyDescent="0.2">
      <c r="A32" s="11" t="s">
        <v>352</v>
      </c>
      <c r="B32" s="18" t="s">
        <v>17</v>
      </c>
      <c r="C32" s="19">
        <v>4</v>
      </c>
      <c r="D32" s="76">
        <v>3</v>
      </c>
      <c r="E32" s="76">
        <v>0</v>
      </c>
      <c r="F32" s="76">
        <v>1</v>
      </c>
    </row>
    <row r="33" spans="1:6" x14ac:dyDescent="0.2">
      <c r="A33" s="9"/>
      <c r="B33" s="18" t="s">
        <v>18</v>
      </c>
      <c r="C33" s="19">
        <v>3.5</v>
      </c>
      <c r="D33" s="76">
        <v>2</v>
      </c>
      <c r="E33" s="76">
        <v>2</v>
      </c>
      <c r="F33" s="76">
        <v>1</v>
      </c>
    </row>
    <row r="34" spans="1:6" x14ac:dyDescent="0.2">
      <c r="A34" s="9"/>
      <c r="B34" s="18" t="s">
        <v>19</v>
      </c>
      <c r="C34" s="19">
        <v>1</v>
      </c>
      <c r="D34" s="76">
        <v>2</v>
      </c>
      <c r="E34" s="76">
        <v>0</v>
      </c>
      <c r="F34" s="76">
        <v>2</v>
      </c>
    </row>
    <row r="35" spans="1:6" x14ac:dyDescent="0.2">
      <c r="A35" s="9"/>
      <c r="B35" s="18" t="s">
        <v>20</v>
      </c>
      <c r="C35" s="20">
        <v>0.5</v>
      </c>
      <c r="D35" s="76">
        <v>2</v>
      </c>
      <c r="E35" s="76">
        <v>2</v>
      </c>
      <c r="F35" s="76">
        <v>2</v>
      </c>
    </row>
    <row r="36" spans="1:6" x14ac:dyDescent="0.2">
      <c r="A36" s="9"/>
      <c r="B36" s="18" t="s">
        <v>21</v>
      </c>
      <c r="C36" s="19">
        <v>4</v>
      </c>
      <c r="D36" s="76">
        <v>3</v>
      </c>
      <c r="E36" s="76">
        <v>1</v>
      </c>
      <c r="F36" s="76">
        <v>1</v>
      </c>
    </row>
    <row r="37" spans="1:6" x14ac:dyDescent="0.2">
      <c r="A37" s="9"/>
      <c r="B37" s="18" t="s">
        <v>22</v>
      </c>
      <c r="C37" s="20">
        <v>0.5</v>
      </c>
      <c r="D37" s="76">
        <v>2</v>
      </c>
      <c r="E37" s="76">
        <v>1</v>
      </c>
      <c r="F37" s="76">
        <v>0</v>
      </c>
    </row>
    <row r="38" spans="1:6" x14ac:dyDescent="0.2">
      <c r="A38" s="9"/>
      <c r="B38" s="18" t="s">
        <v>23</v>
      </c>
      <c r="C38" s="19">
        <v>4</v>
      </c>
      <c r="D38" s="76">
        <v>4</v>
      </c>
      <c r="E38" s="76">
        <v>1</v>
      </c>
      <c r="F38" s="76">
        <v>4</v>
      </c>
    </row>
    <row r="39" spans="1:6" x14ac:dyDescent="0.2">
      <c r="A39" s="9"/>
      <c r="B39" s="18" t="s">
        <v>24</v>
      </c>
      <c r="C39" s="19">
        <v>3</v>
      </c>
      <c r="D39" s="76">
        <v>3</v>
      </c>
      <c r="E39" s="76">
        <v>0</v>
      </c>
      <c r="F39" s="76">
        <v>2</v>
      </c>
    </row>
    <row r="40" spans="1:6" x14ac:dyDescent="0.2">
      <c r="A40" s="9"/>
      <c r="B40" s="18" t="s">
        <v>25</v>
      </c>
      <c r="C40" s="19">
        <v>3</v>
      </c>
      <c r="D40" s="76">
        <v>4</v>
      </c>
      <c r="E40" s="76">
        <v>1</v>
      </c>
      <c r="F40" s="76">
        <v>6</v>
      </c>
    </row>
    <row r="41" spans="1:6" x14ac:dyDescent="0.2">
      <c r="A41" s="9"/>
      <c r="B41" s="18" t="s">
        <v>26</v>
      </c>
      <c r="C41" s="19">
        <v>3</v>
      </c>
      <c r="D41" s="76">
        <v>2</v>
      </c>
      <c r="E41" s="76">
        <v>0</v>
      </c>
      <c r="F41" s="76">
        <v>5</v>
      </c>
    </row>
    <row r="42" spans="1:6" x14ac:dyDescent="0.2">
      <c r="A42" s="11" t="s">
        <v>353</v>
      </c>
      <c r="B42" s="18" t="s">
        <v>17</v>
      </c>
      <c r="C42" s="19">
        <v>10</v>
      </c>
      <c r="D42" s="76">
        <v>16</v>
      </c>
      <c r="E42" s="76">
        <v>20</v>
      </c>
      <c r="F42" s="76">
        <v>15</v>
      </c>
    </row>
    <row r="43" spans="1:6" x14ac:dyDescent="0.2">
      <c r="A43" s="9"/>
      <c r="B43" s="18" t="s">
        <v>18</v>
      </c>
      <c r="C43" s="19">
        <v>13</v>
      </c>
      <c r="D43" s="76">
        <v>19</v>
      </c>
      <c r="E43" s="76">
        <v>22</v>
      </c>
      <c r="F43" s="76">
        <v>18</v>
      </c>
    </row>
    <row r="44" spans="1:6" x14ac:dyDescent="0.2">
      <c r="A44" s="9"/>
      <c r="B44" s="18" t="s">
        <v>19</v>
      </c>
      <c r="C44" s="19">
        <v>10</v>
      </c>
      <c r="D44" s="76">
        <v>7</v>
      </c>
      <c r="E44" s="76">
        <v>20</v>
      </c>
      <c r="F44" s="76">
        <v>20</v>
      </c>
    </row>
    <row r="45" spans="1:6" x14ac:dyDescent="0.2">
      <c r="A45" s="9"/>
      <c r="B45" s="18" t="s">
        <v>20</v>
      </c>
      <c r="C45" s="19">
        <v>7</v>
      </c>
      <c r="D45" s="76">
        <v>2</v>
      </c>
      <c r="E45" s="76">
        <v>22</v>
      </c>
      <c r="F45" s="76">
        <v>20</v>
      </c>
    </row>
    <row r="46" spans="1:6" x14ac:dyDescent="0.2">
      <c r="A46" s="9"/>
      <c r="B46" s="18" t="s">
        <v>21</v>
      </c>
      <c r="C46" s="19">
        <v>11</v>
      </c>
      <c r="D46" s="76">
        <v>12</v>
      </c>
      <c r="E46" s="76">
        <v>15</v>
      </c>
      <c r="F46" s="76">
        <v>12</v>
      </c>
    </row>
    <row r="47" spans="1:6" x14ac:dyDescent="0.2">
      <c r="A47" s="9"/>
      <c r="B47" s="18" t="s">
        <v>22</v>
      </c>
      <c r="C47" s="19">
        <v>5</v>
      </c>
      <c r="D47" s="76">
        <v>7</v>
      </c>
      <c r="E47" s="76">
        <v>17</v>
      </c>
      <c r="F47" s="76">
        <v>12</v>
      </c>
    </row>
    <row r="48" spans="1:6" x14ac:dyDescent="0.2">
      <c r="A48" s="9"/>
      <c r="B48" s="18" t="s">
        <v>23</v>
      </c>
      <c r="C48" s="19">
        <v>18</v>
      </c>
      <c r="D48" s="76">
        <v>22</v>
      </c>
      <c r="E48" s="76">
        <v>20</v>
      </c>
      <c r="F48" s="76">
        <v>20</v>
      </c>
    </row>
    <row r="49" spans="1:6" x14ac:dyDescent="0.2">
      <c r="A49" s="9"/>
      <c r="B49" s="18" t="s">
        <v>24</v>
      </c>
      <c r="C49" s="19">
        <v>4</v>
      </c>
      <c r="D49" s="76">
        <v>15</v>
      </c>
      <c r="E49" s="76">
        <v>22</v>
      </c>
      <c r="F49" s="76">
        <v>17</v>
      </c>
    </row>
    <row r="50" spans="1:6" x14ac:dyDescent="0.2">
      <c r="A50" s="9"/>
      <c r="B50" s="18" t="s">
        <v>25</v>
      </c>
      <c r="C50" s="19">
        <v>18</v>
      </c>
      <c r="D50" s="76">
        <v>12</v>
      </c>
      <c r="E50" s="76">
        <v>14</v>
      </c>
      <c r="F50" s="76">
        <v>18</v>
      </c>
    </row>
    <row r="51" spans="1:6" x14ac:dyDescent="0.2">
      <c r="A51" s="9"/>
      <c r="B51" s="18" t="s">
        <v>26</v>
      </c>
      <c r="C51" s="19">
        <v>15</v>
      </c>
      <c r="D51" s="76">
        <v>22</v>
      </c>
      <c r="E51" s="76">
        <v>22</v>
      </c>
      <c r="F51" s="76">
        <v>15</v>
      </c>
    </row>
    <row r="52" spans="1:6" x14ac:dyDescent="0.2">
      <c r="A52" s="11" t="s">
        <v>354</v>
      </c>
      <c r="B52" s="18" t="s">
        <v>17</v>
      </c>
      <c r="C52" s="19">
        <v>1</v>
      </c>
      <c r="D52" s="76">
        <v>5</v>
      </c>
      <c r="E52" s="76">
        <v>2</v>
      </c>
      <c r="F52" s="76">
        <v>3</v>
      </c>
    </row>
    <row r="53" spans="1:6" x14ac:dyDescent="0.2">
      <c r="A53" s="9"/>
      <c r="B53" s="18" t="s">
        <v>18</v>
      </c>
      <c r="C53" s="19">
        <v>1</v>
      </c>
      <c r="D53" s="76">
        <v>1</v>
      </c>
      <c r="E53" s="76">
        <v>2</v>
      </c>
      <c r="F53" s="76">
        <v>1</v>
      </c>
    </row>
    <row r="54" spans="1:6" x14ac:dyDescent="0.2">
      <c r="A54" s="9"/>
      <c r="B54" s="18" t="s">
        <v>19</v>
      </c>
      <c r="C54" s="19">
        <v>0</v>
      </c>
      <c r="D54" s="76">
        <v>0</v>
      </c>
      <c r="E54" s="76">
        <v>2</v>
      </c>
      <c r="F54" s="76">
        <v>3</v>
      </c>
    </row>
    <row r="55" spans="1:6" x14ac:dyDescent="0.2">
      <c r="A55" s="9"/>
      <c r="B55" s="18" t="s">
        <v>20</v>
      </c>
      <c r="C55" s="19">
        <v>5</v>
      </c>
      <c r="D55" s="76">
        <v>4</v>
      </c>
      <c r="E55" s="76">
        <v>5</v>
      </c>
      <c r="F55" s="76">
        <v>2</v>
      </c>
    </row>
    <row r="56" spans="1:6" x14ac:dyDescent="0.2">
      <c r="A56" s="9"/>
      <c r="B56" s="18" t="s">
        <v>21</v>
      </c>
      <c r="C56" s="19">
        <v>3</v>
      </c>
      <c r="D56" s="76">
        <v>2</v>
      </c>
      <c r="E56" s="76">
        <v>2</v>
      </c>
      <c r="F56" s="76">
        <v>2</v>
      </c>
    </row>
    <row r="57" spans="1:6" x14ac:dyDescent="0.2">
      <c r="A57" s="9"/>
      <c r="B57" s="18" t="s">
        <v>22</v>
      </c>
      <c r="C57" s="19">
        <v>2</v>
      </c>
      <c r="D57" s="76">
        <v>3</v>
      </c>
      <c r="E57" s="76">
        <v>5</v>
      </c>
      <c r="F57" s="76">
        <v>3</v>
      </c>
    </row>
    <row r="58" spans="1:6" x14ac:dyDescent="0.2">
      <c r="A58" s="9"/>
      <c r="B58" s="18" t="s">
        <v>23</v>
      </c>
      <c r="C58" s="19">
        <v>2</v>
      </c>
      <c r="D58" s="76">
        <v>3</v>
      </c>
      <c r="E58" s="76">
        <v>2</v>
      </c>
      <c r="F58" s="76">
        <v>0</v>
      </c>
    </row>
    <row r="59" spans="1:6" x14ac:dyDescent="0.2">
      <c r="A59" s="9"/>
      <c r="B59" s="18" t="s">
        <v>24</v>
      </c>
      <c r="C59" s="19">
        <v>4</v>
      </c>
      <c r="D59" s="76">
        <v>4</v>
      </c>
      <c r="E59" s="76">
        <v>4</v>
      </c>
      <c r="F59" s="76">
        <v>1</v>
      </c>
    </row>
    <row r="60" spans="1:6" x14ac:dyDescent="0.2">
      <c r="A60" s="9"/>
      <c r="B60" s="18" t="s">
        <v>25</v>
      </c>
      <c r="C60" s="19">
        <v>0</v>
      </c>
      <c r="D60" s="76">
        <v>0</v>
      </c>
      <c r="E60" s="76">
        <v>2</v>
      </c>
      <c r="F60" s="76">
        <v>3</v>
      </c>
    </row>
    <row r="61" spans="1:6" x14ac:dyDescent="0.2">
      <c r="A61" s="9"/>
      <c r="B61" s="18" t="s">
        <v>26</v>
      </c>
      <c r="C61" s="19">
        <v>5</v>
      </c>
      <c r="D61" s="76">
        <v>4</v>
      </c>
      <c r="E61" s="76">
        <v>2</v>
      </c>
      <c r="F61" s="76">
        <v>3</v>
      </c>
    </row>
    <row r="65" spans="6:14" ht="34" x14ac:dyDescent="0.2">
      <c r="F65" s="70" t="s">
        <v>1</v>
      </c>
      <c r="G65" s="71" t="s">
        <v>2</v>
      </c>
      <c r="H65" s="72" t="s">
        <v>12</v>
      </c>
      <c r="I65" s="43" t="s">
        <v>356</v>
      </c>
      <c r="J65" s="44" t="s">
        <v>357</v>
      </c>
      <c r="K65" s="45" t="s">
        <v>358</v>
      </c>
      <c r="L65" s="44" t="s">
        <v>359</v>
      </c>
      <c r="M65" s="45" t="s">
        <v>360</v>
      </c>
      <c r="N65" s="63" t="s">
        <v>361</v>
      </c>
    </row>
    <row r="66" spans="6:14" ht="17" x14ac:dyDescent="0.2">
      <c r="F66" s="36" t="s">
        <v>351</v>
      </c>
      <c r="G66" s="37" t="s">
        <v>18</v>
      </c>
      <c r="H66" s="38">
        <v>7</v>
      </c>
      <c r="I66" s="39">
        <v>8</v>
      </c>
      <c r="J66" s="37">
        <v>8</v>
      </c>
      <c r="K66" s="37">
        <v>8</v>
      </c>
      <c r="L66" s="37">
        <v>6</v>
      </c>
      <c r="M66" s="37">
        <v>7</v>
      </c>
      <c r="N66" s="37">
        <v>8</v>
      </c>
    </row>
    <row r="67" spans="6:14" ht="17" x14ac:dyDescent="0.2">
      <c r="F67" s="40"/>
      <c r="G67" s="37" t="s">
        <v>19</v>
      </c>
      <c r="H67" s="38">
        <v>5</v>
      </c>
      <c r="I67" s="37">
        <v>6</v>
      </c>
      <c r="J67" s="37">
        <v>8</v>
      </c>
      <c r="K67" s="37">
        <v>8</v>
      </c>
      <c r="L67" s="37">
        <v>6</v>
      </c>
      <c r="M67" s="37">
        <v>8</v>
      </c>
      <c r="N67" s="37">
        <v>8</v>
      </c>
    </row>
    <row r="68" spans="6:14" ht="17" x14ac:dyDescent="0.2">
      <c r="F68" s="36"/>
      <c r="G68" s="37" t="s">
        <v>23</v>
      </c>
      <c r="H68" s="38">
        <v>4</v>
      </c>
      <c r="I68" s="37">
        <v>6</v>
      </c>
      <c r="J68" s="37">
        <v>4</v>
      </c>
      <c r="K68" s="37">
        <v>6</v>
      </c>
      <c r="L68" s="37">
        <v>7</v>
      </c>
      <c r="M68" s="37">
        <v>8</v>
      </c>
      <c r="N68" s="37">
        <v>6</v>
      </c>
    </row>
    <row r="69" spans="6:14" ht="17" x14ac:dyDescent="0.2">
      <c r="F69" s="36"/>
      <c r="G69" s="37" t="s">
        <v>24</v>
      </c>
      <c r="H69" s="38">
        <v>6</v>
      </c>
      <c r="I69" s="37">
        <v>7</v>
      </c>
      <c r="J69" s="37">
        <v>8</v>
      </c>
      <c r="K69" s="37">
        <v>8</v>
      </c>
      <c r="L69" s="37">
        <v>8</v>
      </c>
      <c r="M69" s="37">
        <v>8</v>
      </c>
      <c r="N69" s="37">
        <v>6</v>
      </c>
    </row>
    <row r="70" spans="6:14" ht="17" x14ac:dyDescent="0.2">
      <c r="F70" s="41"/>
      <c r="G70" s="37" t="s">
        <v>25</v>
      </c>
      <c r="H70" s="38">
        <v>2</v>
      </c>
      <c r="I70" s="37">
        <v>4</v>
      </c>
      <c r="J70" s="37">
        <v>6</v>
      </c>
      <c r="K70" s="37">
        <v>4</v>
      </c>
      <c r="L70" s="37">
        <v>6</v>
      </c>
      <c r="M70" s="37">
        <v>3</v>
      </c>
      <c r="N70" s="37">
        <v>4</v>
      </c>
    </row>
    <row r="71" spans="6:14" ht="17" x14ac:dyDescent="0.2">
      <c r="F71" s="36" t="s">
        <v>362</v>
      </c>
      <c r="G71" s="39" t="s">
        <v>18</v>
      </c>
      <c r="H71" s="42">
        <v>1</v>
      </c>
      <c r="I71" s="39">
        <v>4</v>
      </c>
      <c r="J71" s="37">
        <v>5</v>
      </c>
      <c r="K71" s="37">
        <v>4</v>
      </c>
      <c r="L71" s="37">
        <v>5</v>
      </c>
      <c r="M71" s="37">
        <v>4</v>
      </c>
      <c r="N71" s="37">
        <v>4</v>
      </c>
    </row>
    <row r="72" spans="6:14" ht="17" x14ac:dyDescent="0.2">
      <c r="F72" s="41"/>
      <c r="G72" s="37" t="s">
        <v>19</v>
      </c>
      <c r="H72" s="38">
        <v>0</v>
      </c>
      <c r="I72" s="37">
        <v>1</v>
      </c>
      <c r="J72" s="37">
        <v>1</v>
      </c>
      <c r="K72" s="37">
        <v>1</v>
      </c>
      <c r="L72" s="37">
        <v>1</v>
      </c>
      <c r="M72" s="37">
        <v>1</v>
      </c>
      <c r="N72" s="37">
        <v>1</v>
      </c>
    </row>
    <row r="73" spans="6:14" ht="17" x14ac:dyDescent="0.2">
      <c r="F73" s="41"/>
      <c r="G73" s="37" t="s">
        <v>21</v>
      </c>
      <c r="H73" s="38">
        <v>3</v>
      </c>
      <c r="I73" s="37">
        <v>3</v>
      </c>
      <c r="J73" s="37">
        <v>5</v>
      </c>
      <c r="K73" s="37">
        <v>3</v>
      </c>
      <c r="L73" s="37">
        <v>4</v>
      </c>
      <c r="M73" s="37">
        <v>4</v>
      </c>
      <c r="N73" s="37">
        <v>4</v>
      </c>
    </row>
    <row r="74" spans="6:14" ht="17" x14ac:dyDescent="0.2">
      <c r="F74" s="41"/>
      <c r="G74" s="37" t="s">
        <v>22</v>
      </c>
      <c r="H74" s="38">
        <v>2</v>
      </c>
      <c r="I74" s="37">
        <v>4</v>
      </c>
      <c r="J74" s="37">
        <v>5</v>
      </c>
      <c r="K74" s="37">
        <v>5</v>
      </c>
      <c r="L74" s="37">
        <v>5</v>
      </c>
      <c r="M74" s="37">
        <v>5</v>
      </c>
      <c r="N74" s="37">
        <v>5</v>
      </c>
    </row>
    <row r="75" spans="6:14" ht="17" x14ac:dyDescent="0.2">
      <c r="F75" s="41"/>
      <c r="G75" s="37" t="s">
        <v>25</v>
      </c>
      <c r="H75" s="38">
        <v>0</v>
      </c>
      <c r="I75" s="37">
        <v>2</v>
      </c>
      <c r="J75" s="37">
        <v>2</v>
      </c>
      <c r="K75" s="37">
        <v>2</v>
      </c>
      <c r="L75" s="37">
        <v>3</v>
      </c>
      <c r="M75" s="37">
        <v>3</v>
      </c>
      <c r="N75" s="37">
        <v>3</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Qualitative Feedback GPT4.0</vt:lpstr>
      <vt:lpstr>Graph_Variance</vt:lpstr>
      <vt:lpstr>GPT4.0 v Llama3.1 v DeepSeekR1</vt:lpstr>
      <vt:lpstr>Raw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Krishnan</dc:creator>
  <cp:lastModifiedBy>Karthik Krishnan</cp:lastModifiedBy>
  <dcterms:created xsi:type="dcterms:W3CDTF">2025-02-17T03:28:46Z</dcterms:created>
  <dcterms:modified xsi:type="dcterms:W3CDTF">2025-03-12T18:37:33Z</dcterms:modified>
</cp:coreProperties>
</file>