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knk81/GitHub/karthiknk81/personal/"/>
    </mc:Choice>
  </mc:AlternateContent>
  <xr:revisionPtr revIDLastSave="0" documentId="8_{A0A282B5-921A-5048-9141-FA6331E84FB6}" xr6:coauthVersionLast="36" xr6:coauthVersionMax="36" xr10:uidLastSave="{00000000-0000-0000-0000-000000000000}"/>
  <bookViews>
    <workbookView xWindow="620" yWindow="460" windowWidth="25440" windowHeight="14280" xr2:uid="{5F5D472A-A224-D64A-9B7D-093BE130F9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2" i="1"/>
  <c r="C22" i="1"/>
  <c r="E21" i="1"/>
  <c r="D21" i="1"/>
  <c r="C21" i="1"/>
  <c r="E13" i="1"/>
  <c r="D13" i="1"/>
  <c r="C13" i="1"/>
  <c r="D4" i="1"/>
  <c r="D5" i="1" s="1"/>
  <c r="E4" i="1"/>
  <c r="E5" i="1" s="1"/>
  <c r="C4" i="1"/>
  <c r="C5" i="1" s="1"/>
</calcChain>
</file>

<file path=xl/sharedStrings.xml><?xml version="1.0" encoding="utf-8"?>
<sst xmlns="http://schemas.openxmlformats.org/spreadsheetml/2006/main" count="18" uniqueCount="16">
  <si>
    <t>CC80</t>
  </si>
  <si>
    <t>CC90</t>
  </si>
  <si>
    <t>PPO 85</t>
  </si>
  <si>
    <t>SEMI-MONTHLY</t>
  </si>
  <si>
    <t>MONTHLY</t>
  </si>
  <si>
    <t>YEARLY</t>
  </si>
  <si>
    <t>PREMIUM CHART</t>
  </si>
  <si>
    <t>Dedectable</t>
  </si>
  <si>
    <t>OOP maximum</t>
  </si>
  <si>
    <t xml:space="preserve">HAS Company Contribution </t>
  </si>
  <si>
    <t>Premium + Estimate Cost</t>
  </si>
  <si>
    <t>BEST</t>
  </si>
  <si>
    <t>AVG</t>
  </si>
  <si>
    <t>WORST</t>
  </si>
  <si>
    <t>Expense</t>
  </si>
  <si>
    <t>WOST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</si>
</sst>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0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Border="1"/>
    <xf numFmtId="44" fontId="0" fillId="0" borderId="0" xfId="1" applyFont="1"/>
    <xf numFmtId="44" fontId="2" fillId="3" borderId="1" xfId="1" applyFont="1" applyFill="1" applyBorder="1"/>
    <xf numFmtId="44" fontId="2" fillId="4" borderId="1" xfId="1" applyFont="1" applyFill="1" applyBorder="1"/>
    <xf numFmtId="44" fontId="2" fillId="5" borderId="1" xfId="1" applyFont="1" applyFill="1" applyBorder="1"/>
    <xf numFmtId="44" fontId="5" fillId="6" borderId="1" xfId="1" applyFont="1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FD56-6293-744B-B97F-8E1C3167D246}">
  <dimension ref="B2:J26"/>
  <sheetViews>
    <sheetView tabSelected="1" topLeftCell="B1" workbookViewId="0">
      <selection activeCell="I21" sqref="I21"/>
    </sheetView>
  </sheetViews>
  <sheetFormatPr baseColWidth="10" defaultRowHeight="16" x14ac:dyDescent="0.2"/>
  <cols>
    <col min="2" max="2" width="37.1640625" customWidth="1"/>
    <col min="3" max="4" width="23.1640625" customWidth="1"/>
    <col min="5" max="5" width="29.83203125" customWidth="1"/>
    <col min="10" max="10" width="17.1640625" bestFit="1" customWidth="1"/>
  </cols>
  <sheetData>
    <row r="2" spans="2:10" ht="21" x14ac:dyDescent="0.2">
      <c r="B2" s="5" t="s">
        <v>6</v>
      </c>
      <c r="C2" s="1" t="s">
        <v>0</v>
      </c>
      <c r="D2" s="2" t="s">
        <v>1</v>
      </c>
      <c r="E2" s="3" t="s">
        <v>2</v>
      </c>
    </row>
    <row r="3" spans="2:10" ht="21" x14ac:dyDescent="0.25">
      <c r="B3" s="4" t="s">
        <v>3</v>
      </c>
      <c r="C3" s="8">
        <v>105</v>
      </c>
      <c r="D3" s="9">
        <v>149.5</v>
      </c>
      <c r="E3" s="10">
        <v>262.5</v>
      </c>
    </row>
    <row r="4" spans="2:10" ht="21" x14ac:dyDescent="0.25">
      <c r="B4" s="4" t="s">
        <v>4</v>
      </c>
      <c r="C4" s="8">
        <f>2*C3</f>
        <v>210</v>
      </c>
      <c r="D4" s="9">
        <f t="shared" ref="D4:E4" si="0">2*D3</f>
        <v>299</v>
      </c>
      <c r="E4" s="10">
        <f t="shared" si="0"/>
        <v>525</v>
      </c>
    </row>
    <row r="5" spans="2:10" ht="23" x14ac:dyDescent="0.3">
      <c r="B5" s="4" t="s">
        <v>5</v>
      </c>
      <c r="C5" s="11">
        <f>12*C4</f>
        <v>2520</v>
      </c>
      <c r="D5" s="11">
        <f t="shared" ref="D5:E5" si="1">12*D4</f>
        <v>3588</v>
      </c>
      <c r="E5" s="11">
        <f t="shared" si="1"/>
        <v>6300</v>
      </c>
    </row>
    <row r="7" spans="2:10" x14ac:dyDescent="0.2">
      <c r="B7" t="s">
        <v>7</v>
      </c>
      <c r="C7" s="7">
        <v>4000</v>
      </c>
      <c r="D7" s="7">
        <v>2700</v>
      </c>
      <c r="E7" s="7">
        <v>600</v>
      </c>
    </row>
    <row r="8" spans="2:10" x14ac:dyDescent="0.2">
      <c r="B8" t="s">
        <v>8</v>
      </c>
      <c r="C8" s="7">
        <v>7000</v>
      </c>
      <c r="D8" s="7">
        <v>5000</v>
      </c>
      <c r="E8" s="7">
        <v>7000</v>
      </c>
    </row>
    <row r="9" spans="2:10" x14ac:dyDescent="0.2">
      <c r="B9" t="s">
        <v>9</v>
      </c>
      <c r="C9" s="7">
        <v>1200</v>
      </c>
      <c r="D9" s="7">
        <v>1200</v>
      </c>
      <c r="E9" s="7">
        <v>0</v>
      </c>
    </row>
    <row r="10" spans="2:10" x14ac:dyDescent="0.2">
      <c r="C10" s="7"/>
      <c r="D10" s="7"/>
      <c r="E10" s="7"/>
    </row>
    <row r="11" spans="2:10" x14ac:dyDescent="0.2">
      <c r="C11" s="7"/>
      <c r="D11" s="7"/>
      <c r="E11" s="7"/>
    </row>
    <row r="12" spans="2:10" x14ac:dyDescent="0.2">
      <c r="C12" s="7"/>
      <c r="D12" s="7"/>
      <c r="E12" s="7"/>
      <c r="F12" s="6"/>
    </row>
    <row r="13" spans="2:10" x14ac:dyDescent="0.2">
      <c r="B13" t="s">
        <v>10</v>
      </c>
      <c r="C13" s="7">
        <f>C8+C5-C9</f>
        <v>8320</v>
      </c>
      <c r="D13" s="7">
        <f>D5+D8-D9</f>
        <v>7388</v>
      </c>
      <c r="E13" s="7">
        <f>E8+E5</f>
        <v>13300</v>
      </c>
    </row>
    <row r="14" spans="2:10" x14ac:dyDescent="0.2">
      <c r="C14" s="7"/>
      <c r="D14" s="7"/>
      <c r="E14" s="7"/>
    </row>
    <row r="15" spans="2:10" x14ac:dyDescent="0.2">
      <c r="C15" s="7"/>
      <c r="D15" s="7"/>
      <c r="E15" s="7"/>
    </row>
    <row r="16" spans="2:10" x14ac:dyDescent="0.2">
      <c r="C16" s="7"/>
      <c r="D16" s="7"/>
      <c r="E16" s="7"/>
      <c r="J16" t="s">
        <v>14</v>
      </c>
    </row>
    <row r="17" spans="2:10" x14ac:dyDescent="0.2">
      <c r="C17" s="7"/>
      <c r="D17" s="7"/>
      <c r="E17" s="7"/>
      <c r="I17" t="s">
        <v>11</v>
      </c>
      <c r="J17">
        <v>1000</v>
      </c>
    </row>
    <row r="18" spans="2:10" x14ac:dyDescent="0.2">
      <c r="C18" s="7"/>
      <c r="D18" s="7"/>
      <c r="E18" s="7"/>
      <c r="I18" t="s">
        <v>12</v>
      </c>
      <c r="J18">
        <v>3000</v>
      </c>
    </row>
    <row r="19" spans="2:10" x14ac:dyDescent="0.2">
      <c r="C19" s="7"/>
      <c r="D19" s="7"/>
      <c r="E19" s="7"/>
      <c r="I19" t="s">
        <v>13</v>
      </c>
      <c r="J19">
        <v>10000</v>
      </c>
    </row>
    <row r="21" spans="2:10" x14ac:dyDescent="0.2">
      <c r="B21" t="s">
        <v>11</v>
      </c>
      <c r="C21" s="12">
        <f>C5+J17-C9</f>
        <v>2320</v>
      </c>
      <c r="D21" s="12">
        <f>D5+J17-D9</f>
        <v>3388</v>
      </c>
      <c r="E21" s="12">
        <f>E5+J17-E9</f>
        <v>7300</v>
      </c>
    </row>
    <row r="22" spans="2:10" x14ac:dyDescent="0.2">
      <c r="B22" t="s">
        <v>12</v>
      </c>
      <c r="C22" s="12">
        <f>C5+J18-C9</f>
        <v>4320</v>
      </c>
      <c r="D22" s="12">
        <f>J18+D5-D9</f>
        <v>5388</v>
      </c>
    </row>
    <row r="23" spans="2:10" x14ac:dyDescent="0.2">
      <c r="B23" t="s">
        <v>15</v>
      </c>
    </row>
    <row r="26" spans="2:10" x14ac:dyDescent="0.2">
      <c r="D26" s="12">
        <f>D13/24</f>
        <v>307.83333333333331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2019-12-08T21:52:56Z</dcterms:created>
  <dcterms:modified xsi:type="dcterms:W3CDTF">2019-12-09T00:18:20Z</dcterms:modified>
</cp:coreProperties>
</file>