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<sst xmlns="http://schemas.openxmlformats.org/spreadsheetml/2006/main" count="101" uniqueCount="33">
  <si>
    <t>FGSM - Male</t>
  </si>
  <si>
    <t>FGSM AVG</t>
  </si>
  <si>
    <t>Epsilon</t>
  </si>
  <si>
    <t>Digital</t>
  </si>
  <si>
    <t>Physical</t>
  </si>
  <si>
    <t>GAN- Digital</t>
  </si>
  <si>
    <t>GAN -Physical</t>
  </si>
  <si>
    <t>Phase0 --- clean</t>
  </si>
  <si>
    <t>Phase1</t>
  </si>
  <si>
    <t>Phase2</t>
  </si>
  <si>
    <t>Phase3</t>
  </si>
  <si>
    <t>Phase4</t>
  </si>
  <si>
    <t>Phase5</t>
  </si>
  <si>
    <t>Phase6</t>
  </si>
  <si>
    <t>Phase7</t>
  </si>
  <si>
    <t>Average</t>
  </si>
  <si>
    <t>FGSM - Female</t>
  </si>
  <si>
    <t>CW- Male</t>
  </si>
  <si>
    <t>CW- AVG</t>
  </si>
  <si>
    <t>LR</t>
  </si>
  <si>
    <t>Clean</t>
  </si>
  <si>
    <t>CW- Female</t>
  </si>
  <si>
    <t>Deep Fool- Male</t>
  </si>
  <si>
    <t>Deep Fool-AVG</t>
  </si>
  <si>
    <t>Deep Fool- Female</t>
  </si>
  <si>
    <t>No Reconstruction</t>
  </si>
  <si>
    <t>Reconstruction</t>
  </si>
  <si>
    <t xml:space="preserve">FGSM </t>
  </si>
  <si>
    <t>CW</t>
  </si>
  <si>
    <t>DeepFool</t>
  </si>
  <si>
    <t>FGSM</t>
  </si>
  <si>
    <t xml:space="preserve"> % Accuracy</t>
  </si>
  <si>
    <t>FUN PICS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</si>
</sst>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2.0"/>
      <color rgb="FF000000"/>
      <name val="Arial"/>
    </font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0" fillId="3" fontId="1" numFmtId="0" xfId="0" applyAlignment="1" applyFill="1" applyFont="1">
      <alignment readingOrder="0"/>
    </xf>
    <xf borderId="4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1" numFmtId="0" xfId="0" applyBorder="1" applyFont="1"/>
    <xf borderId="4" fillId="0" fontId="3" numFmtId="0" xfId="0" applyAlignment="1" applyBorder="1" applyFont="1">
      <alignment horizontal="right" readingOrder="0" shrinkToFit="0" vertical="bottom" wrapText="0"/>
    </xf>
    <xf borderId="1" fillId="4" fontId="1" numFmtId="0" xfId="0" applyAlignment="1" applyBorder="1" applyFill="1" applyFont="1">
      <alignment readingOrder="0"/>
    </xf>
    <xf borderId="4" fillId="0" fontId="2" numFmtId="0" xfId="0" applyAlignment="1" applyBorder="1" applyFont="1">
      <alignment horizontal="right" readingOrder="0" shrinkToFit="0" vertical="bottom" wrapText="0"/>
    </xf>
    <xf borderId="4" fillId="5" fontId="1" numFmtId="0" xfId="0" applyBorder="1" applyFill="1" applyFont="1"/>
    <xf borderId="0" fillId="5" fontId="1" numFmtId="0" xfId="0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9" max="9" width="21.0"/>
  </cols>
  <sheetData>
    <row r="1">
      <c r="A1" s="1" t="s">
        <v>0</v>
      </c>
      <c r="B1" s="2"/>
      <c r="C1" s="2"/>
      <c r="D1" s="2"/>
      <c r="E1" s="2"/>
      <c r="F1" s="2"/>
      <c r="G1" s="3"/>
      <c r="I1" s="4" t="s">
        <v>1</v>
      </c>
    </row>
    <row r="2">
      <c r="A2" s="5"/>
      <c r="B2" s="6" t="s">
        <v>2</v>
      </c>
      <c r="C2" s="7" t="s">
        <v>3</v>
      </c>
      <c r="D2" s="7" t="s">
        <v>4</v>
      </c>
      <c r="E2" s="6" t="s">
        <v>5</v>
      </c>
      <c r="F2" s="6" t="s">
        <v>6</v>
      </c>
      <c r="G2" s="8"/>
      <c r="I2" s="5"/>
      <c r="J2" s="6" t="s">
        <v>2</v>
      </c>
      <c r="K2" s="7" t="s">
        <v>3</v>
      </c>
      <c r="L2" s="7" t="s">
        <v>4</v>
      </c>
      <c r="M2" s="6" t="s">
        <v>5</v>
      </c>
      <c r="N2" s="6" t="s">
        <v>6</v>
      </c>
      <c r="O2" s="8"/>
    </row>
    <row r="3">
      <c r="A3" s="6" t="s">
        <v>7</v>
      </c>
      <c r="B3" s="9">
        <v>0.0</v>
      </c>
      <c r="C3" s="9">
        <v>100.0</v>
      </c>
      <c r="D3" s="9">
        <v>96.0</v>
      </c>
      <c r="E3" s="5">
        <v>82.0</v>
      </c>
      <c r="F3" s="5">
        <v>86.0</v>
      </c>
      <c r="G3" s="8"/>
      <c r="I3" s="6" t="s">
        <v>7</v>
      </c>
      <c r="J3" s="9">
        <v>0.0</v>
      </c>
      <c r="K3" s="9">
        <f t="shared" ref="K3:N3" si="1">(C3+C14)/2</f>
        <v>100</v>
      </c>
      <c r="L3" s="9">
        <f t="shared" si="1"/>
        <v>95</v>
      </c>
      <c r="M3" s="5">
        <f t="shared" si="1"/>
        <v>87</v>
      </c>
      <c r="N3" s="5">
        <f t="shared" si="1"/>
        <v>89</v>
      </c>
      <c r="O3" s="8"/>
    </row>
    <row r="4">
      <c r="A4" s="6" t="s">
        <v>8</v>
      </c>
      <c r="B4" s="9">
        <v>5.0E-4</v>
      </c>
      <c r="C4" s="9">
        <v>100.0</v>
      </c>
      <c r="D4" s="9">
        <v>94.0</v>
      </c>
      <c r="E4" s="5">
        <v>84.0</v>
      </c>
      <c r="F4" s="5">
        <v>86.0</v>
      </c>
      <c r="G4" s="8"/>
      <c r="I4" s="6" t="s">
        <v>8</v>
      </c>
      <c r="J4" s="9">
        <v>5.0E-4</v>
      </c>
      <c r="K4" s="9">
        <f t="shared" ref="K4:N4" si="2">(C4+C15)/2</f>
        <v>100</v>
      </c>
      <c r="L4" s="9">
        <f t="shared" si="2"/>
        <v>94</v>
      </c>
      <c r="M4" s="5">
        <f t="shared" si="2"/>
        <v>88</v>
      </c>
      <c r="N4" s="5">
        <f t="shared" si="2"/>
        <v>89</v>
      </c>
      <c r="O4" s="8"/>
    </row>
    <row r="5">
      <c r="A5" s="6" t="s">
        <v>9</v>
      </c>
      <c r="B5" s="9">
        <v>0.003</v>
      </c>
      <c r="C5" s="9">
        <v>94.0</v>
      </c>
      <c r="D5" s="9">
        <v>90.0</v>
      </c>
      <c r="E5" s="5">
        <v>78.0</v>
      </c>
      <c r="F5" s="5">
        <v>80.0</v>
      </c>
      <c r="G5" s="8"/>
      <c r="I5" s="6" t="s">
        <v>9</v>
      </c>
      <c r="J5" s="9">
        <v>0.003</v>
      </c>
      <c r="K5" s="9">
        <f t="shared" ref="K5:N5" si="3">(C5+C16)/2</f>
        <v>96</v>
      </c>
      <c r="L5" s="9">
        <f t="shared" si="3"/>
        <v>91</v>
      </c>
      <c r="M5" s="5">
        <f t="shared" si="3"/>
        <v>86</v>
      </c>
      <c r="N5" s="5">
        <f t="shared" si="3"/>
        <v>82</v>
      </c>
      <c r="O5" s="8"/>
    </row>
    <row r="6">
      <c r="A6" s="6" t="s">
        <v>10</v>
      </c>
      <c r="B6" s="9">
        <v>0.005</v>
      </c>
      <c r="C6" s="9">
        <v>84.0</v>
      </c>
      <c r="D6" s="9">
        <v>84.0</v>
      </c>
      <c r="E6" s="5">
        <v>78.0</v>
      </c>
      <c r="F6" s="5">
        <v>78.0</v>
      </c>
      <c r="G6" s="8"/>
      <c r="I6" s="6" t="s">
        <v>10</v>
      </c>
      <c r="J6" s="9">
        <v>0.005</v>
      </c>
      <c r="K6" s="9">
        <f t="shared" ref="K6:N6" si="4">(C6+C17)/2</f>
        <v>86</v>
      </c>
      <c r="L6" s="9">
        <f t="shared" si="4"/>
        <v>87</v>
      </c>
      <c r="M6" s="5">
        <f t="shared" si="4"/>
        <v>86</v>
      </c>
      <c r="N6" s="5">
        <f t="shared" si="4"/>
        <v>85</v>
      </c>
      <c r="O6" s="8"/>
    </row>
    <row r="7">
      <c r="A7" s="6" t="s">
        <v>11</v>
      </c>
      <c r="B7" s="9">
        <v>0.009</v>
      </c>
      <c r="C7" s="9">
        <v>48.0</v>
      </c>
      <c r="D7" s="9">
        <v>70.0</v>
      </c>
      <c r="E7" s="5">
        <v>80.0</v>
      </c>
      <c r="F7" s="5">
        <v>78.0</v>
      </c>
      <c r="G7" s="8"/>
      <c r="I7" s="6" t="s">
        <v>11</v>
      </c>
      <c r="J7" s="9">
        <v>0.009</v>
      </c>
      <c r="K7" s="9">
        <f t="shared" ref="K7:N7" si="5">(C7+C18)/2</f>
        <v>61</v>
      </c>
      <c r="L7" s="9">
        <f t="shared" si="5"/>
        <v>80</v>
      </c>
      <c r="M7" s="5">
        <f t="shared" si="5"/>
        <v>84</v>
      </c>
      <c r="N7" s="5">
        <f t="shared" si="5"/>
        <v>84</v>
      </c>
      <c r="O7" s="8"/>
    </row>
    <row r="8">
      <c r="A8" s="6" t="s">
        <v>12</v>
      </c>
      <c r="B8" s="9">
        <v>0.02</v>
      </c>
      <c r="C8" s="9">
        <v>4.0</v>
      </c>
      <c r="D8" s="9">
        <v>40.0</v>
      </c>
      <c r="E8" s="5">
        <v>74.0</v>
      </c>
      <c r="F8" s="5">
        <v>74.0</v>
      </c>
      <c r="G8" s="8"/>
      <c r="I8" s="6" t="s">
        <v>12</v>
      </c>
      <c r="J8" s="9">
        <v>0.02</v>
      </c>
      <c r="K8" s="9">
        <f t="shared" ref="K8:N8" si="6">(C8+C19)/2</f>
        <v>24</v>
      </c>
      <c r="L8" s="9">
        <f t="shared" si="6"/>
        <v>59</v>
      </c>
      <c r="M8" s="5">
        <f t="shared" si="6"/>
        <v>82</v>
      </c>
      <c r="N8" s="5">
        <f t="shared" si="6"/>
        <v>82</v>
      </c>
      <c r="O8" s="8"/>
    </row>
    <row r="9">
      <c r="A9" s="6" t="s">
        <v>13</v>
      </c>
      <c r="B9" s="9">
        <v>0.04</v>
      </c>
      <c r="C9" s="9">
        <v>2.0</v>
      </c>
      <c r="D9" s="9">
        <v>16.0</v>
      </c>
      <c r="E9" s="5">
        <v>56.0</v>
      </c>
      <c r="F9" s="5">
        <v>72.0</v>
      </c>
      <c r="G9" s="8"/>
      <c r="I9" s="6" t="s">
        <v>13</v>
      </c>
      <c r="J9" s="9">
        <v>0.04</v>
      </c>
      <c r="K9" s="9">
        <f t="shared" ref="K9:N9" si="7">(C9+C20)/2</f>
        <v>7</v>
      </c>
      <c r="L9" s="9">
        <f t="shared" si="7"/>
        <v>33</v>
      </c>
      <c r="M9" s="5">
        <f t="shared" si="7"/>
        <v>71</v>
      </c>
      <c r="N9" s="5">
        <f t="shared" si="7"/>
        <v>79</v>
      </c>
      <c r="O9" s="8"/>
    </row>
    <row r="10">
      <c r="A10" s="6" t="s">
        <v>14</v>
      </c>
      <c r="B10" s="9">
        <v>0.07</v>
      </c>
      <c r="C10" s="9">
        <v>0.0</v>
      </c>
      <c r="D10" s="9">
        <v>6.0</v>
      </c>
      <c r="E10" s="5">
        <v>50.0</v>
      </c>
      <c r="F10" s="5">
        <v>54.0</v>
      </c>
      <c r="G10" s="8"/>
      <c r="I10" s="6" t="s">
        <v>14</v>
      </c>
      <c r="J10" s="9">
        <v>0.07</v>
      </c>
      <c r="K10" s="9">
        <f t="shared" ref="K10:N10" si="8">(C10+C21)/2</f>
        <v>0</v>
      </c>
      <c r="L10" s="9">
        <f t="shared" si="8"/>
        <v>10</v>
      </c>
      <c r="M10" s="5">
        <f t="shared" si="8"/>
        <v>65</v>
      </c>
      <c r="N10" s="5">
        <f t="shared" si="8"/>
        <v>65</v>
      </c>
      <c r="O10" s="8"/>
    </row>
    <row r="11">
      <c r="A11" s="8"/>
      <c r="B11" s="8"/>
      <c r="C11" s="8"/>
      <c r="D11" s="8"/>
      <c r="E11" s="8"/>
      <c r="F11" s="8"/>
      <c r="G11" s="8"/>
      <c r="I11" s="5" t="s">
        <v>15</v>
      </c>
      <c r="J11" s="8"/>
      <c r="K11" s="8">
        <f t="shared" ref="K11:L11" si="9">AVERAGE(K4:K10)</f>
        <v>53.42857143</v>
      </c>
      <c r="L11" s="8">
        <f t="shared" si="9"/>
        <v>64.85714286</v>
      </c>
      <c r="M11" s="8">
        <f t="shared" ref="M11:N11" si="10">sum(M4:M10)/7</f>
        <v>80.28571429</v>
      </c>
      <c r="N11" s="8">
        <f t="shared" si="10"/>
        <v>80.85714286</v>
      </c>
      <c r="O11" s="8"/>
    </row>
    <row r="12">
      <c r="A12" s="10" t="s">
        <v>16</v>
      </c>
      <c r="B12" s="2"/>
      <c r="C12" s="2"/>
      <c r="D12" s="2"/>
      <c r="E12" s="2"/>
      <c r="F12" s="2"/>
      <c r="G12" s="3"/>
    </row>
    <row r="13">
      <c r="A13" s="5"/>
      <c r="B13" s="6" t="s">
        <v>2</v>
      </c>
      <c r="C13" s="7" t="s">
        <v>3</v>
      </c>
      <c r="D13" s="7" t="s">
        <v>4</v>
      </c>
      <c r="E13" s="6" t="s">
        <v>5</v>
      </c>
      <c r="F13" s="6" t="s">
        <v>6</v>
      </c>
      <c r="G13" s="8"/>
    </row>
    <row r="14">
      <c r="A14" s="6" t="s">
        <v>7</v>
      </c>
      <c r="B14" s="9">
        <v>0.0</v>
      </c>
      <c r="C14" s="9">
        <v>100.0</v>
      </c>
      <c r="D14" s="9">
        <v>94.0</v>
      </c>
      <c r="E14" s="11">
        <v>92.0</v>
      </c>
      <c r="F14" s="9">
        <v>92.0</v>
      </c>
      <c r="G14" s="8"/>
    </row>
    <row r="15">
      <c r="A15" s="6" t="s">
        <v>8</v>
      </c>
      <c r="B15" s="9">
        <v>5.0E-4</v>
      </c>
      <c r="C15" s="9">
        <v>100.0</v>
      </c>
      <c r="D15" s="9">
        <v>94.0</v>
      </c>
      <c r="E15" s="9">
        <v>92.0</v>
      </c>
      <c r="F15" s="9">
        <v>92.0</v>
      </c>
      <c r="G15" s="8"/>
    </row>
    <row r="16">
      <c r="A16" s="6" t="s">
        <v>9</v>
      </c>
      <c r="B16" s="9">
        <v>0.003</v>
      </c>
      <c r="C16" s="9">
        <v>98.0</v>
      </c>
      <c r="D16" s="9">
        <v>92.0</v>
      </c>
      <c r="E16" s="9">
        <v>94.0</v>
      </c>
      <c r="F16" s="9">
        <v>84.0</v>
      </c>
      <c r="G16" s="8"/>
    </row>
    <row r="17">
      <c r="A17" s="6" t="s">
        <v>10</v>
      </c>
      <c r="B17" s="9">
        <v>0.005</v>
      </c>
      <c r="C17" s="9">
        <v>88.0</v>
      </c>
      <c r="D17" s="9">
        <v>90.0</v>
      </c>
      <c r="E17" s="9">
        <v>94.0</v>
      </c>
      <c r="F17" s="9">
        <v>92.0</v>
      </c>
      <c r="G17" s="8"/>
    </row>
    <row r="18">
      <c r="A18" s="6" t="s">
        <v>11</v>
      </c>
      <c r="B18" s="9">
        <v>0.009</v>
      </c>
      <c r="C18" s="9">
        <v>74.0</v>
      </c>
      <c r="D18" s="9">
        <v>90.0</v>
      </c>
      <c r="E18" s="9">
        <v>88.0</v>
      </c>
      <c r="F18" s="9">
        <v>90.0</v>
      </c>
      <c r="G18" s="8"/>
    </row>
    <row r="19">
      <c r="A19" s="6" t="s">
        <v>12</v>
      </c>
      <c r="B19" s="9">
        <v>0.02</v>
      </c>
      <c r="C19" s="9">
        <v>44.0</v>
      </c>
      <c r="D19" s="9">
        <v>78.0</v>
      </c>
      <c r="E19" s="9">
        <v>90.0</v>
      </c>
      <c r="F19" s="9">
        <v>90.0</v>
      </c>
      <c r="G19" s="8"/>
    </row>
    <row r="20">
      <c r="A20" s="6" t="s">
        <v>13</v>
      </c>
      <c r="B20" s="9">
        <v>0.04</v>
      </c>
      <c r="C20" s="9">
        <v>12.0</v>
      </c>
      <c r="D20" s="9">
        <v>50.0</v>
      </c>
      <c r="E20" s="9">
        <v>86.0</v>
      </c>
      <c r="F20" s="9">
        <v>86.0</v>
      </c>
      <c r="G20" s="8"/>
    </row>
    <row r="21">
      <c r="A21" s="6" t="s">
        <v>14</v>
      </c>
      <c r="B21" s="9">
        <v>0.07</v>
      </c>
      <c r="C21" s="9">
        <v>0.0</v>
      </c>
      <c r="D21" s="9">
        <v>14.0</v>
      </c>
      <c r="E21" s="9">
        <v>80.0</v>
      </c>
      <c r="F21" s="9">
        <v>76.0</v>
      </c>
      <c r="G21" s="8"/>
    </row>
    <row r="22">
      <c r="A22" s="12"/>
      <c r="B22" s="12"/>
      <c r="C22" s="12"/>
      <c r="D22" s="12"/>
      <c r="E22" s="12"/>
      <c r="F22" s="12"/>
      <c r="G22" s="12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" t="s">
        <v>17</v>
      </c>
      <c r="B23" s="2"/>
      <c r="C23" s="2"/>
      <c r="D23" s="2"/>
      <c r="E23" s="2"/>
      <c r="F23" s="2"/>
      <c r="G23" s="3"/>
      <c r="I23" s="1" t="s">
        <v>18</v>
      </c>
      <c r="J23" s="2"/>
      <c r="K23" s="2"/>
      <c r="L23" s="2"/>
      <c r="M23" s="2"/>
      <c r="N23" s="2"/>
      <c r="O23" s="3"/>
    </row>
    <row r="24">
      <c r="A24" s="6"/>
      <c r="B24" s="6" t="s">
        <v>19</v>
      </c>
      <c r="C24" s="6" t="s">
        <v>3</v>
      </c>
      <c r="D24" s="7" t="s">
        <v>4</v>
      </c>
      <c r="E24" s="6" t="s">
        <v>5</v>
      </c>
      <c r="F24" s="6" t="s">
        <v>6</v>
      </c>
      <c r="G24" s="8"/>
      <c r="I24" s="6"/>
      <c r="J24" s="6" t="s">
        <v>19</v>
      </c>
      <c r="K24" s="6" t="s">
        <v>3</v>
      </c>
      <c r="L24" s="7" t="s">
        <v>4</v>
      </c>
      <c r="M24" s="6" t="s">
        <v>5</v>
      </c>
      <c r="N24" s="6" t="s">
        <v>6</v>
      </c>
      <c r="O24" s="8"/>
    </row>
    <row r="25">
      <c r="A25" s="6" t="s">
        <v>7</v>
      </c>
      <c r="B25" s="11">
        <v>0.0</v>
      </c>
      <c r="C25" s="9">
        <v>100.0</v>
      </c>
      <c r="D25" s="9">
        <v>96.0</v>
      </c>
      <c r="E25" s="5">
        <v>82.0</v>
      </c>
      <c r="F25" s="5">
        <v>86.0</v>
      </c>
      <c r="G25" s="8"/>
      <c r="I25" s="6" t="s">
        <v>20</v>
      </c>
      <c r="J25" s="11">
        <v>0.0</v>
      </c>
      <c r="K25" s="9">
        <f t="shared" ref="K25:N25" si="11">(C25+C30)/2</f>
        <v>100</v>
      </c>
      <c r="L25" s="9">
        <f t="shared" si="11"/>
        <v>95</v>
      </c>
      <c r="M25" s="5">
        <f t="shared" si="11"/>
        <v>87</v>
      </c>
      <c r="N25" s="5">
        <f t="shared" si="11"/>
        <v>89</v>
      </c>
      <c r="O25" s="8"/>
    </row>
    <row r="26">
      <c r="A26" s="5" t="s">
        <v>8</v>
      </c>
      <c r="B26" s="5">
        <v>0.005</v>
      </c>
      <c r="C26" s="5">
        <v>0.0</v>
      </c>
      <c r="D26" s="5">
        <v>82.0</v>
      </c>
      <c r="E26" s="5">
        <v>78.0</v>
      </c>
      <c r="F26" s="5">
        <v>78.0</v>
      </c>
      <c r="G26" s="8"/>
      <c r="I26" s="5" t="s">
        <v>8</v>
      </c>
      <c r="J26" s="5">
        <v>0.005</v>
      </c>
      <c r="K26" s="9">
        <f t="shared" ref="K26:N26" si="12">(C26+C31)/2</f>
        <v>0</v>
      </c>
      <c r="L26" s="9">
        <f t="shared" si="12"/>
        <v>80</v>
      </c>
      <c r="M26" s="5">
        <f t="shared" si="12"/>
        <v>82</v>
      </c>
      <c r="N26" s="5">
        <f t="shared" si="12"/>
        <v>81</v>
      </c>
      <c r="O26" s="8"/>
    </row>
    <row r="27">
      <c r="A27" s="8"/>
      <c r="B27" s="8"/>
      <c r="C27" s="8"/>
      <c r="D27" s="8"/>
      <c r="E27" s="8"/>
      <c r="F27" s="8"/>
      <c r="G27" s="8"/>
    </row>
    <row r="28">
      <c r="A28" s="1" t="s">
        <v>21</v>
      </c>
      <c r="B28" s="2"/>
      <c r="C28" s="2"/>
      <c r="D28" s="2"/>
      <c r="E28" s="2"/>
      <c r="F28" s="2"/>
      <c r="G28" s="3"/>
    </row>
    <row r="29">
      <c r="A29" s="6"/>
      <c r="B29" s="6" t="s">
        <v>19</v>
      </c>
      <c r="C29" s="6" t="s">
        <v>3</v>
      </c>
      <c r="D29" s="7" t="s">
        <v>4</v>
      </c>
      <c r="E29" s="6" t="s">
        <v>5</v>
      </c>
      <c r="F29" s="6" t="s">
        <v>6</v>
      </c>
      <c r="G29" s="8"/>
    </row>
    <row r="30">
      <c r="A30" s="6" t="s">
        <v>7</v>
      </c>
      <c r="B30" s="9">
        <v>0.0</v>
      </c>
      <c r="C30" s="9">
        <v>100.0</v>
      </c>
      <c r="D30" s="9">
        <v>94.0</v>
      </c>
      <c r="E30" s="11">
        <v>92.0</v>
      </c>
      <c r="F30" s="9">
        <v>92.0</v>
      </c>
      <c r="G30" s="8"/>
    </row>
    <row r="31">
      <c r="A31" s="5" t="s">
        <v>8</v>
      </c>
      <c r="B31" s="5">
        <v>0.005</v>
      </c>
      <c r="C31" s="5">
        <v>0.0</v>
      </c>
      <c r="D31" s="5">
        <v>78.0</v>
      </c>
      <c r="E31" s="5">
        <v>86.0</v>
      </c>
      <c r="F31" s="5">
        <v>84.0</v>
      </c>
      <c r="G31" s="8"/>
    </row>
    <row r="32">
      <c r="A32" s="8"/>
      <c r="B32" s="8"/>
      <c r="C32" s="8"/>
      <c r="D32" s="8"/>
      <c r="E32" s="8"/>
      <c r="F32" s="8"/>
      <c r="G32" s="8"/>
    </row>
    <row r="33">
      <c r="A33" s="12"/>
      <c r="B33" s="12"/>
      <c r="C33" s="12"/>
      <c r="D33" s="12"/>
      <c r="E33" s="12"/>
      <c r="F33" s="12"/>
      <c r="G33" s="12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" t="s">
        <v>22</v>
      </c>
      <c r="B34" s="2"/>
      <c r="C34" s="2"/>
      <c r="D34" s="2"/>
      <c r="E34" s="2"/>
      <c r="F34" s="2"/>
      <c r="G34" s="3"/>
      <c r="I34" s="1" t="s">
        <v>23</v>
      </c>
      <c r="J34" s="2"/>
      <c r="K34" s="2"/>
      <c r="L34" s="2"/>
      <c r="M34" s="2"/>
      <c r="N34" s="2"/>
      <c r="O34" s="3"/>
    </row>
    <row r="35">
      <c r="A35" s="6"/>
      <c r="B35" s="6"/>
      <c r="C35" s="6" t="s">
        <v>3</v>
      </c>
      <c r="D35" s="7" t="s">
        <v>4</v>
      </c>
      <c r="E35" s="6" t="s">
        <v>5</v>
      </c>
      <c r="F35" s="6" t="s">
        <v>6</v>
      </c>
      <c r="G35" s="8"/>
      <c r="I35" s="6"/>
      <c r="J35" s="6"/>
      <c r="K35" s="6" t="s">
        <v>3</v>
      </c>
      <c r="L35" s="7" t="s">
        <v>4</v>
      </c>
      <c r="M35" s="6" t="s">
        <v>5</v>
      </c>
      <c r="N35" s="6" t="s">
        <v>6</v>
      </c>
      <c r="O35" s="8"/>
    </row>
    <row r="36">
      <c r="A36" s="6" t="s">
        <v>7</v>
      </c>
      <c r="B36" s="11">
        <v>0.0</v>
      </c>
      <c r="C36" s="9">
        <v>100.0</v>
      </c>
      <c r="D36" s="9">
        <v>96.0</v>
      </c>
      <c r="E36" s="5">
        <v>82.0</v>
      </c>
      <c r="F36" s="5">
        <v>86.0</v>
      </c>
      <c r="G36" s="8"/>
      <c r="I36" s="6" t="s">
        <v>20</v>
      </c>
      <c r="J36" s="11">
        <v>0.0</v>
      </c>
      <c r="K36" s="9">
        <f t="shared" ref="K36:N36" si="13">(C36+C41)/2</f>
        <v>100</v>
      </c>
      <c r="L36" s="9">
        <f t="shared" si="13"/>
        <v>95</v>
      </c>
      <c r="M36" s="5">
        <f t="shared" si="13"/>
        <v>87</v>
      </c>
      <c r="N36" s="5">
        <f t="shared" si="13"/>
        <v>89</v>
      </c>
      <c r="O36" s="8"/>
    </row>
    <row r="37">
      <c r="A37" s="5" t="s">
        <v>8</v>
      </c>
      <c r="B37" s="5"/>
      <c r="C37" s="5">
        <v>0.0</v>
      </c>
      <c r="D37" s="5">
        <v>90.0</v>
      </c>
      <c r="E37" s="5">
        <v>82.0</v>
      </c>
      <c r="F37" s="5">
        <v>80.0</v>
      </c>
      <c r="G37" s="8"/>
      <c r="I37" s="5" t="s">
        <v>8</v>
      </c>
      <c r="J37" s="5"/>
      <c r="K37" s="9">
        <f t="shared" ref="K37:N37" si="14">(C37+C42)/2</f>
        <v>0</v>
      </c>
      <c r="L37" s="9">
        <f t="shared" si="14"/>
        <v>87</v>
      </c>
      <c r="M37" s="5">
        <f t="shared" si="14"/>
        <v>84</v>
      </c>
      <c r="N37" s="5">
        <f t="shared" si="14"/>
        <v>79</v>
      </c>
      <c r="O37" s="8"/>
    </row>
    <row r="38">
      <c r="A38" s="8"/>
      <c r="B38" s="8"/>
      <c r="C38" s="8"/>
      <c r="D38" s="8"/>
      <c r="E38" s="8"/>
      <c r="F38" s="8"/>
      <c r="G38" s="8"/>
    </row>
    <row r="39">
      <c r="A39" s="1" t="s">
        <v>24</v>
      </c>
      <c r="B39" s="2"/>
      <c r="C39" s="2"/>
      <c r="D39" s="2"/>
      <c r="E39" s="2"/>
      <c r="F39" s="2"/>
      <c r="G39" s="3"/>
    </row>
    <row r="40">
      <c r="A40" s="6"/>
      <c r="B40" s="6" t="s">
        <v>19</v>
      </c>
      <c r="C40" s="6" t="s">
        <v>3</v>
      </c>
      <c r="D40" s="7" t="s">
        <v>4</v>
      </c>
      <c r="E40" s="6" t="s">
        <v>5</v>
      </c>
      <c r="F40" s="6" t="s">
        <v>6</v>
      </c>
      <c r="G40" s="8"/>
    </row>
    <row r="41">
      <c r="A41" s="6" t="s">
        <v>7</v>
      </c>
      <c r="B41" s="9">
        <v>0.0</v>
      </c>
      <c r="C41" s="9">
        <v>100.0</v>
      </c>
      <c r="D41" s="9">
        <v>94.0</v>
      </c>
      <c r="E41" s="11">
        <v>92.0</v>
      </c>
      <c r="F41" s="9">
        <v>92.0</v>
      </c>
      <c r="G41" s="8"/>
    </row>
    <row r="42">
      <c r="A42" s="5" t="s">
        <v>8</v>
      </c>
      <c r="B42" s="5"/>
      <c r="C42" s="5">
        <v>0.0</v>
      </c>
      <c r="D42" s="5">
        <v>84.0</v>
      </c>
      <c r="E42" s="5">
        <v>86.0</v>
      </c>
      <c r="F42" s="5">
        <v>78.0</v>
      </c>
      <c r="G42" s="8"/>
      <c r="L42" s="14" t="s">
        <v>25</v>
      </c>
      <c r="P42" s="14" t="s">
        <v>26</v>
      </c>
    </row>
    <row r="43">
      <c r="A43" s="8"/>
      <c r="B43" s="8"/>
      <c r="C43" s="8"/>
      <c r="D43" s="8"/>
      <c r="E43" s="8"/>
      <c r="F43" s="8"/>
      <c r="G43" s="8"/>
      <c r="J43" s="14" t="s">
        <v>20</v>
      </c>
      <c r="K43" s="14" t="s">
        <v>27</v>
      </c>
      <c r="L43" s="14" t="s">
        <v>28</v>
      </c>
      <c r="M43" s="14" t="s">
        <v>29</v>
      </c>
      <c r="N43" s="14" t="s">
        <v>20</v>
      </c>
      <c r="O43" s="14" t="s">
        <v>30</v>
      </c>
      <c r="P43" s="14" t="s">
        <v>28</v>
      </c>
      <c r="Q43" s="14" t="s">
        <v>29</v>
      </c>
    </row>
    <row r="44">
      <c r="A44" s="8"/>
      <c r="B44" s="8"/>
      <c r="C44" s="8"/>
      <c r="D44" s="8"/>
      <c r="E44" s="8"/>
      <c r="F44" s="8"/>
      <c r="G44" s="8"/>
      <c r="I44" s="14" t="s">
        <v>31</v>
      </c>
      <c r="J44" s="14">
        <v>95.0</v>
      </c>
      <c r="K44" s="14">
        <v>10.0</v>
      </c>
      <c r="L44" s="14">
        <v>80.0</v>
      </c>
      <c r="M44" s="14">
        <v>87.0</v>
      </c>
      <c r="N44" s="14">
        <v>89.0</v>
      </c>
      <c r="O44" s="14">
        <v>65.0</v>
      </c>
      <c r="P44" s="14">
        <v>81.0</v>
      </c>
      <c r="Q44" s="14">
        <v>79.0</v>
      </c>
    </row>
    <row r="45">
      <c r="A45" s="15" t="s">
        <v>32</v>
      </c>
      <c r="B45" s="2"/>
      <c r="C45" s="2"/>
      <c r="D45" s="2"/>
      <c r="E45" s="2"/>
      <c r="F45" s="2"/>
      <c r="G45" s="3"/>
    </row>
    <row r="46">
      <c r="A46" s="8"/>
      <c r="B46" s="8"/>
      <c r="C46" s="8"/>
      <c r="D46" s="8"/>
      <c r="E46" s="8"/>
      <c r="F46" s="8"/>
      <c r="G46" s="8"/>
    </row>
    <row r="47">
      <c r="A47" s="8"/>
      <c r="B47" s="8"/>
      <c r="C47" s="8"/>
      <c r="D47" s="8"/>
      <c r="E47" s="8"/>
      <c r="F47" s="8"/>
      <c r="G47" s="8"/>
    </row>
    <row r="48">
      <c r="A48" s="8"/>
      <c r="B48" s="8"/>
      <c r="C48" s="8"/>
      <c r="D48" s="8"/>
      <c r="E48" s="8"/>
      <c r="F48" s="8"/>
      <c r="G48" s="8"/>
    </row>
    <row r="49">
      <c r="A49" s="8"/>
      <c r="B49" s="8"/>
      <c r="C49" s="8"/>
      <c r="D49" s="8"/>
      <c r="E49" s="8"/>
      <c r="F49" s="8"/>
      <c r="G49" s="8"/>
    </row>
    <row r="50">
      <c r="A50" s="8"/>
      <c r="B50" s="8"/>
      <c r="C50" s="8"/>
      <c r="D50" s="8"/>
      <c r="E50" s="8"/>
      <c r="F50" s="8"/>
      <c r="G50" s="8"/>
    </row>
    <row r="51">
      <c r="A51" s="8"/>
      <c r="B51" s="8"/>
      <c r="C51" s="8"/>
      <c r="D51" s="8"/>
      <c r="E51" s="8"/>
      <c r="F51" s="8"/>
      <c r="G51" s="8"/>
    </row>
    <row r="52">
      <c r="A52" s="8"/>
      <c r="B52" s="8"/>
      <c r="C52" s="8"/>
      <c r="D52" s="8"/>
      <c r="E52" s="8"/>
      <c r="F52" s="8"/>
      <c r="G52" s="8"/>
    </row>
    <row r="53">
      <c r="A53" s="8"/>
      <c r="B53" s="8"/>
      <c r="C53" s="8"/>
      <c r="D53" s="8"/>
      <c r="E53" s="8"/>
      <c r="F53" s="8"/>
      <c r="G53" s="8"/>
    </row>
    <row r="54">
      <c r="A54" s="8"/>
      <c r="B54" s="8"/>
      <c r="C54" s="8"/>
      <c r="D54" s="8"/>
      <c r="E54" s="8"/>
      <c r="F54" s="8"/>
      <c r="G54" s="8"/>
    </row>
    <row r="55">
      <c r="A55" s="8"/>
      <c r="B55" s="8"/>
      <c r="C55" s="8"/>
      <c r="D55" s="8"/>
      <c r="E55" s="8"/>
      <c r="F55" s="8"/>
      <c r="G55" s="8"/>
    </row>
    <row r="56">
      <c r="A56" s="8"/>
      <c r="B56" s="8"/>
      <c r="C56" s="8"/>
      <c r="D56" s="8"/>
      <c r="E56" s="8"/>
      <c r="F56" s="8"/>
      <c r="G56" s="8"/>
    </row>
    <row r="57">
      <c r="A57" s="8"/>
      <c r="B57" s="8"/>
      <c r="C57" s="8"/>
      <c r="D57" s="8"/>
      <c r="E57" s="8"/>
      <c r="F57" s="8"/>
      <c r="G57" s="8"/>
    </row>
    <row r="58">
      <c r="A58" s="8"/>
      <c r="B58" s="8"/>
      <c r="C58" s="8"/>
      <c r="D58" s="8"/>
      <c r="E58" s="8"/>
      <c r="F58" s="8"/>
      <c r="G58" s="8"/>
    </row>
    <row r="59">
      <c r="A59" s="8"/>
      <c r="B59" s="8"/>
      <c r="C59" s="8"/>
      <c r="D59" s="8"/>
      <c r="E59" s="8"/>
      <c r="F59" s="8"/>
      <c r="G59" s="8"/>
    </row>
    <row r="60">
      <c r="A60" s="8"/>
      <c r="B60" s="8"/>
      <c r="C60" s="8"/>
      <c r="D60" s="8"/>
      <c r="E60" s="8"/>
      <c r="F60" s="8"/>
      <c r="G60" s="8"/>
    </row>
    <row r="61">
      <c r="A61" s="8"/>
      <c r="B61" s="8"/>
      <c r="C61" s="8"/>
      <c r="D61" s="8"/>
      <c r="E61" s="8"/>
      <c r="F61" s="8"/>
      <c r="G61" s="8"/>
    </row>
    <row r="62">
      <c r="A62" s="8"/>
      <c r="B62" s="8"/>
      <c r="C62" s="8"/>
      <c r="D62" s="8"/>
      <c r="E62" s="8"/>
      <c r="F62" s="8"/>
      <c r="G62" s="8"/>
    </row>
    <row r="63">
      <c r="A63" s="8"/>
      <c r="B63" s="8"/>
      <c r="C63" s="8"/>
      <c r="D63" s="8"/>
      <c r="E63" s="8"/>
      <c r="F63" s="8"/>
      <c r="G63" s="8"/>
    </row>
    <row r="64">
      <c r="A64" s="8"/>
      <c r="B64" s="8"/>
      <c r="C64" s="8"/>
      <c r="D64" s="8"/>
      <c r="E64" s="8"/>
      <c r="F64" s="8"/>
      <c r="G64" s="8"/>
    </row>
    <row r="65">
      <c r="A65" s="8"/>
      <c r="B65" s="8"/>
      <c r="C65" s="8"/>
      <c r="D65" s="8"/>
      <c r="E65" s="8"/>
      <c r="F65" s="8"/>
      <c r="G65" s="8"/>
    </row>
    <row r="66">
      <c r="A66" s="8"/>
      <c r="B66" s="8"/>
      <c r="C66" s="8"/>
      <c r="D66" s="8"/>
      <c r="E66" s="8"/>
      <c r="F66" s="8"/>
      <c r="G66" s="8"/>
    </row>
    <row r="67">
      <c r="A67" s="8"/>
      <c r="B67" s="8"/>
      <c r="C67" s="8"/>
      <c r="D67" s="8"/>
      <c r="E67" s="8"/>
      <c r="F67" s="8"/>
      <c r="G67" s="8"/>
    </row>
    <row r="68">
      <c r="A68" s="8"/>
      <c r="B68" s="8"/>
      <c r="C68" s="8"/>
      <c r="D68" s="8"/>
      <c r="E68" s="8"/>
      <c r="F68" s="8"/>
      <c r="G68" s="8"/>
    </row>
    <row r="69">
      <c r="A69" s="8"/>
      <c r="B69" s="8"/>
      <c r="C69" s="8"/>
      <c r="D69" s="8"/>
      <c r="E69" s="8"/>
      <c r="F69" s="8"/>
      <c r="G69" s="8"/>
    </row>
    <row r="70">
      <c r="A70" s="8"/>
      <c r="B70" s="8"/>
      <c r="C70" s="8"/>
      <c r="D70" s="8"/>
      <c r="E70" s="8"/>
      <c r="F70" s="8"/>
      <c r="G70" s="8"/>
    </row>
    <row r="71">
      <c r="A71" s="8"/>
      <c r="B71" s="8"/>
      <c r="C71" s="8"/>
      <c r="D71" s="8"/>
      <c r="E71" s="8"/>
      <c r="F71" s="8"/>
      <c r="G71" s="8"/>
    </row>
    <row r="72">
      <c r="A72" s="8"/>
      <c r="B72" s="8"/>
      <c r="C72" s="8"/>
      <c r="D72" s="8"/>
      <c r="E72" s="8"/>
      <c r="F72" s="8"/>
      <c r="G72" s="8"/>
    </row>
    <row r="73">
      <c r="A73" s="8"/>
      <c r="B73" s="8"/>
      <c r="C73" s="8"/>
      <c r="D73" s="8"/>
      <c r="E73" s="8"/>
      <c r="F73" s="8"/>
      <c r="G73" s="8"/>
    </row>
    <row r="74">
      <c r="A74" s="8"/>
      <c r="B74" s="8"/>
      <c r="C74" s="8"/>
      <c r="D74" s="8"/>
      <c r="E74" s="8"/>
      <c r="F74" s="8"/>
      <c r="G74" s="8"/>
    </row>
    <row r="75">
      <c r="A75" s="8"/>
      <c r="B75" s="8"/>
      <c r="C75" s="8"/>
      <c r="D75" s="8"/>
      <c r="E75" s="8"/>
      <c r="F75" s="8"/>
      <c r="G75" s="8"/>
    </row>
    <row r="76">
      <c r="A76" s="8"/>
      <c r="B76" s="8"/>
      <c r="C76" s="8"/>
      <c r="D76" s="8"/>
      <c r="E76" s="8"/>
      <c r="F76" s="8"/>
      <c r="G76" s="8"/>
    </row>
    <row r="77">
      <c r="A77" s="8"/>
      <c r="B77" s="8"/>
      <c r="C77" s="8"/>
      <c r="D77" s="8"/>
      <c r="E77" s="8"/>
      <c r="F77" s="8"/>
      <c r="G77" s="8"/>
    </row>
    <row r="78">
      <c r="A78" s="8"/>
      <c r="B78" s="8"/>
      <c r="C78" s="8"/>
      <c r="D78" s="8"/>
      <c r="E78" s="8"/>
      <c r="F78" s="8"/>
      <c r="G78" s="8"/>
    </row>
    <row r="79">
      <c r="A79" s="8"/>
      <c r="B79" s="8"/>
      <c r="C79" s="8"/>
      <c r="D79" s="8"/>
      <c r="E79" s="8"/>
      <c r="F79" s="8"/>
      <c r="G79" s="8"/>
    </row>
  </sheetData>
  <mergeCells count="10">
    <mergeCell ref="I1:O1"/>
    <mergeCell ref="A1:G1"/>
    <mergeCell ref="A39:G39"/>
    <mergeCell ref="A45:G45"/>
    <mergeCell ref="A23:G23"/>
    <mergeCell ref="I23:O23"/>
    <mergeCell ref="A28:G28"/>
    <mergeCell ref="A34:G34"/>
    <mergeCell ref="I34:O34"/>
    <mergeCell ref="A12:G12"/>
  </mergeCells>
  <drawing r:id="rId1"/>
</worksheet>
</file>