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Default ContentType="application/vnd.openxmlformats-officedocument.vmlDrawing" Extension="vml"/>
  <Default ContentType="application/vnd.openxmlformats-officedocument.oleObject" Extension="bin"/>
  <Default ContentType="image/png" Extension="png"/>
  <Override ContentType="image/x-emf" PartName="/xl/media/image61.emf"/>
  <Override ContentType="image/x-emf" PartName="/xl/media/image62.emf"/>
  <Override ContentType="image/x-emf" PartName="/xl/media/image63.emf"/>
  <Override ContentType="image/x-emf" PartName="/xl/media/image64.emf"/>
  <Override ContentType="image/x-emf" PartName="/xl/media/image65.emf"/>
  <Override ContentType="image/x-emf" PartName="/xl/media/image66.emf"/>
  <Override ContentType="image/x-emf" PartName="/xl/media/image67.emf"/>
  <Override ContentType="image/x-emf" PartName="/xl/media/image68.emf"/>
  <Override ContentType="image/x-emf" PartName="/xl/media/image69.emf"/>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420" windowHeight="10320" tabRatio="696"/>
  </bookViews>
  <sheets>
    <sheet name="Overview" sheetId="1" r:id="rId1"/>
    <sheet name="Proposed Solution" sheetId="2" r:id="rId2"/>
    <sheet name="Impact Summary" sheetId="3" r:id="rId3"/>
    <sheet name="Impact Details" sheetId="4" r:id="rId4"/>
    <sheet name="Changes" sheetId="5" r:id="rId5"/>
    <sheet name="Estimation" sheetId="6" r:id="rId6"/>
    <sheet name="CheckIns" sheetId="7" r:id="rId7"/>
  </sheets>
  <definedNames>
    <definedName name="action_111960" localSheetId="6">CheckIns!#REF!</definedName>
    <definedName name="action_111961" localSheetId="6">CheckIns!#REF!</definedName>
    <definedName name="action_111962" localSheetId="6">CheckIns!#REF!</definedName>
    <definedName name="action_111963" localSheetId="6">CheckIns!#REF!</definedName>
  </definedNames>
  <calcPr calcId="144525"/>
</workbook>
</file>

<file path=xl/sharedStrings.xml><?xml version="1.0" encoding="utf-8"?>
<sst xmlns="http://schemas.openxmlformats.org/spreadsheetml/2006/main" count="140">
  <si>
    <t>Name :</t>
  </si>
  <si>
    <t>Document Upload/Delete changes for document relation.</t>
  </si>
  <si>
    <t>Release :</t>
  </si>
  <si>
    <t>PROD-DELIVERY-PHASEII-20170623</t>
  </si>
  <si>
    <t>Date :</t>
  </si>
  <si>
    <t>Author :</t>
  </si>
  <si>
    <t>Karthikraja.T</t>
  </si>
  <si>
    <t>INDEX</t>
  </si>
  <si>
    <t>Proposed Solution</t>
  </si>
  <si>
    <t>Proposed Solution for this Issue</t>
  </si>
  <si>
    <t>Impact Summary</t>
  </si>
  <si>
    <t>List of Screen Name and Id's, Batches and Reports which are impacted by the code change. If proper, this can be summarized on a different tab names "Impact Summary"</t>
  </si>
  <si>
    <t>Impact Details</t>
  </si>
  <si>
    <t>Impact Details.</t>
  </si>
  <si>
    <t>Changes</t>
  </si>
  <si>
    <t>Code Changes</t>
  </si>
  <si>
    <t>Estimation</t>
  </si>
  <si>
    <t>Estimation Breakdown</t>
  </si>
  <si>
    <t>Check Ins</t>
  </si>
  <si>
    <t>Check-in Required for this Issue</t>
  </si>
  <si>
    <t>Version No</t>
  </si>
  <si>
    <t>Change Date</t>
  </si>
  <si>
    <t>Change Description</t>
  </si>
  <si>
    <t>Author</t>
  </si>
  <si>
    <t>Initial Draft</t>
  </si>
  <si>
    <t>;</t>
  </si>
  <si>
    <t>Impacted Message</t>
  </si>
  <si>
    <t>Message Name/Id</t>
  </si>
  <si>
    <t>Module Name</t>
  </si>
  <si>
    <t>Nature of impact</t>
  </si>
  <si>
    <t xml:space="preserve">Impacted Batch </t>
  </si>
  <si>
    <t>Batch Name</t>
  </si>
  <si>
    <t>FPSCASHADJUST</t>
  </si>
  <si>
    <t>NAM</t>
  </si>
  <si>
    <t>1. In FPS Cash Adjustment process, XENOS Payable &amp; Receivable adjustment instead of directly referring TRD, it needs be modified to refer CAM Transaction snapshot created for BOD generation. 
2. Timing of FPS Cash Adjustment process with XENOS Mutual fund payable &amp; receivables adjustments to FPS balance will be changed from FPS loading time (around 3:00 am JST) to BOD generation timing (around 7:00 am JST) 
3.As BOD creation process executes after application date change and FPS Cash Adjustment process will be changed to BOD generation timing, instead of current application date the previous application date needs to be provided as date parameter.
4.In order to avoid the execution of query statement again and again,we will use HashMap&lt;String, BigDecimal&gt;, it  will execute the query once and store it  into the Hashmap variable.</t>
  </si>
  <si>
    <t xml:space="preserve">INTFBALCRPS3 </t>
  </si>
  <si>
    <t>There  is no source change in INTFBALCRPS3 batch but the balance  only will be reflect ed in position file</t>
  </si>
  <si>
    <t>Impacted Service</t>
  </si>
  <si>
    <t>Service Name</t>
  </si>
  <si>
    <t>Impacted UI</t>
  </si>
  <si>
    <t>Screen Name &amp; ID</t>
  </si>
  <si>
    <t>Impacted Report</t>
  </si>
  <si>
    <t>Report  Name &amp; ID</t>
  </si>
  <si>
    <t>Impacted Schema</t>
  </si>
  <si>
    <t>DB Object (table, View, Sequence, Function etc)</t>
  </si>
  <si>
    <t>Impact Analysis :</t>
  </si>
  <si>
    <t>Direct Impact</t>
  </si>
  <si>
    <t xml:space="preserve">Change Objective : </t>
  </si>
  <si>
    <t xml:space="preserve">The payable &amp; receivable adjustment in XENOS happens when FPS cash positions are loaded into XENOS, which is few hours prior to actual XENOS BOD generation. </t>
  </si>
  <si>
    <t xml:space="preserve">Hence there is a possibility that XENOS adjustments will not be picking latest payable &amp; receivable positions in XENOS for BOD generation. Due to this situation, </t>
  </si>
  <si>
    <t xml:space="preserve">mutual funds in BOD feed will have latest security positions from XENOS but cash position payable &amp; receivables are not latest. To have everyday latest mutual fund initial cash positions in CR-IMS, </t>
  </si>
  <si>
    <t xml:space="preserve">NAM wants to modify Mutual fund cash adjustment process in XENOS and provide latest positions in BOD file generated to CR-IMS.  </t>
  </si>
  <si>
    <t xml:space="preserve">Interface ID : </t>
  </si>
  <si>
    <t>INTFBALCRPS3 (Source not modified)</t>
  </si>
  <si>
    <t>Following file need to be changed:</t>
  </si>
  <si>
    <t>com.nri.xenos.nam.custom.fpscashadjustment.dataload.FpsCashAdjustmentLoad.java</t>
  </si>
  <si>
    <t>com.nri.xenos.nam.cmn.utils.CrImsUtils.java</t>
  </si>
  <si>
    <t>com.nri.xenos.nam.custom.fpscashadjustment.dataload.FpsCashDataSrcSetConfig.xml</t>
  </si>
  <si>
    <t>[XGA-3680] - Enhancement of CR-IMS BOD Mutual fund FPS Cash Adjustment process</t>
  </si>
  <si>
    <t>Impacted Interfaces</t>
  </si>
  <si>
    <t>Before</t>
  </si>
  <si>
    <t>After</t>
  </si>
  <si>
    <r>
      <rPr>
        <b/>
        <sz val="11"/>
        <rFont val="Calibri"/>
        <family val="2"/>
        <charset val="134"/>
      </rPr>
      <t xml:space="preserve">
</t>
    </r>
    <r>
      <rPr>
        <sz val="11"/>
        <rFont val="Calibri"/>
        <family val="2"/>
        <charset val="134"/>
      </rPr>
      <t>FPSCASHADJUST</t>
    </r>
  </si>
  <si>
    <r>
      <rPr>
        <b/>
        <sz val="11"/>
        <rFont val="Calibri"/>
        <family val="2"/>
        <charset val="134"/>
      </rPr>
      <t xml:space="preserve">In Current implementation,
</t>
    </r>
    <r>
      <rPr>
        <sz val="11"/>
        <rFont val="Calibri"/>
        <family val="2"/>
        <charset val="134"/>
      </rPr>
      <t xml:space="preserve">1. In FPS Cash Adjustment process, XENOS Payable &amp; Receivable adjustment is directly referring TRD. 
2. Timing of FPS Cash Adjustment process with XENOS Mutual fund payable &amp; receivables adjustments to FPS balance is during FPS loading time (around 3:00 am JST) 
3. In FPS Cash Adjustment process, current application date is provided as date parameter. 
</t>
    </r>
  </si>
  <si>
    <r>
      <rPr>
        <b/>
        <sz val="11"/>
        <rFont val="Calibri"/>
        <family val="2"/>
        <charset val="134"/>
      </rPr>
      <t xml:space="preserve">In Proposed implementation,
1. </t>
    </r>
    <r>
      <rPr>
        <sz val="11"/>
        <rFont val="Calibri"/>
        <family val="2"/>
        <charset val="134"/>
      </rPr>
      <t>In FPS Cash Adjustment process, XENOS Payable &amp; Receivable adjustment instead of directly referring TRD, it needs be modified to refer CAM Transaction snapshot created for BOD generation. 
2. Timing of FPS Cash Adjustment process with XENOS Mutual fund payable &amp; receivables adjustments to FPS balance will be changed from FPS loading time (around 3:00 am JST) to BOD generation timing (around 7:00 am JST) 
3. As BOD creation process executes after application date change and FPS Cash Adjustment process will be changed to BOD generation timing, instead of current application date the previous application date needs to be provided as date parameter.</t>
    </r>
    <r>
      <rPr>
        <b/>
        <sz val="11"/>
        <rFont val="Calibri"/>
        <family val="2"/>
        <charset val="134"/>
      </rPr>
      <t xml:space="preserve">
</t>
    </r>
    <r>
      <rPr>
        <sz val="11"/>
        <rFont val="Calibri"/>
        <family val="2"/>
        <charset val="134"/>
      </rPr>
      <t>(previous application date should be handled by SENJU).
4. The  DISTINCT keyword is removed for Payable,Receivable and Dividend Receivable of both BUSINESS DAY and HOLIDAY Adjustment process.
5) Enhancement changes for considering BOD snapshot join(NAM_CRIMS_CAM_TRANSACTION) have been implemented.
6) In SQL, as sub query itself has all the logic, the unnecessary outer selection has been removed.
7) In Java, instead of DB hit for every FPS record, all records are considered at once.
8) The date parameter -d is optional, if date is not provided as parameter (-d) by defulat date is assigned from REF_CLOSING_STATUS table.Since FPS batch should run in Previous application date.So there is a impact while specifying date parameter -d as optional.As dicussed and concluded as there is no need to change.</t>
    </r>
  </si>
  <si>
    <t>Java side change</t>
  </si>
  <si>
    <t>Call Hierarchy</t>
  </si>
  <si>
    <t>FpsCashAdjustmentLoad.java</t>
  </si>
  <si>
    <t>CrImsUtils.java</t>
  </si>
  <si>
    <t>In-Direct Impact</t>
  </si>
  <si>
    <t>Summary:</t>
  </si>
  <si>
    <t>1. FPSCASHADJUST batch is used like comment section purpose, app id, substring etc., so there is no impact.</t>
  </si>
  <si>
    <r>
      <rPr>
        <sz val="11"/>
        <rFont val="Calibri"/>
        <family val="2"/>
        <charset val="134"/>
      </rPr>
      <t>2. NAM_CRIMS_FPS_CASH_BALANCE is used for fetching records</t>
    </r>
    <r>
      <rPr>
        <b/>
        <sz val="11"/>
        <rFont val="Calibri"/>
        <family val="2"/>
        <charset val="134"/>
      </rPr>
      <t>,</t>
    </r>
    <r>
      <rPr>
        <sz val="11"/>
        <rFont val="Calibri"/>
        <family val="2"/>
        <charset val="134"/>
      </rPr>
      <t xml:space="preserve"> so there is no impact</t>
    </r>
  </si>
  <si>
    <r>
      <rPr>
        <sz val="11"/>
        <rFont val="Calibri"/>
        <family val="2"/>
        <charset val="134"/>
      </rPr>
      <t>3. NAM_CRIMS_FPS_TAX_LOT is used for fetching records</t>
    </r>
    <r>
      <rPr>
        <b/>
        <sz val="11"/>
        <rFont val="Calibri"/>
        <family val="2"/>
        <charset val="134"/>
      </rPr>
      <t>,</t>
    </r>
    <r>
      <rPr>
        <sz val="11"/>
        <rFont val="Calibri"/>
        <family val="2"/>
        <charset val="134"/>
      </rPr>
      <t xml:space="preserve"> so there is no impact</t>
    </r>
  </si>
  <si>
    <t>4. For FPSTRDSECBAL batch, the records are loaded into CNV_ FPS_TRD_ADJ_SEC_BALANCE table and adjustment happening only in CAM_PORTFOLIO_BALANCE table. So there is no inpact</t>
  </si>
  <si>
    <t>5. TD balance will be fetched only from NAM_CRIMS_INTF_FEED_DETAIL. So there is no impact</t>
  </si>
  <si>
    <t>FPSCASHADJUST Search</t>
  </si>
  <si>
    <t>CrImsFpsCashAdjustmentConf.xml</t>
  </si>
  <si>
    <t>CrImsTableLoadAppRegistry.xml</t>
  </si>
  <si>
    <t>LaunchCrImsTableLoad.java</t>
  </si>
  <si>
    <t>CrimsPosTaxLotBal.java</t>
  </si>
  <si>
    <t>NAM_CRIMS_FPS_CASH_BALANCE Search</t>
  </si>
  <si>
    <t>1. From NAM_CRIMS_FPS_CASH_BALANCE table, the records are loaded into NAM_CRIMS_POS_TAX_LOT_BAL table.</t>
  </si>
  <si>
    <t>2. Here  since NAM_CRIMS_FPS_CASH_BALANCE table is only used for loading purpose there is no impact.</t>
  </si>
  <si>
    <t>FbpMutAdvBalLoadDataSrcSetConfig.xml</t>
  </si>
  <si>
    <t>FpsCashDataSrcSetConfig.xml</t>
  </si>
  <si>
    <t>CrimsFpsCashBalance.java</t>
  </si>
  <si>
    <t>CrimsFpsCashBalanceGen.java</t>
  </si>
  <si>
    <t>NAM_CRIMS_FPS_TAX_LOT Search</t>
  </si>
  <si>
    <t>1. From NAM_CRIMS_FPS_TAX_LOT table, the records are loaded into NAM_CRIMS_POS_TAX_LOT_BAL table.</t>
  </si>
  <si>
    <t>2. Here  since NAM_CRIMS_FPS_TAX_LOT table is only used for loading purpose there is no impact.</t>
  </si>
  <si>
    <t>FbpTmpBalDataSrcSetConfig.xml</t>
  </si>
  <si>
    <t>1. The FPS batch is running with Previous application date, application date of records in NAM_CRIMS_POS_TAX_LOT_BAL table will change.</t>
  </si>
  <si>
    <t>2. Here we are using only RUN_DATE,even change in APP_DATE there is no impact.</t>
  </si>
  <si>
    <t>CrimsFpsTaxLot.java</t>
  </si>
  <si>
    <t>CrimsFpsTaxLotGen.java</t>
  </si>
  <si>
    <t>FPSTRDSECBAL</t>
  </si>
  <si>
    <t>For FPSTRDSECBAL batch, the records are loaded into CNV_ FPS_TRD_ADJ_SEC_BALANCE table and adjustment happening only in CAM_PORTFOLIO_BALANCE table. So there is no inpact</t>
  </si>
  <si>
    <t>TD BALANCE Check</t>
  </si>
  <si>
    <t>TD balance will be fetched only from NAM_CRIMS_INTF_FEED_DETAIL. So there is no impact</t>
  </si>
  <si>
    <t>APPLICATION_DATE SEARCH</t>
  </si>
  <si>
    <t>1. The date parameter -d is optional, if date is not provided as parameter (-d) by defulat date is assigned from REF_CLOSING_STATUS table.</t>
  </si>
  <si>
    <t>Since FPS batch should run in Previous application date.So there is a impact while specifying date parameter -d as optional.As dicussed and concluded as there is no need to change the date parameter as MANDATORY</t>
  </si>
  <si>
    <t>So there is no impact.</t>
  </si>
  <si>
    <t>Database Change</t>
  </si>
  <si>
    <t xml:space="preserve"> </t>
  </si>
  <si>
    <t>As there is no changes in database side source, hence no impact</t>
  </si>
  <si>
    <t>Relative Analysis</t>
  </si>
  <si>
    <t>There is no impact on other interfaces.</t>
  </si>
  <si>
    <t>Src Diff</t>
  </si>
  <si>
    <t>Activity</t>
  </si>
  <si>
    <t>Deliverables</t>
  </si>
  <si>
    <t>Effort (Person Days)</t>
  </si>
  <si>
    <t>Remarks</t>
  </si>
  <si>
    <t>Impact Analysis for implementation</t>
  </si>
  <si>
    <t>Impact Analysis document</t>
  </si>
  <si>
    <t>Already spent</t>
  </si>
  <si>
    <t>Create / Change Use Case and Requirement Documents</t>
  </si>
  <si>
    <t>Use Case and / or Requirements Documents</t>
  </si>
  <si>
    <t>Coding and Unit Testing</t>
  </si>
  <si>
    <t>Code, Unit Test results, standards check list</t>
  </si>
  <si>
    <t>QA</t>
  </si>
  <si>
    <t>Test cases, test results and scripts (if any)</t>
  </si>
  <si>
    <t>Change User Manual</t>
  </si>
  <si>
    <t>User Manual sections (changes only)</t>
  </si>
  <si>
    <t>Overhead (PMO/Sysadm/DBA/Release process)</t>
  </si>
  <si>
    <t>Management/Support/Release</t>
  </si>
  <si>
    <t>Sum up all the effort in Man days for the above activity. If it adds up below or equal 20MD, add 5% for management overhead else 10%</t>
  </si>
  <si>
    <t>Risk Factor</t>
  </si>
  <si>
    <t>20% of all the effort mentioned above except Overhead</t>
  </si>
  <si>
    <t>Total Effort</t>
  </si>
  <si>
    <t>Check-in file list for Sysveda side branch</t>
  </si>
  <si>
    <t>NAM-INTF-PROD</t>
  </si>
  <si>
    <t>/NAM-INTF-PROD/src/com/nri/xenos/nam/custom/fpscashadjustment/dataload/FpsCashAdjustmentLoad.java,new revision:1.10.20.4 ; previous revision: 1.11</t>
  </si>
  <si>
    <t>/NAM-INTF-PROD/src/com/nri/xenos/nam/cmn/utils/CrImsUtils.java,new revision:1.30.4.6 previous revision: 1.30.4.3</t>
  </si>
  <si>
    <t>/NAM-INTF-PROD/src/com/nri/xenos/nam/custom/fpscashadjustment/dataload/FpsCashDataSrcSetConfig.xml,new revision:1.18.4.3; previous revision: 1.20</t>
  </si>
  <si>
    <t>NAM-INTF-TRUNK</t>
  </si>
  <si>
    <t>/NAM-INTF-TRUNK/src/com/nri/xenos/nam/custom/fpscashadjustment/dataload/FpsCashAdjustmentLoad.java,new revision:1.12 ; previous revision: 1.11</t>
  </si>
  <si>
    <t>/NAM-INTF-TRUNK/src/com/nri/xenos/nam/cmn/utils/CrImsUtils.java,new revision:1.40; previous revision: 1.39</t>
  </si>
  <si>
    <t>/NAM-INTF-TRUNK/src/com/nri/xenos/nam/custom/fpscashadjustment/dataload/FpsCashDataSrcSetConfig.xml,new revision:1.20; previous revision: 1.21</t>
  </si>
</sst>
</file>

<file path=xl/styles.xml><?xml version="1.0" encoding="utf-8"?>
<styleSheet xmlns="http://schemas.openxmlformats.org/spreadsheetml/2006/main">
  <numFmts count="5">
    <numFmt numFmtId="176" formatCode="dd\-mmm\-yy"/>
    <numFmt numFmtId="177" formatCode="_ * #,##0.00_ ;_ * \-#,##0.00_ ;_ * &quot;-&quot;??_ ;_ @_ "/>
    <numFmt numFmtId="42" formatCode="_(&quot;$&quot;* #,##0_);_(&quot;$&quot;* \(#,##0\);_(&quot;$&quot;* &quot;-&quot;_);_(@_)"/>
    <numFmt numFmtId="44" formatCode="_(&quot;$&quot;* #,##0.00_);_(&quot;$&quot;* \(#,##0.00\);_(&quot;$&quot;* &quot;-&quot;??_);_(@_)"/>
    <numFmt numFmtId="178" formatCode="_ * #,##0_ ;_ * \-#,##0_ ;_ * &quot;-&quot;_ ;_ @_ "/>
  </numFmts>
  <fonts count="38">
    <font>
      <sz val="10"/>
      <name val="Arial"/>
      <family val="38"/>
      <charset val="134"/>
    </font>
    <font>
      <sz val="11"/>
      <color indexed="8"/>
      <name val="Calibri"/>
      <family val="38"/>
      <charset val="134"/>
    </font>
    <font>
      <sz val="10"/>
      <name val="ＭＳ Ｐゴシック"/>
      <family val="3"/>
      <charset val="128"/>
    </font>
    <font>
      <u/>
      <sz val="10"/>
      <color indexed="12"/>
      <name val="Arial"/>
      <family val="38"/>
      <charset val="134"/>
    </font>
    <font>
      <sz val="11"/>
      <color indexed="9"/>
      <name val="Calibri"/>
      <family val="38"/>
      <charset val="134"/>
    </font>
    <font>
      <b/>
      <sz val="11"/>
      <color indexed="52"/>
      <name val="Calibri"/>
      <family val="38"/>
      <charset val="134"/>
    </font>
    <font>
      <b/>
      <sz val="11"/>
      <color indexed="54"/>
      <name val="Calibri"/>
      <family val="38"/>
      <charset val="134"/>
    </font>
    <font>
      <sz val="11"/>
      <color indexed="20"/>
      <name val="Calibri"/>
      <family val="38"/>
      <charset val="134"/>
    </font>
    <font>
      <sz val="11"/>
      <color indexed="10"/>
      <name val="Calibri"/>
      <family val="38"/>
      <charset val="134"/>
    </font>
    <font>
      <sz val="12"/>
      <name val="Times New Roman"/>
      <charset val="134"/>
    </font>
    <font>
      <sz val="11"/>
      <color indexed="52"/>
      <name val="Calibri"/>
      <family val="38"/>
      <charset val="134"/>
    </font>
    <font>
      <b/>
      <sz val="13"/>
      <color indexed="54"/>
      <name val="Calibri"/>
      <family val="38"/>
      <charset val="134"/>
    </font>
    <font>
      <sz val="18"/>
      <color indexed="54"/>
      <name val="Calibri Light"/>
      <family val="38"/>
      <charset val="134"/>
    </font>
    <font>
      <b/>
      <sz val="11"/>
      <color indexed="9"/>
      <name val="Calibri"/>
      <family val="38"/>
      <charset val="134"/>
    </font>
    <font>
      <sz val="11"/>
      <color indexed="17"/>
      <name val="Calibri"/>
      <family val="38"/>
      <charset val="134"/>
    </font>
    <font>
      <sz val="10"/>
      <name val="Arial"/>
      <family val="2"/>
      <charset val="134"/>
    </font>
    <font>
      <i/>
      <sz val="11"/>
      <color indexed="23"/>
      <name val="Calibri"/>
      <family val="38"/>
      <charset val="134"/>
    </font>
    <font>
      <sz val="11"/>
      <color indexed="62"/>
      <name val="Calibri"/>
      <family val="38"/>
      <charset val="134"/>
    </font>
    <font>
      <b/>
      <sz val="15"/>
      <color indexed="54"/>
      <name val="Calibri"/>
      <family val="38"/>
      <charset val="134"/>
    </font>
    <font>
      <b/>
      <sz val="11"/>
      <color indexed="63"/>
      <name val="Calibri"/>
      <family val="38"/>
      <charset val="134"/>
    </font>
    <font>
      <b/>
      <sz val="11"/>
      <color indexed="8"/>
      <name val="Calibri"/>
      <family val="38"/>
      <charset val="134"/>
    </font>
    <font>
      <sz val="11"/>
      <color indexed="60"/>
      <name val="Calibri"/>
      <family val="38"/>
      <charset val="134"/>
    </font>
    <font>
      <b/>
      <sz val="10"/>
      <name val="Arial"/>
      <family val="38"/>
      <charset val="134"/>
    </font>
    <font>
      <b/>
      <sz val="11"/>
      <name val="Calibri"/>
      <family val="38"/>
      <charset val="134"/>
    </font>
    <font>
      <sz val="11"/>
      <name val="Calibri"/>
      <family val="2"/>
      <charset val="134"/>
    </font>
    <font>
      <u/>
      <sz val="11"/>
      <color indexed="12"/>
      <name val="Calibri"/>
      <family val="2"/>
      <charset val="134"/>
    </font>
    <font>
      <b/>
      <u/>
      <sz val="14"/>
      <name val="Calibri"/>
      <family val="2"/>
      <charset val="134"/>
    </font>
    <font>
      <b/>
      <u/>
      <sz val="11"/>
      <name val="Calibri"/>
      <family val="2"/>
      <charset val="134"/>
    </font>
    <font>
      <u/>
      <sz val="11"/>
      <name val="Calibri"/>
      <family val="2"/>
      <charset val="134"/>
    </font>
    <font>
      <sz val="11"/>
      <color indexed="8"/>
      <name val="Calibri"/>
      <family val="2"/>
      <charset val="134"/>
    </font>
    <font>
      <b/>
      <sz val="11"/>
      <name val="Calibri"/>
      <family val="2"/>
      <charset val="134"/>
    </font>
    <font>
      <b/>
      <sz val="11"/>
      <color indexed="8"/>
      <name val="Calibri"/>
      <family val="2"/>
      <charset val="134"/>
    </font>
    <font>
      <sz val="10"/>
      <name val="Verdana"/>
      <family val="38"/>
      <charset val="134"/>
    </font>
    <font>
      <b/>
      <sz val="10"/>
      <name val="Verdana"/>
      <family val="38"/>
      <charset val="134"/>
    </font>
    <font>
      <b/>
      <sz val="10"/>
      <color indexed="10"/>
      <name val="Arial"/>
      <family val="38"/>
      <charset val="134"/>
    </font>
    <font>
      <sz val="11"/>
      <name val="Calibri"/>
      <family val="38"/>
      <charset val="134"/>
    </font>
    <font>
      <u/>
      <sz val="10"/>
      <color indexed="25"/>
      <name val="Arial"/>
      <family val="38"/>
      <charset val="134"/>
    </font>
    <font>
      <b/>
      <sz val="10"/>
      <name val="Arial"/>
      <family val="2"/>
      <charset val="134"/>
    </font>
  </fonts>
  <fills count="21">
    <fill>
      <patternFill patternType="none"/>
    </fill>
    <fill>
      <patternFill patternType="gray125"/>
    </fill>
    <fill>
      <patternFill patternType="solid">
        <fgColor indexed="27"/>
        <bgColor indexed="64"/>
      </patternFill>
    </fill>
    <fill>
      <patternFill patternType="solid">
        <fgColor indexed="13"/>
        <bgColor indexed="64"/>
      </patternFill>
    </fill>
    <fill>
      <patternFill patternType="solid">
        <fgColor indexed="45"/>
        <bgColor indexed="64"/>
      </patternFill>
    </fill>
    <fill>
      <patternFill patternType="solid">
        <fgColor indexed="22"/>
        <bgColor indexed="64"/>
      </patternFill>
    </fill>
    <fill>
      <patternFill patternType="solid">
        <fgColor indexed="40"/>
        <bgColor indexed="64"/>
      </patternFill>
    </fill>
    <fill>
      <patternFill patternType="solid">
        <fgColor indexed="26"/>
        <bgColor indexed="64"/>
      </patternFill>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indexed="57"/>
        <bgColor indexed="64"/>
      </patternFill>
    </fill>
    <fill>
      <patternFill patternType="solid">
        <fgColor indexed="9"/>
        <bgColor indexed="64"/>
      </patternFill>
    </fill>
    <fill>
      <patternFill patternType="solid">
        <fgColor indexed="49"/>
        <bgColor indexed="64"/>
      </patternFill>
    </fill>
    <fill>
      <patternFill patternType="solid">
        <fgColor indexed="62"/>
        <bgColor indexed="64"/>
      </patternFill>
    </fill>
    <fill>
      <patternFill patternType="solid">
        <fgColor indexed="31"/>
        <bgColor indexed="64"/>
      </patternFill>
    </fill>
    <fill>
      <patternFill patternType="solid">
        <fgColor indexed="44"/>
        <bgColor indexed="64"/>
      </patternFill>
    </fill>
    <fill>
      <patternFill patternType="solid">
        <fgColor indexed="55"/>
        <bgColor indexed="64"/>
      </patternFill>
    </fill>
    <fill>
      <patternFill patternType="solid">
        <fgColor indexed="53"/>
        <bgColor indexed="64"/>
      </patternFill>
    </fill>
    <fill>
      <patternFill patternType="solid">
        <fgColor indexed="47"/>
        <bgColor indexed="64"/>
      </patternFill>
    </fill>
    <fill>
      <patternFill patternType="solid">
        <fgColor indexed="51"/>
        <bgColor indexed="64"/>
      </patternFill>
    </fill>
  </fills>
  <borders count="3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4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44"/>
      </bottom>
      <diagonal/>
    </border>
  </borders>
  <cellStyleXfs count="52">
    <xf numFmtId="0" fontId="0" fillId="0" borderId="0">
      <alignment vertical="center"/>
    </xf>
    <xf numFmtId="0" fontId="1" fillId="12" borderId="0" applyNumberFormat="0" applyBorder="0" applyAlignment="0" applyProtection="0">
      <alignment vertical="center"/>
    </xf>
    <xf numFmtId="0" fontId="1" fillId="16" borderId="0" applyNumberFormat="0" applyBorder="0" applyAlignment="0" applyProtection="0">
      <alignment vertical="center"/>
    </xf>
    <xf numFmtId="177" fontId="9" fillId="0" borderId="0" applyFont="0" applyFill="0" applyBorder="0" applyAlignment="0" applyProtection="0">
      <alignment vertical="center"/>
    </xf>
    <xf numFmtId="44" fontId="9" fillId="0" borderId="0" applyFont="0" applyFill="0" applyBorder="0" applyAlignment="0" applyProtection="0">
      <alignment vertical="center"/>
    </xf>
    <xf numFmtId="178" fontId="9" fillId="0" borderId="0" applyFont="0" applyFill="0" applyBorder="0" applyAlignment="0" applyProtection="0">
      <alignment vertical="center"/>
    </xf>
    <xf numFmtId="9" fontId="9" fillId="0" borderId="0" applyFont="0" applyFill="0" applyBorder="0" applyAlignment="0" applyProtection="0">
      <alignment vertical="center"/>
    </xf>
    <xf numFmtId="0" fontId="5" fillId="5" borderId="27" applyNumberFormat="0" applyAlignment="0" applyProtection="0">
      <alignment vertical="center"/>
    </xf>
    <xf numFmtId="0" fontId="1" fillId="2" borderId="0" applyNumberFormat="0" applyBorder="0" applyAlignment="0" applyProtection="0">
      <alignment vertical="center"/>
    </xf>
    <xf numFmtId="42" fontId="9" fillId="0" borderId="0" applyFont="0" applyFill="0" applyBorder="0" applyAlignment="0" applyProtection="0">
      <alignment vertical="center"/>
    </xf>
    <xf numFmtId="0" fontId="1" fillId="19" borderId="0" applyNumberFormat="0" applyBorder="0" applyAlignment="0" applyProtection="0">
      <alignment vertical="center"/>
    </xf>
    <xf numFmtId="0" fontId="1" fillId="7" borderId="0" applyNumberFormat="0" applyBorder="0" applyAlignment="0" applyProtection="0">
      <alignment vertical="center"/>
    </xf>
    <xf numFmtId="0" fontId="0" fillId="0" borderId="0">
      <alignment vertical="center"/>
    </xf>
    <xf numFmtId="0" fontId="4" fillId="16" borderId="0" applyNumberFormat="0" applyBorder="0" applyAlignment="0" applyProtection="0">
      <alignment vertical="center"/>
    </xf>
    <xf numFmtId="0" fontId="1" fillId="15" borderId="0" applyNumberFormat="0" applyBorder="0" applyAlignment="0" applyProtection="0">
      <alignment vertical="center"/>
    </xf>
    <xf numFmtId="0" fontId="4" fillId="19" borderId="0" applyNumberFormat="0" applyBorder="0" applyAlignment="0" applyProtection="0">
      <alignment vertical="center"/>
    </xf>
    <xf numFmtId="0" fontId="1" fillId="9" borderId="0" applyNumberFormat="0" applyBorder="0" applyAlignment="0" applyProtection="0">
      <alignment vertical="center"/>
    </xf>
    <xf numFmtId="0" fontId="12" fillId="0" borderId="0" applyNumberFormat="0" applyFill="0" applyBorder="0" applyAlignment="0" applyProtection="0">
      <alignment vertical="center"/>
    </xf>
    <xf numFmtId="0" fontId="1" fillId="19" borderId="0" applyNumberFormat="0" applyBorder="0" applyAlignment="0" applyProtection="0">
      <alignment vertical="center"/>
    </xf>
    <xf numFmtId="0" fontId="8" fillId="0" borderId="0" applyNumberFormat="0" applyFill="0" applyBorder="0" applyAlignment="0" applyProtection="0">
      <alignment vertical="center"/>
    </xf>
    <xf numFmtId="0" fontId="1" fillId="5" borderId="0" applyNumberFormat="0" applyBorder="0" applyAlignment="0" applyProtection="0">
      <alignment vertical="center"/>
    </xf>
    <xf numFmtId="0" fontId="1" fillId="8" borderId="0" applyNumberFormat="0" applyBorder="0" applyAlignment="0" applyProtection="0">
      <alignment vertical="center"/>
    </xf>
    <xf numFmtId="0" fontId="1" fillId="16" borderId="0" applyNumberFormat="0" applyBorder="0" applyAlignment="0" applyProtection="0">
      <alignment vertical="center"/>
    </xf>
    <xf numFmtId="0" fontId="1" fillId="8" borderId="0" applyNumberFormat="0" applyBorder="0" applyAlignment="0" applyProtection="0">
      <alignment vertical="center"/>
    </xf>
    <xf numFmtId="0" fontId="19" fillId="5" borderId="33" applyNumberFormat="0" applyAlignment="0" applyProtection="0">
      <alignment vertical="center"/>
    </xf>
    <xf numFmtId="0" fontId="14" fillId="9" borderId="0" applyNumberFormat="0" applyBorder="0" applyAlignment="0" applyProtection="0">
      <alignment vertical="center"/>
    </xf>
    <xf numFmtId="0" fontId="4" fillId="5" borderId="0" applyNumberFormat="0" applyBorder="0" applyAlignment="0" applyProtection="0">
      <alignment vertical="center"/>
    </xf>
    <xf numFmtId="0" fontId="4" fillId="8" borderId="0" applyNumberFormat="0" applyBorder="0" applyAlignment="0" applyProtection="0">
      <alignment vertical="center"/>
    </xf>
    <xf numFmtId="0" fontId="4" fillId="13" borderId="0" applyNumberFormat="0" applyBorder="0" applyAlignment="0" applyProtection="0">
      <alignment vertical="center"/>
    </xf>
    <xf numFmtId="0" fontId="4" fillId="11" borderId="0" applyNumberFormat="0" applyBorder="0" applyAlignment="0" applyProtection="0">
      <alignment vertical="center"/>
    </xf>
    <xf numFmtId="0" fontId="4" fillId="13"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4" fillId="20" borderId="0" applyNumberFormat="0" applyBorder="0" applyAlignment="0" applyProtection="0">
      <alignment vertical="center"/>
    </xf>
    <xf numFmtId="0" fontId="4" fillId="14" borderId="0" applyNumberFormat="0" applyBorder="0" applyAlignment="0" applyProtection="0">
      <alignment vertical="center"/>
    </xf>
    <xf numFmtId="0" fontId="4" fillId="11" borderId="0" applyNumberFormat="0" applyBorder="0" applyAlignment="0" applyProtection="0">
      <alignment vertical="center"/>
    </xf>
    <xf numFmtId="0" fontId="7" fillId="4" borderId="0" applyNumberFormat="0" applyBorder="0" applyAlignment="0" applyProtection="0">
      <alignment vertical="center"/>
    </xf>
    <xf numFmtId="0" fontId="0" fillId="7" borderId="31" applyNumberFormat="0" applyFont="0" applyAlignment="0" applyProtection="0">
      <alignment vertical="center"/>
    </xf>
    <xf numFmtId="0" fontId="11" fillId="0" borderId="29" applyNumberFormat="0" applyFill="0" applyAlignment="0" applyProtection="0">
      <alignment vertical="center"/>
    </xf>
    <xf numFmtId="0" fontId="13" fillId="17" borderId="30" applyNumberFormat="0" applyAlignment="0" applyProtection="0">
      <alignment vertical="center"/>
    </xf>
    <xf numFmtId="0" fontId="16" fillId="0" borderId="0" applyNumberFormat="0" applyFill="0" applyBorder="0" applyAlignment="0" applyProtection="0">
      <alignment vertical="center"/>
    </xf>
    <xf numFmtId="0" fontId="18" fillId="0" borderId="32" applyNumberFormat="0" applyFill="0" applyAlignment="0" applyProtection="0">
      <alignment vertical="center"/>
    </xf>
    <xf numFmtId="0" fontId="6" fillId="0" borderId="35" applyNumberFormat="0" applyFill="0" applyAlignment="0" applyProtection="0">
      <alignment vertical="center"/>
    </xf>
    <xf numFmtId="0" fontId="6" fillId="0" borderId="0" applyNumberFormat="0" applyFill="0" applyBorder="0" applyAlignment="0" applyProtection="0">
      <alignment vertical="center"/>
    </xf>
    <xf numFmtId="0" fontId="3" fillId="0" borderId="0" applyNumberFormat="0" applyFill="0" applyBorder="0" applyAlignment="0" applyProtection="0">
      <alignment vertical="top"/>
      <protection locked="0"/>
    </xf>
    <xf numFmtId="0" fontId="17" fillId="19" borderId="27" applyNumberFormat="0" applyAlignment="0" applyProtection="0">
      <alignment vertical="center"/>
    </xf>
    <xf numFmtId="0" fontId="10" fillId="0" borderId="28" applyNumberFormat="0" applyFill="0" applyAlignment="0" applyProtection="0">
      <alignment vertical="center"/>
    </xf>
    <xf numFmtId="0" fontId="21" fillId="8" borderId="0" applyNumberFormat="0" applyBorder="0" applyAlignment="0" applyProtection="0">
      <alignment vertical="center"/>
    </xf>
    <xf numFmtId="0" fontId="2" fillId="0" borderId="0">
      <alignment vertical="center"/>
    </xf>
    <xf numFmtId="0" fontId="0" fillId="0" borderId="0">
      <alignment vertical="center"/>
    </xf>
    <xf numFmtId="0" fontId="15" fillId="0" borderId="0">
      <alignment vertical="center"/>
    </xf>
    <xf numFmtId="0" fontId="20" fillId="0" borderId="34" applyNumberFormat="0" applyFill="0" applyAlignment="0" applyProtection="0">
      <alignment vertical="center"/>
    </xf>
  </cellStyleXfs>
  <cellXfs count="124">
    <xf numFmtId="0" fontId="0" fillId="0" borderId="0" xfId="0" applyAlignment="1"/>
    <xf numFmtId="0" fontId="0" fillId="0" borderId="0" xfId="0" applyFont="1" applyBorder="1" applyAlignment="1"/>
    <xf numFmtId="49" fontId="0" fillId="0" borderId="0" xfId="0" applyNumberFormat="1" applyAlignment="1"/>
    <xf numFmtId="49" fontId="22" fillId="2" borderId="1" xfId="0" applyNumberFormat="1" applyFont="1" applyFill="1" applyBorder="1" applyAlignment="1">
      <alignment horizontal="center"/>
    </xf>
    <xf numFmtId="49" fontId="22" fillId="2" borderId="2" xfId="0" applyNumberFormat="1" applyFont="1" applyFill="1" applyBorder="1" applyAlignment="1">
      <alignment horizontal="center"/>
    </xf>
    <xf numFmtId="49" fontId="22" fillId="2" borderId="3" xfId="0" applyNumberFormat="1" applyFont="1" applyFill="1" applyBorder="1" applyAlignment="1">
      <alignment horizontal="center"/>
    </xf>
    <xf numFmtId="0" fontId="23" fillId="3" borderId="4" xfId="0" applyFont="1" applyFill="1" applyBorder="1" applyAlignment="1">
      <alignment horizontal="center" vertical="center" readingOrder="1"/>
    </xf>
    <xf numFmtId="49" fontId="0" fillId="0" borderId="0" xfId="0" applyNumberFormat="1" applyFont="1" applyBorder="1" applyAlignment="1"/>
    <xf numFmtId="0" fontId="22" fillId="2" borderId="4" xfId="0" applyFont="1" applyFill="1" applyBorder="1" applyAlignment="1">
      <alignment horizontal="center" vertical="top" wrapText="1"/>
    </xf>
    <xf numFmtId="0" fontId="22" fillId="2" borderId="4" xfId="0" applyFont="1" applyFill="1" applyBorder="1" applyAlignment="1">
      <alignment horizontal="center" vertical="top" wrapText="1" shrinkToFit="1"/>
    </xf>
    <xf numFmtId="0" fontId="0" fillId="0" borderId="4" xfId="0" applyFont="1" applyBorder="1" applyAlignment="1">
      <alignment horizontal="left" vertical="top" wrapText="1"/>
    </xf>
    <xf numFmtId="0" fontId="0" fillId="0" borderId="4" xfId="0" applyFont="1" applyFill="1" applyBorder="1" applyAlignment="1">
      <alignment horizontal="center" vertical="top" wrapText="1" shrinkToFit="1"/>
    </xf>
    <xf numFmtId="0" fontId="0" fillId="0" borderId="4" xfId="0" applyFont="1" applyBorder="1" applyAlignment="1">
      <alignment horizontal="center" vertical="top" wrapText="1"/>
    </xf>
    <xf numFmtId="0" fontId="0" fillId="0" borderId="4" xfId="0" applyFont="1" applyFill="1" applyBorder="1" applyAlignment="1">
      <alignment horizontal="center" vertical="center" wrapText="1" shrinkToFit="1"/>
    </xf>
    <xf numFmtId="0" fontId="0" fillId="2" borderId="4" xfId="0" applyFont="1" applyFill="1" applyBorder="1" applyAlignment="1">
      <alignment horizontal="center" vertical="top" wrapText="1"/>
    </xf>
    <xf numFmtId="0" fontId="0" fillId="2" borderId="4" xfId="0" applyFill="1" applyBorder="1" applyAlignment="1">
      <alignment horizontal="center"/>
    </xf>
    <xf numFmtId="0" fontId="22" fillId="4" borderId="4" xfId="0" applyFont="1" applyFill="1" applyBorder="1" applyAlignment="1"/>
    <xf numFmtId="0" fontId="22" fillId="0" borderId="0" xfId="0" applyFont="1" applyAlignment="1"/>
    <xf numFmtId="0" fontId="24" fillId="0" borderId="0" xfId="0" applyFont="1" applyBorder="1" applyAlignment="1"/>
    <xf numFmtId="0" fontId="24" fillId="0" borderId="0" xfId="0" applyFont="1" applyAlignment="1"/>
    <xf numFmtId="0" fontId="15" fillId="0" borderId="0" xfId="0" applyFont="1" applyAlignment="1"/>
    <xf numFmtId="0" fontId="25" fillId="0" borderId="0" xfId="48" applyFont="1" applyAlignment="1">
      <alignment horizontal="center" vertical="center"/>
    </xf>
    <xf numFmtId="0" fontId="24" fillId="0" borderId="0" xfId="48" applyFont="1" applyAlignment="1"/>
    <xf numFmtId="0" fontId="26" fillId="2" borderId="5" xfId="12" applyNumberFormat="1" applyFont="1" applyFill="1" applyBorder="1" applyAlignment="1">
      <alignment horizontal="center"/>
    </xf>
    <xf numFmtId="0" fontId="26" fillId="2" borderId="6" xfId="12" applyNumberFormat="1" applyFont="1" applyFill="1" applyBorder="1" applyAlignment="1">
      <alignment horizontal="center"/>
    </xf>
    <xf numFmtId="0" fontId="27" fillId="0" borderId="0" xfId="48" applyFont="1" applyAlignment="1"/>
    <xf numFmtId="0" fontId="27" fillId="0" borderId="7" xfId="48" applyFont="1" applyBorder="1" applyAlignment="1"/>
    <xf numFmtId="0" fontId="24" fillId="0" borderId="8" xfId="48" applyFont="1" applyBorder="1" applyAlignment="1"/>
    <xf numFmtId="0" fontId="24" fillId="0" borderId="8" xfId="0" applyFont="1" applyBorder="1" applyAlignment="1"/>
    <xf numFmtId="0" fontId="28" fillId="0" borderId="9" xfId="48" applyFont="1" applyBorder="1" applyAlignment="1"/>
    <xf numFmtId="0" fontId="24" fillId="0" borderId="0" xfId="48" applyFont="1" applyBorder="1" applyAlignment="1"/>
    <xf numFmtId="0" fontId="29" fillId="0" borderId="9" xfId="0" applyFont="1" applyBorder="1" applyAlignment="1">
      <alignment horizontal="left" vertical="center" readingOrder="1"/>
    </xf>
    <xf numFmtId="0" fontId="24" fillId="0" borderId="9" xfId="48" applyFont="1" applyBorder="1" applyAlignment="1"/>
    <xf numFmtId="0" fontId="30" fillId="0" borderId="9" xfId="48" applyFont="1" applyBorder="1" applyAlignment="1"/>
    <xf numFmtId="0" fontId="24" fillId="0" borderId="10" xfId="48" applyFont="1" applyBorder="1" applyAlignment="1"/>
    <xf numFmtId="0" fontId="24" fillId="0" borderId="11" xfId="48" applyFont="1" applyBorder="1" applyAlignment="1"/>
    <xf numFmtId="0" fontId="24" fillId="0" borderId="11" xfId="0" applyFont="1" applyBorder="1" applyAlignment="1"/>
    <xf numFmtId="0" fontId="31" fillId="5" borderId="12" xfId="48" applyFont="1" applyFill="1" applyBorder="1" applyAlignment="1">
      <alignment horizontal="center" vertical="top" wrapText="1"/>
    </xf>
    <xf numFmtId="0" fontId="31" fillId="6" borderId="13" xfId="48" applyFont="1" applyFill="1" applyBorder="1" applyAlignment="1">
      <alignment horizontal="center" vertical="center"/>
    </xf>
    <xf numFmtId="0" fontId="30" fillId="7" borderId="5" xfId="48" applyFont="1" applyFill="1" applyBorder="1" applyAlignment="1">
      <alignment horizontal="center" vertical="center" wrapText="1"/>
    </xf>
    <xf numFmtId="0" fontId="30" fillId="7" borderId="14" xfId="48" applyFont="1" applyFill="1" applyBorder="1" applyAlignment="1">
      <alignment horizontal="center" vertical="center" wrapText="1"/>
    </xf>
    <xf numFmtId="0" fontId="30" fillId="7" borderId="6" xfId="48" applyFont="1" applyFill="1" applyBorder="1" applyAlignment="1">
      <alignment horizontal="center" vertical="center" wrapText="1"/>
    </xf>
    <xf numFmtId="0" fontId="30" fillId="7" borderId="4" xfId="48" applyFont="1" applyFill="1" applyBorder="1" applyAlignment="1">
      <alignment horizontal="left" vertical="top" wrapText="1"/>
    </xf>
    <xf numFmtId="0" fontId="24" fillId="0" borderId="0" xfId="50" applyFont="1" applyAlignment="1"/>
    <xf numFmtId="0" fontId="22" fillId="8" borderId="0" xfId="0" applyFont="1" applyFill="1" applyAlignment="1"/>
    <xf numFmtId="0" fontId="0" fillId="8" borderId="0" xfId="0" applyFill="1" applyAlignment="1"/>
    <xf numFmtId="0" fontId="31" fillId="5" borderId="15" xfId="48" applyFont="1" applyFill="1" applyBorder="1" applyAlignment="1">
      <alignment horizontal="center" vertical="top" wrapText="1"/>
    </xf>
    <xf numFmtId="0" fontId="31" fillId="6" borderId="15" xfId="48" applyFont="1" applyFill="1" applyBorder="1" applyAlignment="1">
      <alignment horizontal="center" vertical="center"/>
    </xf>
    <xf numFmtId="0" fontId="31" fillId="6" borderId="4" xfId="48" applyFont="1" applyFill="1" applyBorder="1" applyAlignment="1">
      <alignment horizontal="center" vertical="center"/>
    </xf>
    <xf numFmtId="0" fontId="30" fillId="7" borderId="16" xfId="48" applyFont="1" applyFill="1" applyBorder="1" applyAlignment="1">
      <alignment horizontal="left" vertical="top" wrapText="1"/>
    </xf>
    <xf numFmtId="0" fontId="24" fillId="0" borderId="17" xfId="0" applyFont="1" applyBorder="1" applyAlignment="1"/>
    <xf numFmtId="0" fontId="24" fillId="0" borderId="18" xfId="0" applyFont="1" applyBorder="1" applyAlignment="1"/>
    <xf numFmtId="0" fontId="24" fillId="0" borderId="19" xfId="0" applyFont="1" applyBorder="1" applyAlignment="1"/>
    <xf numFmtId="0" fontId="22" fillId="3" borderId="5" xfId="0" applyFont="1" applyFill="1" applyBorder="1" applyAlignment="1"/>
    <xf numFmtId="0" fontId="22" fillId="3" borderId="14" xfId="0" applyFont="1" applyFill="1" applyBorder="1" applyAlignment="1"/>
    <xf numFmtId="0" fontId="22" fillId="3" borderId="6" xfId="0" applyFont="1" applyFill="1" applyBorder="1" applyAlignment="1"/>
    <xf numFmtId="0" fontId="22" fillId="4" borderId="5" xfId="0" applyFont="1" applyFill="1" applyBorder="1" applyAlignment="1"/>
    <xf numFmtId="0" fontId="22" fillId="4" borderId="14" xfId="0" applyFont="1" applyFill="1" applyBorder="1" applyAlignment="1"/>
    <xf numFmtId="0" fontId="22" fillId="4" borderId="6" xfId="0" applyFont="1" applyFill="1" applyBorder="1" applyAlignment="1"/>
    <xf numFmtId="0" fontId="26" fillId="2" borderId="4" xfId="12" applyNumberFormat="1" applyFont="1" applyFill="1" applyBorder="1" applyAlignment="1">
      <alignment horizontal="center"/>
    </xf>
    <xf numFmtId="0" fontId="27" fillId="9" borderId="4" xfId="48" applyFont="1" applyFill="1" applyBorder="1" applyAlignment="1"/>
    <xf numFmtId="0" fontId="24" fillId="0" borderId="0" xfId="48" applyFont="1" applyFill="1" applyBorder="1" applyAlignment="1"/>
    <xf numFmtId="0" fontId="22" fillId="3" borderId="4" xfId="0" applyFont="1" applyFill="1" applyBorder="1" applyAlignment="1">
      <alignment horizontal="center"/>
    </xf>
    <xf numFmtId="0" fontId="22" fillId="4" borderId="4" xfId="0" applyFont="1" applyFill="1" applyBorder="1" applyAlignment="1">
      <alignment horizontal="center"/>
    </xf>
    <xf numFmtId="0" fontId="22" fillId="3" borderId="4" xfId="0" applyFont="1" applyFill="1" applyBorder="1" applyAlignment="1"/>
    <xf numFmtId="0" fontId="0" fillId="0" borderId="0" xfId="0" applyFont="1" applyAlignment="1"/>
    <xf numFmtId="0" fontId="0" fillId="0" borderId="4" xfId="0" applyBorder="1" applyAlignment="1"/>
    <xf numFmtId="0" fontId="22" fillId="10" borderId="4" xfId="0" applyFont="1" applyFill="1" applyBorder="1" applyAlignment="1"/>
    <xf numFmtId="0" fontId="0" fillId="10" borderId="4" xfId="0" applyFill="1" applyBorder="1" applyAlignment="1"/>
    <xf numFmtId="0" fontId="22" fillId="8" borderId="4" xfId="0" applyFont="1" applyFill="1" applyBorder="1" applyAlignment="1"/>
    <xf numFmtId="0" fontId="22" fillId="8" borderId="4" xfId="0" applyFont="1" applyFill="1" applyBorder="1" applyAlignment="1">
      <alignment vertical="center"/>
    </xf>
    <xf numFmtId="0" fontId="0" fillId="0" borderId="4" xfId="0" applyFont="1" applyBorder="1" applyAlignment="1"/>
    <xf numFmtId="0" fontId="0" fillId="0" borderId="4" xfId="0" applyBorder="1" applyAlignment="1">
      <alignment vertical="center"/>
    </xf>
    <xf numFmtId="0" fontId="22" fillId="0" borderId="4" xfId="0" applyFont="1" applyBorder="1" applyAlignment="1">
      <alignment vertical="center"/>
    </xf>
    <xf numFmtId="0" fontId="22" fillId="0" borderId="4" xfId="0" applyFont="1" applyBorder="1" applyAlignment="1">
      <alignment horizontal="center" vertical="center"/>
    </xf>
    <xf numFmtId="0" fontId="0" fillId="0" borderId="5" xfId="0" applyFont="1" applyBorder="1" applyAlignment="1">
      <alignment vertical="center" wrapText="1"/>
    </xf>
    <xf numFmtId="0" fontId="0" fillId="0" borderId="14" xfId="0" applyBorder="1" applyAlignment="1">
      <alignment vertical="center" wrapText="1"/>
    </xf>
    <xf numFmtId="0" fontId="22" fillId="0" borderId="4" xfId="0" applyFont="1" applyBorder="1" applyAlignment="1"/>
    <xf numFmtId="0" fontId="22" fillId="0" borderId="4" xfId="0" applyFont="1" applyBorder="1" applyAlignment="1">
      <alignment horizontal="left"/>
    </xf>
    <xf numFmtId="0" fontId="22" fillId="0" borderId="4" xfId="0" applyFont="1" applyBorder="1" applyAlignment="1">
      <alignment horizontal="center"/>
    </xf>
    <xf numFmtId="0" fontId="0" fillId="0" borderId="4" xfId="0" applyFont="1" applyBorder="1" applyAlignment="1">
      <alignment horizontal="center"/>
    </xf>
    <xf numFmtId="0" fontId="22" fillId="0" borderId="4" xfId="12" applyFont="1" applyBorder="1" applyAlignment="1"/>
    <xf numFmtId="0" fontId="0" fillId="0" borderId="4" xfId="0" applyFont="1" applyBorder="1" applyAlignment="1">
      <alignment horizontal="left" vertical="center"/>
    </xf>
    <xf numFmtId="0" fontId="32" fillId="0" borderId="4" xfId="0" applyFont="1" applyBorder="1" applyAlignment="1">
      <alignment horizontal="center" vertical="center"/>
    </xf>
    <xf numFmtId="0" fontId="0" fillId="0" borderId="4" xfId="0" applyFont="1" applyBorder="1" applyAlignment="1">
      <alignment horizontal="center" vertical="center"/>
    </xf>
    <xf numFmtId="0" fontId="0" fillId="0" borderId="4" xfId="0" applyFont="1" applyBorder="1" applyAlignment="1">
      <alignment vertical="top" wrapText="1"/>
    </xf>
    <xf numFmtId="0" fontId="0" fillId="0" borderId="4" xfId="0" applyFont="1" applyBorder="1" applyAlignment="1">
      <alignment vertical="top"/>
    </xf>
    <xf numFmtId="0" fontId="32" fillId="0" borderId="4" xfId="0" applyFont="1" applyBorder="1" applyAlignment="1">
      <alignment horizontal="left" vertical="center"/>
    </xf>
    <xf numFmtId="0" fontId="33" fillId="0" borderId="4" xfId="0" applyFont="1" applyBorder="1" applyAlignment="1">
      <alignment horizontal="center" vertical="center"/>
    </xf>
    <xf numFmtId="0" fontId="33" fillId="0" borderId="4" xfId="0" applyFont="1" applyBorder="1" applyAlignment="1">
      <alignment horizontal="left" vertical="center"/>
    </xf>
    <xf numFmtId="0" fontId="0" fillId="0" borderId="6" xfId="0" applyBorder="1" applyAlignment="1">
      <alignment vertical="center" wrapText="1"/>
    </xf>
    <xf numFmtId="0" fontId="0" fillId="0" borderId="0" xfId="0" applyAlignment="1">
      <alignment wrapText="1"/>
    </xf>
    <xf numFmtId="0" fontId="34" fillId="0" borderId="0" xfId="0" applyFont="1" applyAlignment="1"/>
    <xf numFmtId="0" fontId="35" fillId="0" borderId="0" xfId="0" applyFont="1" applyAlignment="1">
      <alignment vertical="center" readingOrder="1"/>
    </xf>
    <xf numFmtId="0" fontId="35" fillId="0" borderId="0" xfId="0" applyFont="1" applyAlignment="1"/>
    <xf numFmtId="0" fontId="0" fillId="0" borderId="20" xfId="0" applyFont="1" applyBorder="1" applyAlignment="1"/>
    <xf numFmtId="0" fontId="22" fillId="0" borderId="21" xfId="0" applyFont="1" applyBorder="1" applyAlignment="1">
      <alignment vertical="top" wrapText="1"/>
    </xf>
    <xf numFmtId="176" fontId="0" fillId="0" borderId="2" xfId="0" applyNumberFormat="1" applyFont="1" applyBorder="1" applyAlignment="1">
      <alignment horizontal="justify" vertical="top" wrapText="1"/>
    </xf>
    <xf numFmtId="0" fontId="22" fillId="0" borderId="22" xfId="0" applyFont="1" applyBorder="1" applyAlignment="1">
      <alignment vertical="top" wrapText="1"/>
    </xf>
    <xf numFmtId="176" fontId="0" fillId="0" borderId="23" xfId="0" applyNumberFormat="1" applyFont="1" applyBorder="1" applyAlignment="1">
      <alignment horizontal="justify" vertical="top" wrapText="1"/>
    </xf>
    <xf numFmtId="176" fontId="0" fillId="0" borderId="4" xfId="0" applyNumberFormat="1" applyFont="1" applyBorder="1" applyAlignment="1">
      <alignment horizontal="left" vertical="top" wrapText="1"/>
    </xf>
    <xf numFmtId="0" fontId="0" fillId="0" borderId="0" xfId="12" applyAlignment="1"/>
    <xf numFmtId="0" fontId="0" fillId="0" borderId="0" xfId="49" applyAlignment="1"/>
    <xf numFmtId="0" fontId="0" fillId="0" borderId="23" xfId="0" applyFont="1" applyBorder="1" applyAlignment="1">
      <alignment horizontal="justify" vertical="top" wrapText="1"/>
    </xf>
    <xf numFmtId="0" fontId="22" fillId="0" borderId="0" xfId="49" applyFont="1" applyFill="1" applyBorder="1" applyAlignment="1"/>
    <xf numFmtId="0" fontId="0" fillId="0" borderId="0" xfId="49" applyFill="1" applyBorder="1" applyAlignment="1"/>
    <xf numFmtId="0" fontId="0" fillId="0" borderId="0" xfId="49" applyFill="1" applyBorder="1" applyAlignment="1">
      <alignment vertical="top" wrapText="1"/>
    </xf>
    <xf numFmtId="0" fontId="0" fillId="0" borderId="0" xfId="49" applyFont="1" applyFill="1" applyBorder="1" applyAlignment="1"/>
    <xf numFmtId="0" fontId="0" fillId="0" borderId="0" xfId="49" applyFont="1" applyFill="1" applyBorder="1" applyAlignment="1">
      <alignment horizontal="center"/>
    </xf>
    <xf numFmtId="0" fontId="3" fillId="0" borderId="0" xfId="44" applyAlignment="1" applyProtection="1">
      <alignment vertical="center"/>
    </xf>
    <xf numFmtId="0" fontId="22" fillId="0" borderId="0" xfId="49" applyFont="1" applyFill="1" applyBorder="1" applyAlignment="1">
      <alignment vertical="top" wrapText="1"/>
    </xf>
    <xf numFmtId="0" fontId="0" fillId="0" borderId="0" xfId="49" applyFont="1" applyFill="1" applyBorder="1" applyAlignment="1">
      <alignment horizontal="center" vertical="center" wrapText="1"/>
    </xf>
    <xf numFmtId="0" fontId="3" fillId="0" borderId="0" xfId="44" applyAlignment="1" applyProtection="1">
      <alignment vertical="center" wrapText="1"/>
    </xf>
    <xf numFmtId="0" fontId="0" fillId="0" borderId="0" xfId="49" applyAlignment="1">
      <alignment wrapText="1"/>
    </xf>
    <xf numFmtId="0" fontId="0" fillId="0" borderId="0" xfId="49" applyFill="1" applyBorder="1" applyAlignment="1">
      <alignment wrapText="1"/>
    </xf>
    <xf numFmtId="0" fontId="36" fillId="0" borderId="0" xfId="44" applyFont="1" applyAlignment="1" applyProtection="1">
      <alignment vertical="center"/>
    </xf>
    <xf numFmtId="0" fontId="3" fillId="0" borderId="0" xfId="44" applyAlignment="1" applyProtection="1"/>
    <xf numFmtId="0" fontId="0" fillId="0" borderId="0" xfId="0" applyFont="1" applyFill="1" applyBorder="1" applyAlignment="1">
      <alignment horizontal="center"/>
    </xf>
    <xf numFmtId="0" fontId="3" fillId="0" borderId="0" xfId="44" applyFill="1" applyBorder="1" applyAlignment="1" applyProtection="1">
      <alignment vertical="center"/>
    </xf>
    <xf numFmtId="0" fontId="0" fillId="0" borderId="0" xfId="0" applyAlignment="1">
      <alignment horizontal="center"/>
    </xf>
    <xf numFmtId="0" fontId="37" fillId="0" borderId="24" xfId="0" applyFont="1" applyBorder="1" applyAlignment="1"/>
    <xf numFmtId="0" fontId="37" fillId="0" borderId="25" xfId="0" applyFont="1" applyBorder="1" applyAlignment="1"/>
    <xf numFmtId="0" fontId="37" fillId="0" borderId="26" xfId="0" applyFont="1" applyBorder="1" applyAlignment="1"/>
    <xf numFmtId="0" fontId="0" fillId="0" borderId="16" xfId="0" applyBorder="1" applyAlignment="1"/>
  </cellXfs>
  <cellStyles count="52">
    <cellStyle name="Normal" xfId="0" builtinId="0"/>
    <cellStyle name="20% - Accent3" xfId="1"/>
    <cellStyle name="40% - Accent1" xfId="2"/>
    <cellStyle name="Comma" xfId="3" builtinId="3"/>
    <cellStyle name="Currency" xfId="4" builtinId="4"/>
    <cellStyle name="Comma[0]" xfId="5" builtinId="6"/>
    <cellStyle name="Percent" xfId="6" builtinId="5"/>
    <cellStyle name="Calculation" xfId="7"/>
    <cellStyle name="20% - Accent1" xfId="8"/>
    <cellStyle name="Currency[0]" xfId="9" builtinId="7"/>
    <cellStyle name="20% - Accent2" xfId="10"/>
    <cellStyle name="20% - Accent4" xfId="11"/>
    <cellStyle name="Normal 2" xfId="12"/>
    <cellStyle name="60% - Accent1" xfId="13"/>
    <cellStyle name="20% - Accent5" xfId="14"/>
    <cellStyle name="60% - Accent2" xfId="15"/>
    <cellStyle name="20% - Accent6" xfId="16"/>
    <cellStyle name="Title" xfId="17"/>
    <cellStyle name="40% - Accent2" xfId="18"/>
    <cellStyle name="Warning Text" xfId="19"/>
    <cellStyle name="40% - Accent3" xfId="20"/>
    <cellStyle name="40% - Accent4" xfId="21"/>
    <cellStyle name="40% - Accent5" xfId="22"/>
    <cellStyle name="40% - Accent6" xfId="23"/>
    <cellStyle name="Output" xfId="24"/>
    <cellStyle name="Good" xfId="25"/>
    <cellStyle name="60% - Accent3" xfId="26"/>
    <cellStyle name="60% - Accent4" xfId="27"/>
    <cellStyle name="60% - Accent5" xfId="28"/>
    <cellStyle name="60% - Accent6" xfId="29"/>
    <cellStyle name="Accent1" xfId="30"/>
    <cellStyle name="Accent2" xfId="31"/>
    <cellStyle name="Accent3" xfId="32"/>
    <cellStyle name="Accent4" xfId="33"/>
    <cellStyle name="Accent5" xfId="34"/>
    <cellStyle name="Accent6" xfId="35"/>
    <cellStyle name="Bad" xfId="36"/>
    <cellStyle name="Note" xfId="37"/>
    <cellStyle name="Heading 2" xfId="38"/>
    <cellStyle name="Check Cell" xfId="39"/>
    <cellStyle name="Explanatory Text" xfId="40"/>
    <cellStyle name="Heading 1" xfId="41"/>
    <cellStyle name="Heading 3" xfId="42"/>
    <cellStyle name="Heading 4" xfId="43"/>
    <cellStyle name="Hyperlink" xfId="44" builtinId="8"/>
    <cellStyle name="Input" xfId="45"/>
    <cellStyle name="Linked Cell" xfId="46"/>
    <cellStyle name="Neutral" xfId="47"/>
    <cellStyle name="Normal 2 2" xfId="48"/>
    <cellStyle name="Normal_ImportLogRetrieval FlowChart" xfId="49"/>
    <cellStyle name="Normal_NAMUK-XPI-162-ImpactAnalysis 2" xfId="50"/>
    <cellStyle name="Total" xfId="51"/>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10" Type="http://schemas.openxmlformats.org/officeDocument/2006/relationships/sharedStrings" Target="sharedStrings.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 Type="http://schemas.openxmlformats.org/officeDocument/2006/relationships/image" Target="../media/image2.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 Type="http://schemas.openxmlformats.org/officeDocument/2006/relationships/image" Target="../media/image3.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 Type="http://schemas.openxmlformats.org/officeDocument/2006/relationships/image" Target="../media/image4.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 Type="http://schemas.openxmlformats.org/officeDocument/2006/relationships/image" Target="../media/image5.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 Type="http://schemas.openxmlformats.org/officeDocument/2006/relationships/image" Target="../media/image6.png"/><Relationship Id="rId60" Type="http://schemas.openxmlformats.org/officeDocument/2006/relationships/image" Target="../media/image60.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61.emf"/><Relationship Id="rId2" Type="http://schemas.openxmlformats.org/officeDocument/2006/relationships/image" Target="../media/image62.emf"/><Relationship Id="rId3" Type="http://schemas.openxmlformats.org/officeDocument/2006/relationships/image" Target="../media/image63.emf"/><Relationship Id="rId4" Type="http://schemas.openxmlformats.org/officeDocument/2006/relationships/image" Target="../media/image64.emf"/><Relationship Id="rId5" Type="http://schemas.openxmlformats.org/officeDocument/2006/relationships/image" Target="../media/image65.emf"/><Relationship Id="rId6" Type="http://schemas.openxmlformats.org/officeDocument/2006/relationships/image" Target="../media/image66.emf"/><Relationship Id="rId7" Type="http://schemas.openxmlformats.org/officeDocument/2006/relationships/image" Target="../media/image67.emf"/><Relationship Id="rId8" Type="http://schemas.openxmlformats.org/officeDocument/2006/relationships/image" Target="../media/image68.emf"/><Relationship Id="rId9" Type="http://schemas.openxmlformats.org/officeDocument/2006/relationships/image" Target="../media/image69.emf"/></Relationships>
</file>

<file path=xl/drawings/drawing1.xml><?xml version="1.0" encoding="utf-8"?>
<xdr:wsDr xmlns:a="http://schemas.openxmlformats.org/drawingml/2006/main" xmlns:xdr="http://schemas.openxmlformats.org/drawingml/2006/spreadsheetDrawing"/>
</file>

<file path=xl/drawings/drawing2.xml><?xml version="1.0" encoding="utf-8"?>
<xdr:wsDr xmlns:a="http://schemas.openxmlformats.org/drawingml/2006/main" xmlns:xdr="http://schemas.openxmlformats.org/drawingml/2006/spreadsheetDrawing"/>
</file>

<file path=xl/drawings/drawing3.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solidFill>
          <a:srgbClr val="FFFFFF"/>
        </a:solidFill>
        <a:ln w="9525" cap="flat" cmpd="sng" algn="ctr">
          <a:solidFill>
            <a:srgbClr val="000000"/>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 Id="rId10" Type="http://schemas.openxmlformats.org/officeDocument/2006/relationships/image" Target="../media/image64.emf"/><Relationship Id="rId11" Type="http://schemas.openxmlformats.org/officeDocument/2006/relationships/oleObject" Target="../embeddings/oleObject5.bin"/><Relationship Id="rId12" Type="http://schemas.openxmlformats.org/officeDocument/2006/relationships/image" Target="../media/image65.emf"/><Relationship Id="rId13" Type="http://schemas.openxmlformats.org/officeDocument/2006/relationships/oleObject" Target="../embeddings/oleObject6.bin"/><Relationship Id="rId14" Type="http://schemas.openxmlformats.org/officeDocument/2006/relationships/image" Target="../media/image66.emf"/><Relationship Id="rId15" Type="http://schemas.openxmlformats.org/officeDocument/2006/relationships/oleObject" Target="../embeddings/oleObject7.bin"/><Relationship Id="rId16" Type="http://schemas.openxmlformats.org/officeDocument/2006/relationships/image" Target="../media/image67.emf"/><Relationship Id="rId17" Type="http://schemas.openxmlformats.org/officeDocument/2006/relationships/oleObject" Target="../embeddings/oleObject8.bin"/><Relationship Id="rId18" Type="http://schemas.openxmlformats.org/officeDocument/2006/relationships/image" Target="../media/image68.emf"/><Relationship Id="rId19" Type="http://schemas.openxmlformats.org/officeDocument/2006/relationships/oleObject" Target="../embeddings/oleObject9.bin"/><Relationship Id="rId2" Type="http://schemas.openxmlformats.org/officeDocument/2006/relationships/vmlDrawing" Target="../drawings/vmlDrawing3.vml"/><Relationship Id="rId20" Type="http://schemas.openxmlformats.org/officeDocument/2006/relationships/image" Target="../media/image69.emf"/><Relationship Id="rId3" Type="http://schemas.openxmlformats.org/officeDocument/2006/relationships/oleObject" Target="../embeddings/oleObject1.bin"/><Relationship Id="rId4" Type="http://schemas.openxmlformats.org/officeDocument/2006/relationships/image" Target="../media/image61.emf"/><Relationship Id="rId5" Type="http://schemas.openxmlformats.org/officeDocument/2006/relationships/oleObject" Target="../embeddings/oleObject2.bin"/><Relationship Id="rId6" Type="http://schemas.openxmlformats.org/officeDocument/2006/relationships/image" Target="../media/image62.emf"/><Relationship Id="rId7" Type="http://schemas.openxmlformats.org/officeDocument/2006/relationships/oleObject" Target="../embeddings/oleObject3.bin"/><Relationship Id="rId8" Type="http://schemas.openxmlformats.org/officeDocument/2006/relationships/image" Target="../media/image63.emf"/><Relationship Id="rId9" Type="http://schemas.openxmlformats.org/officeDocument/2006/relationships/oleObject" Target="../embeddings/oleObject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I34"/>
  <sheetViews>
    <sheetView showGridLines="0" tabSelected="1" zoomScale="90" zoomScaleNormal="90" workbookViewId="0">
      <selection activeCell="I24" sqref="I24"/>
    </sheetView>
  </sheetViews>
  <sheetFormatPr defaultColWidth="9.14285714285714" defaultRowHeight="12.75"/>
  <cols>
    <col min="2" max="2" width="11" customWidth="1"/>
    <col min="3" max="3" width="21.2857142857143" customWidth="1"/>
    <col min="4" max="4" width="66.4285714285714" customWidth="1"/>
    <col min="5" max="5" width="11.4190476190476" customWidth="1"/>
  </cols>
  <sheetData>
    <row r="1" spans="4:4">
      <c r="D1" s="95"/>
    </row>
    <row r="2" spans="3:4">
      <c r="C2" s="96" t="s">
        <v>0</v>
      </c>
      <c r="D2" s="97" t="s">
        <v>1</v>
      </c>
    </row>
    <row r="3" spans="3:4">
      <c r="C3" s="98" t="s">
        <v>2</v>
      </c>
      <c r="D3" s="99" t="s">
        <v>3</v>
      </c>
    </row>
    <row r="4" spans="3:9">
      <c r="C4" s="98" t="s">
        <v>4</v>
      </c>
      <c r="D4" s="100">
        <v>42909</v>
      </c>
      <c r="G4" s="101"/>
      <c r="H4" s="101"/>
      <c r="I4" s="101"/>
    </row>
    <row r="5" spans="2:9">
      <c r="B5" s="102"/>
      <c r="C5" s="98" t="s">
        <v>5</v>
      </c>
      <c r="D5" s="103" t="s">
        <v>6</v>
      </c>
      <c r="E5" s="102"/>
      <c r="F5" s="102"/>
      <c r="G5" s="101"/>
      <c r="H5" s="101"/>
      <c r="I5" s="101"/>
    </row>
    <row r="6" spans="7:9">
      <c r="G6" s="101"/>
      <c r="H6" s="101"/>
      <c r="I6" s="101"/>
    </row>
    <row r="7" spans="2:6">
      <c r="B7" s="104" t="s">
        <v>7</v>
      </c>
      <c r="C7" s="105"/>
      <c r="D7" s="106"/>
      <c r="E7" s="105"/>
      <c r="F7" s="105"/>
    </row>
    <row r="8" spans="2:6">
      <c r="B8" s="104"/>
      <c r="C8" s="105"/>
      <c r="D8" s="106"/>
      <c r="E8" s="105"/>
      <c r="F8" s="105"/>
    </row>
    <row r="9" spans="2:6">
      <c r="B9" s="105"/>
      <c r="C9" s="107"/>
      <c r="D9" s="106"/>
      <c r="E9" s="105"/>
      <c r="F9" s="105"/>
    </row>
    <row r="10" spans="2:6">
      <c r="B10" s="108">
        <v>1</v>
      </c>
      <c r="C10" s="109" t="s">
        <v>8</v>
      </c>
      <c r="D10" s="110" t="s">
        <v>9</v>
      </c>
      <c r="E10" s="102"/>
      <c r="F10" s="105"/>
    </row>
    <row r="11" spans="2:6">
      <c r="B11" s="108"/>
      <c r="D11" s="106"/>
      <c r="E11" s="102"/>
      <c r="F11" s="105"/>
    </row>
    <row r="12" s="91" customFormat="1" ht="38.25" spans="2:6">
      <c r="B12" s="111">
        <v>2</v>
      </c>
      <c r="C12" s="112" t="s">
        <v>10</v>
      </c>
      <c r="D12" s="110" t="s">
        <v>11</v>
      </c>
      <c r="E12" s="113"/>
      <c r="F12" s="114"/>
    </row>
    <row r="13" spans="2:6">
      <c r="B13" s="108"/>
      <c r="D13" s="106"/>
      <c r="E13" s="102"/>
      <c r="F13" s="105"/>
    </row>
    <row r="14" spans="2:6">
      <c r="B14" s="108">
        <v>3</v>
      </c>
      <c r="C14" s="115" t="s">
        <v>12</v>
      </c>
      <c r="D14" s="110" t="s">
        <v>13</v>
      </c>
      <c r="E14" s="102"/>
      <c r="F14" s="105"/>
    </row>
    <row r="15" spans="2:6">
      <c r="B15" s="108"/>
      <c r="D15" s="106"/>
      <c r="E15" s="102"/>
      <c r="F15" s="105"/>
    </row>
    <row r="16" spans="2:6">
      <c r="B16" s="108">
        <v>4</v>
      </c>
      <c r="C16" s="116" t="s">
        <v>14</v>
      </c>
      <c r="D16" s="110" t="s">
        <v>15</v>
      </c>
      <c r="E16" s="102"/>
      <c r="F16" s="105"/>
    </row>
    <row r="17" spans="2:6">
      <c r="B17" s="108"/>
      <c r="D17" s="106"/>
      <c r="E17" s="102"/>
      <c r="F17" s="105"/>
    </row>
    <row r="18" spans="2:6">
      <c r="B18" s="117">
        <v>5</v>
      </c>
      <c r="C18" s="118" t="s">
        <v>16</v>
      </c>
      <c r="D18" s="110" t="s">
        <v>17</v>
      </c>
      <c r="E18" s="102"/>
      <c r="F18" s="105"/>
    </row>
    <row r="20" spans="2:4">
      <c r="B20" s="119">
        <v>6</v>
      </c>
      <c r="C20" s="116" t="s">
        <v>18</v>
      </c>
      <c r="D20" s="17" t="s">
        <v>19</v>
      </c>
    </row>
    <row r="25" spans="2:5">
      <c r="B25" s="120" t="s">
        <v>20</v>
      </c>
      <c r="C25" s="121" t="s">
        <v>21</v>
      </c>
      <c r="D25" s="121" t="s">
        <v>22</v>
      </c>
      <c r="E25" s="122" t="s">
        <v>23</v>
      </c>
    </row>
    <row r="26" spans="2:5">
      <c r="B26" s="123">
        <v>1</v>
      </c>
      <c r="C26" s="100">
        <v>42909</v>
      </c>
      <c r="D26" s="123" t="s">
        <v>24</v>
      </c>
      <c r="E26" s="123" t="s">
        <v>6</v>
      </c>
    </row>
    <row r="27" spans="2:5">
      <c r="B27" s="66"/>
      <c r="C27" s="66"/>
      <c r="D27" s="66"/>
      <c r="E27" s="66"/>
    </row>
    <row r="28" spans="2:5">
      <c r="B28" s="66"/>
      <c r="C28" s="66"/>
      <c r="D28" s="66"/>
      <c r="E28" s="66"/>
    </row>
    <row r="34" spans="3:3">
      <c r="C34" t="s">
        <v>25</v>
      </c>
    </row>
  </sheetData>
  <hyperlinks>
    <hyperlink ref="C18" location="Estimation!A1" display="Estimation"/>
    <hyperlink ref="C16" location="Changes!A1" display="Changes"/>
    <hyperlink ref="C14" location="'Impact Details'!A1" display="Impact Details"/>
    <hyperlink ref="C12" location="'Impact Summary'!A1" display="Impact Summary"/>
    <hyperlink ref="C10" location="'Proposed Solution'!A1" display="Proposed Solution"/>
    <hyperlink ref="C20" location="CheckIns!A1" display="Check Ins"/>
  </hyperlinks>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4:Q92"/>
  <sheetViews>
    <sheetView showGridLines="0" zoomScale="90" zoomScaleNormal="90" topLeftCell="A21" workbookViewId="0">
      <selection activeCell="A1" sqref="A1"/>
    </sheetView>
  </sheetViews>
  <sheetFormatPr defaultColWidth="9.14285714285714" defaultRowHeight="12.75"/>
  <cols>
    <col min="2" max="2" width="37.4285714285714"/>
    <col min="3" max="3" width="19.4285714285714"/>
    <col min="5" max="5" width="32.7142857142857" customWidth="1"/>
  </cols>
  <sheetData>
    <row r="4" s="91" customFormat="1"/>
    <row r="5" s="91" customFormat="1"/>
    <row r="6" s="91" customFormat="1"/>
    <row r="7" s="91" customFormat="1"/>
    <row r="8" s="91" customFormat="1"/>
    <row r="9" s="91" customFormat="1"/>
    <row r="30" ht="15" spans="17:17">
      <c r="Q30" s="93"/>
    </row>
    <row r="31" ht="15" spans="17:17">
      <c r="Q31" s="94"/>
    </row>
    <row r="32" ht="15" spans="17:17">
      <c r="Q32" s="94"/>
    </row>
    <row r="33" ht="15" spans="17:17">
      <c r="Q33" s="94"/>
    </row>
    <row r="34" ht="15" spans="17:17">
      <c r="Q34" s="94"/>
    </row>
    <row r="35" ht="15" spans="17:17">
      <c r="Q35" s="94"/>
    </row>
    <row r="36" ht="15" spans="17:17">
      <c r="Q36" s="94"/>
    </row>
    <row r="37" ht="15" spans="17:17">
      <c r="Q37" s="94"/>
    </row>
    <row r="38" ht="15" spans="17:17">
      <c r="Q38" s="94"/>
    </row>
    <row r="39" ht="15" spans="17:17">
      <c r="Q39" s="94"/>
    </row>
    <row r="40" ht="15" spans="17:17">
      <c r="Q40" s="94"/>
    </row>
    <row r="41" ht="15" spans="17:17">
      <c r="Q41" s="94"/>
    </row>
    <row r="42" ht="15" spans="17:17">
      <c r="Q42" s="94"/>
    </row>
    <row r="43" ht="15" spans="17:17">
      <c r="Q43" s="94"/>
    </row>
    <row r="44" ht="15" spans="17:17">
      <c r="Q44" s="94"/>
    </row>
    <row r="45" ht="15" spans="17:17">
      <c r="Q45" s="94"/>
    </row>
    <row r="46" ht="15" spans="17:17">
      <c r="Q46" s="94"/>
    </row>
    <row r="47" ht="15" spans="17:17">
      <c r="Q47" s="94"/>
    </row>
    <row r="48" ht="15" spans="17:17">
      <c r="Q48" s="94"/>
    </row>
    <row r="49" ht="15" spans="17:17">
      <c r="Q49" s="94"/>
    </row>
    <row r="50" ht="15" spans="17:17">
      <c r="Q50" s="94"/>
    </row>
    <row r="51" ht="15" spans="17:17">
      <c r="Q51" s="94"/>
    </row>
    <row r="52" ht="15" spans="17:17">
      <c r="Q52" s="94"/>
    </row>
    <row r="53" ht="15" spans="17:17">
      <c r="Q53" s="94"/>
    </row>
    <row r="54" ht="15" spans="17:17">
      <c r="Q54" s="94"/>
    </row>
    <row r="55" ht="15" spans="17:17">
      <c r="Q55" s="94"/>
    </row>
    <row r="56" ht="15" spans="17:17">
      <c r="Q56" s="94"/>
    </row>
    <row r="57" ht="15" spans="17:17">
      <c r="Q57" s="94"/>
    </row>
    <row r="58" ht="15" spans="17:17">
      <c r="Q58" s="94"/>
    </row>
    <row r="59" ht="15" spans="17:17">
      <c r="Q59" s="94"/>
    </row>
    <row r="60" ht="15" spans="17:17">
      <c r="Q60" s="94"/>
    </row>
    <row r="61" spans="9:9">
      <c r="I61" s="92"/>
    </row>
    <row r="62" spans="9:9">
      <c r="I62" s="92"/>
    </row>
    <row r="63" spans="9:9">
      <c r="I63" s="92"/>
    </row>
    <row r="64" spans="9:9">
      <c r="I64" s="92"/>
    </row>
    <row r="65" spans="9:9">
      <c r="I65" s="92"/>
    </row>
    <row r="66" spans="9:9">
      <c r="I66" s="92"/>
    </row>
    <row r="67" spans="9:9">
      <c r="I67" s="92"/>
    </row>
    <row r="68" spans="9:9">
      <c r="I68" s="92"/>
    </row>
    <row r="69" spans="9:9">
      <c r="I69" s="92"/>
    </row>
    <row r="70" spans="9:9">
      <c r="I70" s="92"/>
    </row>
    <row r="71" spans="9:9">
      <c r="I71" s="92"/>
    </row>
    <row r="72" spans="9:9">
      <c r="I72" s="92"/>
    </row>
    <row r="73" spans="9:9">
      <c r="I73" s="92"/>
    </row>
    <row r="74" spans="9:9">
      <c r="I74" s="92"/>
    </row>
    <row r="75" spans="9:9">
      <c r="I75" s="92"/>
    </row>
    <row r="76" spans="9:9">
      <c r="I76" s="92"/>
    </row>
    <row r="77" spans="9:9">
      <c r="I77" s="92"/>
    </row>
    <row r="78" spans="9:9">
      <c r="I78" s="92"/>
    </row>
    <row r="79" spans="9:9">
      <c r="I79" s="92"/>
    </row>
    <row r="80" spans="9:9">
      <c r="I80" s="92"/>
    </row>
    <row r="92" spans="2:2">
      <c r="B92" s="17"/>
    </row>
  </sheetData>
  <pageMargins left="0.75" right="0.75" top="1" bottom="1" header="0.5" footer="0.5"/>
  <pageSetup paperSize="1" orientation="portrait" horizontalDpi="1200" verticalDpi="1200"/>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45"/>
  <sheetViews>
    <sheetView showGridLines="0" zoomScale="90" zoomScaleNormal="90" topLeftCell="A5" workbookViewId="0">
      <selection activeCell="A1" sqref="A1"/>
    </sheetView>
  </sheetViews>
  <sheetFormatPr defaultColWidth="9.14285714285714" defaultRowHeight="12.75"/>
  <cols>
    <col min="1" max="1" width="18.1428571428571"/>
    <col min="2" max="2" width="71" customWidth="1"/>
    <col min="3" max="3" width="15.7142857142857"/>
    <col min="4" max="4" width="19.1428571428571" customWidth="1"/>
    <col min="7" max="7" width="33.8571428571429"/>
    <col min="9" max="9" width="47.7142857142857"/>
    <col min="10" max="10" width="9.85714285714286" customWidth="1"/>
    <col min="11" max="11" width="32.8571428571429"/>
  </cols>
  <sheetData>
    <row r="1" spans="1:9">
      <c r="A1" s="66"/>
      <c r="B1" s="66"/>
      <c r="C1" s="66"/>
      <c r="D1" s="66"/>
      <c r="E1" s="66"/>
      <c r="F1" s="66"/>
      <c r="G1" s="66"/>
      <c r="H1" s="66"/>
      <c r="I1" s="66"/>
    </row>
    <row r="2" spans="1:9">
      <c r="A2" s="67" t="s">
        <v>26</v>
      </c>
      <c r="B2" s="68"/>
      <c r="C2" s="66"/>
      <c r="D2" s="66"/>
      <c r="E2" s="66"/>
      <c r="F2" s="66"/>
      <c r="G2" s="66"/>
      <c r="H2" s="66"/>
      <c r="I2" s="66"/>
    </row>
    <row r="3" spans="1:9">
      <c r="A3" s="66"/>
      <c r="B3" s="69" t="s">
        <v>27</v>
      </c>
      <c r="C3" s="66"/>
      <c r="D3" s="69" t="s">
        <v>28</v>
      </c>
      <c r="E3" s="70" t="s">
        <v>29</v>
      </c>
      <c r="F3" s="70"/>
      <c r="G3" s="70"/>
      <c r="H3" s="70"/>
      <c r="I3" s="70"/>
    </row>
    <row r="4" spans="1:9">
      <c r="A4" s="66"/>
      <c r="B4" s="66"/>
      <c r="C4" s="66"/>
      <c r="D4" s="66"/>
      <c r="E4" s="66"/>
      <c r="F4" s="66"/>
      <c r="G4" s="66"/>
      <c r="H4" s="66"/>
      <c r="I4" s="66"/>
    </row>
    <row r="5" spans="1:9">
      <c r="A5" s="66"/>
      <c r="B5" s="71"/>
      <c r="C5" s="66"/>
      <c r="D5" s="66"/>
      <c r="E5" s="66"/>
      <c r="F5" s="66"/>
      <c r="G5" s="66"/>
      <c r="H5" s="66"/>
      <c r="I5" s="66"/>
    </row>
    <row r="6" spans="1:9">
      <c r="A6" s="66"/>
      <c r="B6" s="66"/>
      <c r="C6" s="66"/>
      <c r="D6" s="66"/>
      <c r="E6" s="66"/>
      <c r="F6" s="66"/>
      <c r="G6" s="66"/>
      <c r="H6" s="66"/>
      <c r="I6" s="66"/>
    </row>
    <row r="7" spans="1:9">
      <c r="A7" s="67" t="s">
        <v>30</v>
      </c>
      <c r="B7" s="68"/>
      <c r="C7" s="66"/>
      <c r="D7" s="66"/>
      <c r="E7" s="66"/>
      <c r="F7" s="66"/>
      <c r="G7" s="66"/>
      <c r="H7" s="66"/>
      <c r="I7" s="66"/>
    </row>
    <row r="8" spans="1:9">
      <c r="A8" s="66"/>
      <c r="B8" s="69" t="s">
        <v>31</v>
      </c>
      <c r="C8" s="66"/>
      <c r="D8" s="69" t="s">
        <v>28</v>
      </c>
      <c r="E8" s="70" t="s">
        <v>29</v>
      </c>
      <c r="F8" s="70"/>
      <c r="G8" s="70"/>
      <c r="H8" s="70"/>
      <c r="I8" s="70"/>
    </row>
    <row r="9" ht="152.1" customHeight="1" spans="1:9">
      <c r="A9" s="72"/>
      <c r="B9" s="73" t="s">
        <v>32</v>
      </c>
      <c r="C9" s="73"/>
      <c r="D9" s="74" t="s">
        <v>33</v>
      </c>
      <c r="E9" s="75" t="s">
        <v>34</v>
      </c>
      <c r="F9" s="76"/>
      <c r="G9" s="76"/>
      <c r="H9" s="76"/>
      <c r="I9" s="90"/>
    </row>
    <row r="10" spans="1:9">
      <c r="A10" s="66"/>
      <c r="B10" s="77" t="s">
        <v>35</v>
      </c>
      <c r="C10" s="66"/>
      <c r="D10" s="71"/>
      <c r="E10" s="66" t="s">
        <v>36</v>
      </c>
      <c r="F10" s="66"/>
      <c r="G10" s="66"/>
      <c r="H10" s="66"/>
      <c r="I10" s="66"/>
    </row>
    <row r="11" spans="1:9">
      <c r="A11" s="67" t="s">
        <v>37</v>
      </c>
      <c r="B11" s="68"/>
      <c r="C11" s="66"/>
      <c r="D11" s="66"/>
      <c r="E11" s="66"/>
      <c r="F11" s="66"/>
      <c r="G11" s="66"/>
      <c r="H11" s="66"/>
      <c r="I11" s="66"/>
    </row>
    <row r="12" spans="1:9">
      <c r="A12" s="66"/>
      <c r="B12" s="69" t="s">
        <v>38</v>
      </c>
      <c r="C12" s="66"/>
      <c r="D12" s="69" t="s">
        <v>28</v>
      </c>
      <c r="E12" s="70" t="s">
        <v>29</v>
      </c>
      <c r="F12" s="70"/>
      <c r="G12" s="70"/>
      <c r="H12" s="70"/>
      <c r="I12" s="70"/>
    </row>
    <row r="13" spans="1:9">
      <c r="A13" s="66"/>
      <c r="B13" s="77"/>
      <c r="C13" s="66"/>
      <c r="D13" s="78"/>
      <c r="E13" s="66"/>
      <c r="F13" s="66"/>
      <c r="G13" s="66"/>
      <c r="H13" s="66"/>
      <c r="I13" s="66"/>
    </row>
    <row r="14" spans="1:9">
      <c r="A14" s="66"/>
      <c r="B14" s="77"/>
      <c r="C14" s="66"/>
      <c r="D14" s="79"/>
      <c r="E14" s="66"/>
      <c r="F14" s="66"/>
      <c r="G14" s="66"/>
      <c r="H14" s="66"/>
      <c r="I14" s="66"/>
    </row>
    <row r="15" spans="1:9">
      <c r="A15" s="66"/>
      <c r="B15" s="77"/>
      <c r="C15" s="66"/>
      <c r="D15" s="66"/>
      <c r="E15" s="66"/>
      <c r="F15" s="66"/>
      <c r="G15" s="66"/>
      <c r="H15" s="66"/>
      <c r="I15" s="66"/>
    </row>
    <row r="16" spans="1:9">
      <c r="A16" s="66"/>
      <c r="B16" s="66"/>
      <c r="C16" s="66"/>
      <c r="D16" s="66"/>
      <c r="E16" s="66"/>
      <c r="F16" s="66"/>
      <c r="G16" s="66"/>
      <c r="H16" s="66"/>
      <c r="I16" s="66"/>
    </row>
    <row r="17" spans="1:9">
      <c r="A17" s="67" t="s">
        <v>39</v>
      </c>
      <c r="B17" s="68"/>
      <c r="C17" s="66"/>
      <c r="D17" s="66"/>
      <c r="E17" s="66"/>
      <c r="F17" s="66"/>
      <c r="G17" s="66"/>
      <c r="H17" s="66"/>
      <c r="I17" s="66"/>
    </row>
    <row r="18" spans="1:9">
      <c r="A18" s="66"/>
      <c r="B18" s="69" t="s">
        <v>40</v>
      </c>
      <c r="C18" s="66"/>
      <c r="D18" s="69" t="s">
        <v>28</v>
      </c>
      <c r="E18" s="70" t="s">
        <v>29</v>
      </c>
      <c r="F18" s="70"/>
      <c r="G18" s="70"/>
      <c r="H18" s="70"/>
      <c r="I18" s="70"/>
    </row>
    <row r="19" spans="1:9">
      <c r="A19" s="66"/>
      <c r="B19" s="71"/>
      <c r="C19" s="71"/>
      <c r="D19" s="80"/>
      <c r="E19" s="71"/>
      <c r="F19" s="71"/>
      <c r="G19" s="71"/>
      <c r="H19" s="71"/>
      <c r="I19" s="71"/>
    </row>
    <row r="20" spans="1:9">
      <c r="A20" s="66"/>
      <c r="B20" s="71"/>
      <c r="C20" s="71"/>
      <c r="D20" s="80"/>
      <c r="E20" s="71"/>
      <c r="F20" s="71"/>
      <c r="G20" s="71"/>
      <c r="H20" s="71"/>
      <c r="I20" s="71"/>
    </row>
    <row r="21" spans="1:9">
      <c r="A21" s="66"/>
      <c r="B21" s="71"/>
      <c r="C21" s="71"/>
      <c r="D21" s="80"/>
      <c r="E21" s="71"/>
      <c r="F21" s="71"/>
      <c r="G21" s="71"/>
      <c r="H21" s="71"/>
      <c r="I21" s="71"/>
    </row>
    <row r="22" spans="1:9">
      <c r="A22" s="66"/>
      <c r="B22" s="71"/>
      <c r="C22" s="71"/>
      <c r="D22" s="80"/>
      <c r="E22" s="71"/>
      <c r="F22" s="71"/>
      <c r="G22" s="71"/>
      <c r="H22" s="71"/>
      <c r="I22" s="71"/>
    </row>
    <row r="23" spans="1:9">
      <c r="A23" s="66"/>
      <c r="B23" s="71"/>
      <c r="C23" s="71"/>
      <c r="D23" s="80"/>
      <c r="E23" s="71"/>
      <c r="F23" s="71"/>
      <c r="G23" s="71"/>
      <c r="H23" s="71"/>
      <c r="I23" s="71"/>
    </row>
    <row r="24" spans="1:9">
      <c r="A24" s="66"/>
      <c r="B24" s="71"/>
      <c r="C24" s="71"/>
      <c r="D24" s="80"/>
      <c r="E24" s="71"/>
      <c r="F24" s="71"/>
      <c r="G24" s="71"/>
      <c r="H24" s="71"/>
      <c r="I24" s="71"/>
    </row>
    <row r="25" spans="1:9">
      <c r="A25" s="66"/>
      <c r="B25" s="71"/>
      <c r="C25" s="71"/>
      <c r="D25" s="80"/>
      <c r="E25" s="71"/>
      <c r="F25" s="71"/>
      <c r="G25" s="71"/>
      <c r="H25" s="71"/>
      <c r="I25" s="71"/>
    </row>
    <row r="26" spans="1:9">
      <c r="A26" s="66"/>
      <c r="B26" s="71"/>
      <c r="C26" s="71"/>
      <c r="D26" s="80"/>
      <c r="E26" s="71"/>
      <c r="F26" s="71"/>
      <c r="G26" s="71"/>
      <c r="H26" s="71"/>
      <c r="I26" s="71"/>
    </row>
    <row r="27" spans="1:9">
      <c r="A27" s="66"/>
      <c r="B27" s="71"/>
      <c r="C27" s="71"/>
      <c r="D27" s="80"/>
      <c r="E27" s="71"/>
      <c r="F27" s="71"/>
      <c r="G27" s="71"/>
      <c r="H27" s="71"/>
      <c r="I27" s="71"/>
    </row>
    <row r="28" spans="1:9">
      <c r="A28" s="66"/>
      <c r="B28" s="71"/>
      <c r="C28" s="66"/>
      <c r="D28" s="80"/>
      <c r="E28" s="71"/>
      <c r="F28" s="71"/>
      <c r="G28" s="71"/>
      <c r="H28" s="71"/>
      <c r="I28" s="71"/>
    </row>
    <row r="29" spans="1:9">
      <c r="A29" s="67" t="s">
        <v>41</v>
      </c>
      <c r="B29" s="68"/>
      <c r="C29" s="66"/>
      <c r="D29" s="66"/>
      <c r="E29" s="66"/>
      <c r="F29" s="66"/>
      <c r="G29" s="66"/>
      <c r="H29" s="66"/>
      <c r="I29" s="66"/>
    </row>
    <row r="30" spans="1:9">
      <c r="A30" s="66"/>
      <c r="B30" s="69" t="s">
        <v>42</v>
      </c>
      <c r="C30" s="66"/>
      <c r="D30" s="69" t="s">
        <v>28</v>
      </c>
      <c r="E30" s="70" t="s">
        <v>29</v>
      </c>
      <c r="F30" s="70"/>
      <c r="G30" s="70"/>
      <c r="H30" s="70"/>
      <c r="I30" s="70"/>
    </row>
    <row r="31" spans="1:9">
      <c r="A31" s="66"/>
      <c r="B31" s="81"/>
      <c r="C31" s="66"/>
      <c r="D31" s="79"/>
      <c r="E31" s="66"/>
      <c r="F31" s="66"/>
      <c r="G31" s="66"/>
      <c r="H31" s="66"/>
      <c r="I31" s="66"/>
    </row>
    <row r="32" spans="1:9">
      <c r="A32" s="66"/>
      <c r="B32" s="81"/>
      <c r="C32" s="66"/>
      <c r="D32" s="79"/>
      <c r="E32" s="66"/>
      <c r="F32" s="66"/>
      <c r="G32" s="66"/>
      <c r="H32" s="66"/>
      <c r="I32" s="66"/>
    </row>
    <row r="33" spans="1:9">
      <c r="A33" s="66"/>
      <c r="B33" s="77"/>
      <c r="C33" s="66"/>
      <c r="D33" s="77"/>
      <c r="E33" s="66"/>
      <c r="F33" s="66"/>
      <c r="G33" s="66"/>
      <c r="H33" s="66"/>
      <c r="I33" s="66"/>
    </row>
    <row r="34" spans="1:9">
      <c r="A34" s="66"/>
      <c r="B34" s="77"/>
      <c r="C34" s="66"/>
      <c r="D34" s="77"/>
      <c r="E34" s="66"/>
      <c r="F34" s="66"/>
      <c r="G34" s="66"/>
      <c r="H34" s="66"/>
      <c r="I34" s="66"/>
    </row>
    <row r="35" spans="1:9">
      <c r="A35" s="66"/>
      <c r="B35" s="66"/>
      <c r="C35" s="66"/>
      <c r="D35" s="66"/>
      <c r="E35" s="66"/>
      <c r="F35" s="66"/>
      <c r="G35" s="66"/>
      <c r="H35" s="66"/>
      <c r="I35" s="66"/>
    </row>
    <row r="36" spans="1:9">
      <c r="A36" s="67" t="s">
        <v>43</v>
      </c>
      <c r="B36" s="68"/>
      <c r="C36" s="66"/>
      <c r="D36" s="66"/>
      <c r="E36" s="66"/>
      <c r="F36" s="66"/>
      <c r="G36" s="66"/>
      <c r="H36" s="66"/>
      <c r="I36" s="66"/>
    </row>
    <row r="37" spans="1:9">
      <c r="A37" s="66"/>
      <c r="B37" s="69" t="s">
        <v>44</v>
      </c>
      <c r="C37" s="66"/>
      <c r="D37" s="69" t="s">
        <v>28</v>
      </c>
      <c r="E37" s="70" t="s">
        <v>29</v>
      </c>
      <c r="F37" s="70"/>
      <c r="G37" s="70"/>
      <c r="H37" s="70"/>
      <c r="I37" s="70"/>
    </row>
    <row r="38" spans="1:9">
      <c r="A38" s="66"/>
      <c r="B38" s="82"/>
      <c r="C38" s="83"/>
      <c r="D38" s="84"/>
      <c r="E38" s="85"/>
      <c r="F38" s="86"/>
      <c r="G38" s="86"/>
      <c r="H38" s="86"/>
      <c r="I38" s="86"/>
    </row>
    <row r="39" spans="1:9">
      <c r="A39" s="66"/>
      <c r="B39" s="87"/>
      <c r="C39" s="88"/>
      <c r="D39" s="80"/>
      <c r="E39" s="71"/>
      <c r="F39" s="71"/>
      <c r="G39" s="71"/>
      <c r="H39" s="71"/>
      <c r="I39" s="71"/>
    </row>
    <row r="40" spans="1:9">
      <c r="A40" s="66"/>
      <c r="B40" s="89"/>
      <c r="C40" s="88"/>
      <c r="D40" s="79"/>
      <c r="E40" s="66"/>
      <c r="F40" s="66"/>
      <c r="G40" s="66"/>
      <c r="H40" s="66"/>
      <c r="I40" s="66"/>
    </row>
    <row r="41" spans="1:9">
      <c r="A41" s="66"/>
      <c r="B41" s="89"/>
      <c r="C41" s="88"/>
      <c r="D41" s="79"/>
      <c r="E41" s="66"/>
      <c r="F41" s="66"/>
      <c r="G41" s="66"/>
      <c r="H41" s="66"/>
      <c r="I41" s="66"/>
    </row>
    <row r="42" spans="1:9">
      <c r="A42" s="66"/>
      <c r="B42" s="89"/>
      <c r="C42" s="88"/>
      <c r="D42" s="79"/>
      <c r="E42" s="66"/>
      <c r="F42" s="66"/>
      <c r="G42" s="66"/>
      <c r="H42" s="66"/>
      <c r="I42" s="66"/>
    </row>
    <row r="43" spans="1:9">
      <c r="A43" s="66"/>
      <c r="B43" s="77"/>
      <c r="C43" s="66"/>
      <c r="D43" s="79"/>
      <c r="E43" s="66"/>
      <c r="F43" s="66"/>
      <c r="G43" s="66"/>
      <c r="H43" s="66"/>
      <c r="I43" s="66"/>
    </row>
    <row r="44" spans="1:9">
      <c r="A44" s="66"/>
      <c r="B44" s="77"/>
      <c r="C44" s="66"/>
      <c r="D44" s="79"/>
      <c r="E44" s="66"/>
      <c r="F44" s="66"/>
      <c r="G44" s="66"/>
      <c r="H44" s="66"/>
      <c r="I44" s="66"/>
    </row>
    <row r="45" spans="1:9">
      <c r="A45" s="66"/>
      <c r="B45" s="77"/>
      <c r="C45" s="66"/>
      <c r="D45" s="79"/>
      <c r="E45" s="66"/>
      <c r="F45" s="66"/>
      <c r="G45" s="66"/>
      <c r="H45" s="66"/>
      <c r="I45" s="66"/>
    </row>
  </sheetData>
  <mergeCells count="45">
    <mergeCell ref="E1:I1"/>
    <mergeCell ref="E2:I2"/>
    <mergeCell ref="E3:I3"/>
    <mergeCell ref="E4:I4"/>
    <mergeCell ref="E5:I5"/>
    <mergeCell ref="E6:I6"/>
    <mergeCell ref="E7:I7"/>
    <mergeCell ref="E8:I8"/>
    <mergeCell ref="E9:I9"/>
    <mergeCell ref="E10:I10"/>
    <mergeCell ref="E11:I11"/>
    <mergeCell ref="E12:I12"/>
    <mergeCell ref="E13:I13"/>
    <mergeCell ref="E14:I14"/>
    <mergeCell ref="E15:I15"/>
    <mergeCell ref="E16:I16"/>
    <mergeCell ref="E17:I17"/>
    <mergeCell ref="E18:I18"/>
    <mergeCell ref="E19:I19"/>
    <mergeCell ref="E20:I20"/>
    <mergeCell ref="E21:I21"/>
    <mergeCell ref="E22:I22"/>
    <mergeCell ref="E23:I23"/>
    <mergeCell ref="E24:I24"/>
    <mergeCell ref="E25:I25"/>
    <mergeCell ref="E26:I26"/>
    <mergeCell ref="E27:I27"/>
    <mergeCell ref="E28:I28"/>
    <mergeCell ref="E29:I29"/>
    <mergeCell ref="E30:I30"/>
    <mergeCell ref="E31:I31"/>
    <mergeCell ref="E32:I32"/>
    <mergeCell ref="E33:I33"/>
    <mergeCell ref="E34:I34"/>
    <mergeCell ref="E35:I35"/>
    <mergeCell ref="E36:I36"/>
    <mergeCell ref="E37:I37"/>
    <mergeCell ref="E38:I38"/>
    <mergeCell ref="E39:I39"/>
    <mergeCell ref="E40:I40"/>
    <mergeCell ref="E41:I41"/>
    <mergeCell ref="E42:I42"/>
    <mergeCell ref="E43:I43"/>
    <mergeCell ref="E44:I44"/>
    <mergeCell ref="E45:I45"/>
  </mergeCells>
  <pageMargins left="0.75" right="0.75" top="1" bottom="1" header="0.5" footer="0.5"/>
  <pageSetup paperSize="1"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1321"/>
  <sheetViews>
    <sheetView showGridLines="0" zoomScale="80" zoomScaleNormal="80" topLeftCell="A331" workbookViewId="0">
      <selection activeCell="A1" sqref="A1"/>
    </sheetView>
  </sheetViews>
  <sheetFormatPr defaultColWidth="9.14285714285714" defaultRowHeight="12.75"/>
  <cols>
    <col min="9" max="9" width="17.5714285714286" customWidth="1"/>
    <col min="10" max="10" width="15.5714285714286" customWidth="1"/>
    <col min="11" max="11" width="14.5714285714286" customWidth="1"/>
    <col min="17" max="18" width="20" customWidth="1"/>
    <col min="19" max="19" width="23.5714285714286" customWidth="1"/>
    <col min="20" max="20" width="17" customWidth="1"/>
  </cols>
  <sheetData>
    <row r="1" s="18" customFormat="1" ht="15" spans="2:4">
      <c r="B1" s="21" t="s">
        <v>45</v>
      </c>
      <c r="C1" s="21"/>
      <c r="D1" s="22"/>
    </row>
    <row r="2" s="18" customFormat="1" ht="15" spans="2:4">
      <c r="B2" s="22"/>
      <c r="C2" s="22"/>
      <c r="D2" s="22"/>
    </row>
    <row r="3" s="18" customFormat="1" ht="18.75" spans="2:4">
      <c r="B3" s="23" t="s">
        <v>46</v>
      </c>
      <c r="C3" s="24"/>
      <c r="D3" s="22"/>
    </row>
    <row r="4" s="19" customFormat="1" ht="15" spans="2:4">
      <c r="B4" s="25"/>
      <c r="C4" s="22"/>
      <c r="D4" s="22"/>
    </row>
    <row r="5" s="19" customFormat="1" ht="15" spans="2:18">
      <c r="B5" s="26" t="s">
        <v>47</v>
      </c>
      <c r="C5" s="27"/>
      <c r="D5" s="27"/>
      <c r="E5" s="28"/>
      <c r="F5" s="28"/>
      <c r="G5" s="28"/>
      <c r="H5" s="28"/>
      <c r="I5" s="28"/>
      <c r="J5" s="28"/>
      <c r="K5" s="28"/>
      <c r="L5" s="28"/>
      <c r="M5" s="28"/>
      <c r="N5" s="28"/>
      <c r="O5" s="28"/>
      <c r="P5" s="28"/>
      <c r="Q5" s="28"/>
      <c r="R5" s="50"/>
    </row>
    <row r="6" s="19" customFormat="1" ht="10.5" customHeight="1" spans="2:18">
      <c r="B6" s="29"/>
      <c r="C6" s="30"/>
      <c r="D6" s="30"/>
      <c r="E6" s="18"/>
      <c r="F6" s="18"/>
      <c r="G6" s="18"/>
      <c r="H6" s="18"/>
      <c r="I6" s="18"/>
      <c r="J6" s="18"/>
      <c r="K6" s="18"/>
      <c r="L6" s="18"/>
      <c r="M6" s="18"/>
      <c r="N6" s="18"/>
      <c r="O6" s="18"/>
      <c r="P6" s="18"/>
      <c r="Q6" s="18"/>
      <c r="R6" s="51"/>
    </row>
    <row r="7" s="19" customFormat="1" ht="15" spans="2:18">
      <c r="B7" s="31" t="s">
        <v>48</v>
      </c>
      <c r="C7" s="30"/>
      <c r="D7" s="30"/>
      <c r="E7" s="18"/>
      <c r="F7" s="18"/>
      <c r="G7" s="18"/>
      <c r="H7" s="18"/>
      <c r="I7" s="18"/>
      <c r="J7" s="18"/>
      <c r="K7" s="18"/>
      <c r="L7" s="18"/>
      <c r="M7" s="18"/>
      <c r="N7" s="18"/>
      <c r="O7" s="18"/>
      <c r="P7" s="18"/>
      <c r="Q7" s="18"/>
      <c r="R7" s="51"/>
    </row>
    <row r="8" s="19" customFormat="1" ht="15" spans="2:18">
      <c r="B8" s="32" t="s">
        <v>49</v>
      </c>
      <c r="C8" s="30"/>
      <c r="D8" s="30"/>
      <c r="E8" s="18"/>
      <c r="F8" s="18"/>
      <c r="G8" s="18"/>
      <c r="H8" s="18"/>
      <c r="I8" s="18"/>
      <c r="J8" s="18"/>
      <c r="K8" s="18"/>
      <c r="L8" s="18"/>
      <c r="M8" s="18"/>
      <c r="N8" s="18"/>
      <c r="O8" s="18"/>
      <c r="P8" s="18"/>
      <c r="Q8" s="18"/>
      <c r="R8" s="51"/>
    </row>
    <row r="9" s="19" customFormat="1" ht="15" spans="2:18">
      <c r="B9" s="32" t="s">
        <v>50</v>
      </c>
      <c r="C9" s="30"/>
      <c r="D9" s="30"/>
      <c r="E9" s="18"/>
      <c r="F9" s="18"/>
      <c r="G9" s="18"/>
      <c r="H9" s="18"/>
      <c r="I9" s="18"/>
      <c r="J9" s="18"/>
      <c r="K9" s="18"/>
      <c r="L9" s="18"/>
      <c r="M9" s="18"/>
      <c r="N9" s="18"/>
      <c r="O9" s="18"/>
      <c r="P9" s="18"/>
      <c r="Q9" s="18"/>
      <c r="R9" s="51"/>
    </row>
    <row r="10" s="19" customFormat="1" ht="15" spans="2:18">
      <c r="B10" s="32" t="s">
        <v>51</v>
      </c>
      <c r="C10" s="30"/>
      <c r="D10" s="30"/>
      <c r="E10" s="18"/>
      <c r="F10" s="18"/>
      <c r="G10" s="18"/>
      <c r="H10" s="18"/>
      <c r="I10" s="18"/>
      <c r="J10" s="18"/>
      <c r="K10" s="18"/>
      <c r="L10" s="18"/>
      <c r="M10" s="18"/>
      <c r="N10" s="18"/>
      <c r="O10" s="18"/>
      <c r="P10" s="18"/>
      <c r="Q10" s="18"/>
      <c r="R10" s="51"/>
    </row>
    <row r="11" s="19" customFormat="1" ht="15" spans="2:18">
      <c r="B11" s="32"/>
      <c r="C11" s="30"/>
      <c r="D11" s="30"/>
      <c r="E11" s="18"/>
      <c r="F11" s="18"/>
      <c r="G11" s="18"/>
      <c r="H11" s="18"/>
      <c r="I11" s="18"/>
      <c r="J11" s="18"/>
      <c r="K11" s="18"/>
      <c r="L11" s="18"/>
      <c r="M11" s="18"/>
      <c r="N11" s="18"/>
      <c r="O11" s="18"/>
      <c r="P11" s="18"/>
      <c r="Q11" s="18"/>
      <c r="R11" s="51"/>
    </row>
    <row r="12" s="19" customFormat="1" ht="15" spans="2:18">
      <c r="B12" s="33" t="s">
        <v>52</v>
      </c>
      <c r="C12" s="30"/>
      <c r="D12" s="30"/>
      <c r="E12" s="18"/>
      <c r="F12" s="18"/>
      <c r="G12" s="18"/>
      <c r="H12" s="18"/>
      <c r="I12" s="18"/>
      <c r="J12" s="18"/>
      <c r="K12" s="18"/>
      <c r="L12" s="18"/>
      <c r="M12" s="18"/>
      <c r="N12" s="18"/>
      <c r="O12" s="18"/>
      <c r="P12" s="18"/>
      <c r="Q12" s="18"/>
      <c r="R12" s="51"/>
    </row>
    <row r="13" s="19" customFormat="1" ht="15" spans="2:18">
      <c r="B13" s="32" t="s">
        <v>32</v>
      </c>
      <c r="C13" s="30"/>
      <c r="D13" s="30"/>
      <c r="E13" s="18"/>
      <c r="F13" s="18"/>
      <c r="G13" s="18"/>
      <c r="H13" s="18"/>
      <c r="I13" s="18"/>
      <c r="J13" s="18"/>
      <c r="K13" s="18"/>
      <c r="L13" s="18"/>
      <c r="M13" s="18"/>
      <c r="N13" s="18"/>
      <c r="O13" s="18"/>
      <c r="P13" s="18"/>
      <c r="Q13" s="18"/>
      <c r="R13" s="51"/>
    </row>
    <row r="14" s="19" customFormat="1" ht="15" spans="2:18">
      <c r="B14" s="32" t="s">
        <v>53</v>
      </c>
      <c r="C14" s="30"/>
      <c r="D14" s="30"/>
      <c r="E14" s="18"/>
      <c r="F14" s="18"/>
      <c r="G14" s="18"/>
      <c r="H14" s="18"/>
      <c r="I14" s="18"/>
      <c r="J14" s="18"/>
      <c r="K14" s="18"/>
      <c r="L14" s="18"/>
      <c r="M14" s="18"/>
      <c r="N14" s="18"/>
      <c r="O14" s="18"/>
      <c r="P14" s="18"/>
      <c r="Q14" s="18"/>
      <c r="R14" s="51"/>
    </row>
    <row r="15" s="19" customFormat="1" ht="15" spans="2:18">
      <c r="B15" s="32"/>
      <c r="C15" s="30"/>
      <c r="D15" s="30"/>
      <c r="E15" s="18"/>
      <c r="F15" s="18"/>
      <c r="G15" s="18"/>
      <c r="H15" s="18"/>
      <c r="I15" s="18"/>
      <c r="J15" s="18"/>
      <c r="K15" s="18"/>
      <c r="L15" s="18"/>
      <c r="M15" s="18"/>
      <c r="N15" s="18"/>
      <c r="O15" s="18"/>
      <c r="P15" s="18"/>
      <c r="Q15" s="18"/>
      <c r="R15" s="51"/>
    </row>
    <row r="16" s="19" customFormat="1" ht="15" spans="2:18">
      <c r="B16" s="33" t="s">
        <v>54</v>
      </c>
      <c r="C16" s="30"/>
      <c r="D16" s="30"/>
      <c r="E16" s="18"/>
      <c r="F16" s="18"/>
      <c r="G16" s="18"/>
      <c r="H16" s="18"/>
      <c r="I16" s="18"/>
      <c r="J16" s="18"/>
      <c r="K16" s="18"/>
      <c r="L16" s="18"/>
      <c r="M16" s="18"/>
      <c r="N16" s="18"/>
      <c r="O16" s="18"/>
      <c r="P16" s="18"/>
      <c r="Q16" s="18"/>
      <c r="R16" s="51"/>
    </row>
    <row r="17" s="19" customFormat="1" ht="15" spans="2:18">
      <c r="B17" s="32" t="s">
        <v>55</v>
      </c>
      <c r="C17" s="30"/>
      <c r="D17" s="30"/>
      <c r="E17" s="18"/>
      <c r="F17" s="18"/>
      <c r="G17" s="18"/>
      <c r="H17" s="18"/>
      <c r="I17" s="18"/>
      <c r="J17" s="18"/>
      <c r="K17" s="18"/>
      <c r="L17" s="18"/>
      <c r="M17" s="18"/>
      <c r="N17" s="18"/>
      <c r="O17" s="18"/>
      <c r="P17" s="18"/>
      <c r="Q17" s="18"/>
      <c r="R17" s="51"/>
    </row>
    <row r="18" s="19" customFormat="1" ht="15" spans="2:18">
      <c r="B18" s="32" t="s">
        <v>56</v>
      </c>
      <c r="C18" s="30"/>
      <c r="D18" s="30"/>
      <c r="E18" s="18"/>
      <c r="F18" s="18"/>
      <c r="G18" s="18"/>
      <c r="H18" s="18"/>
      <c r="I18" s="18"/>
      <c r="J18" s="18"/>
      <c r="K18" s="18"/>
      <c r="L18" s="18"/>
      <c r="M18" s="18"/>
      <c r="N18" s="18"/>
      <c r="O18" s="18"/>
      <c r="P18" s="18"/>
      <c r="Q18" s="18"/>
      <c r="R18" s="51"/>
    </row>
    <row r="19" s="19" customFormat="1" ht="15" spans="2:18">
      <c r="B19" s="32" t="s">
        <v>57</v>
      </c>
      <c r="C19" s="30"/>
      <c r="D19" s="30"/>
      <c r="E19" s="18"/>
      <c r="F19" s="18"/>
      <c r="G19" s="18"/>
      <c r="H19" s="18"/>
      <c r="I19" s="18"/>
      <c r="J19" s="18"/>
      <c r="K19" s="18"/>
      <c r="L19" s="18"/>
      <c r="M19" s="18"/>
      <c r="N19" s="18"/>
      <c r="O19" s="18"/>
      <c r="P19" s="18"/>
      <c r="Q19" s="18"/>
      <c r="R19" s="51"/>
    </row>
    <row r="20" s="19" customFormat="1" ht="15" spans="2:18">
      <c r="B20" s="34"/>
      <c r="C20" s="35"/>
      <c r="D20" s="35"/>
      <c r="E20" s="36"/>
      <c r="F20" s="36"/>
      <c r="G20" s="36"/>
      <c r="H20" s="36"/>
      <c r="I20" s="36"/>
      <c r="J20" s="36"/>
      <c r="K20" s="36"/>
      <c r="L20" s="36"/>
      <c r="M20" s="36"/>
      <c r="N20" s="36"/>
      <c r="O20" s="36"/>
      <c r="P20" s="36"/>
      <c r="Q20" s="36"/>
      <c r="R20" s="52"/>
    </row>
    <row r="21" s="19" customFormat="1" ht="15" spans="2:4">
      <c r="B21" s="25"/>
      <c r="C21" s="22"/>
      <c r="D21" s="22"/>
    </row>
    <row r="22" s="19" customFormat="1" ht="15" spans="2:20">
      <c r="B22" s="37" t="s">
        <v>58</v>
      </c>
      <c r="C22" s="37"/>
      <c r="D22" s="37"/>
      <c r="E22" s="37"/>
      <c r="F22" s="37"/>
      <c r="G22" s="37"/>
      <c r="H22" s="37"/>
      <c r="I22" s="37"/>
      <c r="J22" s="37"/>
      <c r="K22" s="37"/>
      <c r="L22" s="37"/>
      <c r="M22" s="46"/>
      <c r="N22" s="46"/>
      <c r="O22" s="46"/>
      <c r="P22" s="46"/>
      <c r="Q22" s="46"/>
      <c r="R22" s="46"/>
      <c r="S22" s="46"/>
      <c r="T22" s="46"/>
    </row>
    <row r="23" s="19" customFormat="1" ht="15" spans="2:20">
      <c r="B23" s="38" t="s">
        <v>59</v>
      </c>
      <c r="C23" s="38"/>
      <c r="D23" s="38"/>
      <c r="E23" s="38" t="s">
        <v>60</v>
      </c>
      <c r="F23" s="38"/>
      <c r="G23" s="38"/>
      <c r="H23" s="38"/>
      <c r="I23" s="38"/>
      <c r="J23" s="38"/>
      <c r="K23" s="38"/>
      <c r="L23" s="47"/>
      <c r="M23" s="48" t="s">
        <v>61</v>
      </c>
      <c r="N23" s="48"/>
      <c r="O23" s="48"/>
      <c r="P23" s="48"/>
      <c r="Q23" s="48"/>
      <c r="R23" s="48"/>
      <c r="S23" s="48"/>
      <c r="T23" s="48"/>
    </row>
    <row r="24" s="19" customFormat="1" ht="350.1" customHeight="1" spans="2:20">
      <c r="B24" s="39" t="s">
        <v>62</v>
      </c>
      <c r="C24" s="40"/>
      <c r="D24" s="41"/>
      <c r="E24" s="42" t="s">
        <v>63</v>
      </c>
      <c r="F24" s="42"/>
      <c r="G24" s="42"/>
      <c r="H24" s="42"/>
      <c r="I24" s="42"/>
      <c r="J24" s="42"/>
      <c r="K24" s="42"/>
      <c r="L24" s="42"/>
      <c r="M24" s="49" t="s">
        <v>64</v>
      </c>
      <c r="N24" s="49"/>
      <c r="O24" s="49"/>
      <c r="P24" s="49"/>
      <c r="Q24" s="49"/>
      <c r="R24" s="49"/>
      <c r="S24" s="49"/>
      <c r="T24" s="49"/>
    </row>
    <row r="25" s="19" customFormat="1" ht="15" spans="2:4">
      <c r="B25" s="25"/>
      <c r="C25" s="22"/>
      <c r="D25" s="22"/>
    </row>
    <row r="26" s="20" customFormat="1" ht="15" spans="1:6">
      <c r="A26" s="43"/>
      <c r="B26" s="22"/>
      <c r="C26" s="22"/>
      <c r="D26" s="22"/>
      <c r="E26" s="43"/>
      <c r="F26" s="22"/>
    </row>
    <row r="27" spans="1:2">
      <c r="A27" s="44" t="s">
        <v>65</v>
      </c>
      <c r="B27" s="45"/>
    </row>
    <row r="450" spans="1:4">
      <c r="A450" s="53" t="s">
        <v>66</v>
      </c>
      <c r="B450" s="54"/>
      <c r="C450" s="54"/>
      <c r="D450" s="55"/>
    </row>
    <row r="452" spans="1:4">
      <c r="A452" s="56" t="s">
        <v>67</v>
      </c>
      <c r="B452" s="57"/>
      <c r="C452" s="57"/>
      <c r="D452" s="58"/>
    </row>
    <row r="488" spans="1:4">
      <c r="A488" s="56" t="s">
        <v>68</v>
      </c>
      <c r="B488" s="57"/>
      <c r="C488" s="57"/>
      <c r="D488" s="58"/>
    </row>
    <row r="559" ht="18.75" spans="1:2">
      <c r="A559" s="59" t="s">
        <v>69</v>
      </c>
      <c r="B559" s="59"/>
    </row>
    <row r="561" s="20" customFormat="1" ht="15" spans="1:6">
      <c r="A561" s="43"/>
      <c r="B561" s="60" t="s">
        <v>70</v>
      </c>
      <c r="C561" s="22"/>
      <c r="D561" s="22"/>
      <c r="E561" s="43"/>
      <c r="F561" s="22"/>
    </row>
    <row r="562" s="20" customFormat="1" ht="15" spans="1:6">
      <c r="A562" s="43"/>
      <c r="B562" s="22"/>
      <c r="C562" s="22"/>
      <c r="D562" s="22"/>
      <c r="E562" s="43"/>
      <c r="F562" s="22"/>
    </row>
    <row r="563" s="20" customFormat="1" ht="15" spans="1:6">
      <c r="A563" s="43"/>
      <c r="B563" s="22" t="s">
        <v>71</v>
      </c>
      <c r="C563" s="22"/>
      <c r="D563" s="22"/>
      <c r="E563" s="43"/>
      <c r="F563" s="22"/>
    </row>
    <row r="564" s="20" customFormat="1" ht="15" spans="1:6">
      <c r="A564" s="43"/>
      <c r="B564" s="22" t="s">
        <v>72</v>
      </c>
      <c r="C564" s="22"/>
      <c r="D564" s="22"/>
      <c r="E564" s="43"/>
      <c r="F564" s="22"/>
    </row>
    <row r="565" s="20" customFormat="1" ht="15" spans="1:6">
      <c r="A565" s="43"/>
      <c r="B565" s="22" t="s">
        <v>73</v>
      </c>
      <c r="C565" s="22"/>
      <c r="D565" s="22"/>
      <c r="E565" s="43"/>
      <c r="F565" s="22"/>
    </row>
    <row r="566" s="20" customFormat="1" ht="15" spans="1:6">
      <c r="A566" s="43"/>
      <c r="B566" t="s">
        <v>74</v>
      </c>
      <c r="C566" s="22"/>
      <c r="D566" s="22"/>
      <c r="E566" s="43"/>
      <c r="F566" s="22"/>
    </row>
    <row r="567" s="20" customFormat="1" ht="15" spans="1:6">
      <c r="A567" s="43"/>
      <c r="B567" s="61" t="s">
        <v>75</v>
      </c>
      <c r="C567" s="22"/>
      <c r="D567" s="22"/>
      <c r="E567" s="43"/>
      <c r="F567" s="22"/>
    </row>
    <row r="568" s="20" customFormat="1" ht="15" spans="1:6">
      <c r="A568" s="43"/>
      <c r="B568" s="22"/>
      <c r="C568" s="22"/>
      <c r="D568" s="22"/>
      <c r="E568" s="43"/>
      <c r="F568" s="22"/>
    </row>
    <row r="569" spans="1:4">
      <c r="A569" s="53" t="s">
        <v>76</v>
      </c>
      <c r="B569" s="54"/>
      <c r="C569" s="54"/>
      <c r="D569" s="55"/>
    </row>
    <row r="570" s="20" customFormat="1" ht="15" spans="1:6">
      <c r="A570" s="43"/>
      <c r="B570" s="22"/>
      <c r="C570" s="22"/>
      <c r="D570" s="22"/>
      <c r="E570" s="43"/>
      <c r="F570" s="22"/>
    </row>
    <row r="571" spans="1:4">
      <c r="A571" s="56" t="s">
        <v>77</v>
      </c>
      <c r="B571" s="57"/>
      <c r="C571" s="57"/>
      <c r="D571" s="58"/>
    </row>
    <row r="572" s="20" customFormat="1" ht="15" spans="1:6">
      <c r="A572" s="43"/>
      <c r="B572" s="22"/>
      <c r="C572" s="22"/>
      <c r="D572" s="22"/>
      <c r="E572" s="43"/>
      <c r="F572" s="22"/>
    </row>
    <row r="573" s="20" customFormat="1" ht="15" spans="1:6">
      <c r="A573" s="43"/>
      <c r="B573" s="22"/>
      <c r="C573" s="22"/>
      <c r="D573" s="22"/>
      <c r="E573" s="43"/>
      <c r="F573" s="22"/>
    </row>
    <row r="574" s="20" customFormat="1" ht="15" spans="1:6">
      <c r="A574" s="43"/>
      <c r="B574" s="22"/>
      <c r="C574" s="22"/>
      <c r="D574" s="22"/>
      <c r="E574" s="43"/>
      <c r="F574" s="22"/>
    </row>
    <row r="575" s="20" customFormat="1" ht="15" spans="1:6">
      <c r="A575" s="43"/>
      <c r="B575" s="22"/>
      <c r="C575" s="22"/>
      <c r="D575" s="22"/>
      <c r="E575" s="43"/>
      <c r="F575" s="22"/>
    </row>
    <row r="576" s="20" customFormat="1" ht="15" spans="1:6">
      <c r="A576" s="43"/>
      <c r="B576" s="22"/>
      <c r="C576" s="22"/>
      <c r="D576" s="22"/>
      <c r="E576" s="43"/>
      <c r="F576" s="22"/>
    </row>
    <row r="577" s="20" customFormat="1" ht="15" spans="1:6">
      <c r="A577" s="43"/>
      <c r="B577" s="22"/>
      <c r="C577" s="22"/>
      <c r="D577" s="22"/>
      <c r="E577" s="43"/>
      <c r="F577" s="22"/>
    </row>
    <row r="578" s="20" customFormat="1" ht="15" spans="1:6">
      <c r="A578" s="43"/>
      <c r="B578" s="22"/>
      <c r="C578" s="22"/>
      <c r="D578" s="22"/>
      <c r="E578" s="43"/>
      <c r="F578" s="22"/>
    </row>
    <row r="579" s="20" customFormat="1" ht="15" spans="1:6">
      <c r="A579" s="43"/>
      <c r="B579" s="22"/>
      <c r="C579" s="22"/>
      <c r="D579" s="22"/>
      <c r="E579" s="43"/>
      <c r="F579" s="22"/>
    </row>
    <row r="580" s="20" customFormat="1" ht="15" spans="1:6">
      <c r="A580" s="43"/>
      <c r="B580" s="22"/>
      <c r="C580" s="22"/>
      <c r="D580" s="22"/>
      <c r="E580" s="43"/>
      <c r="F580" s="22"/>
    </row>
    <row r="581" s="20" customFormat="1" ht="15" spans="1:6">
      <c r="A581" s="43"/>
      <c r="B581" s="22"/>
      <c r="C581" s="22"/>
      <c r="D581" s="22"/>
      <c r="E581" s="43"/>
      <c r="F581" s="22"/>
    </row>
    <row r="582" s="20" customFormat="1" ht="15" spans="1:6">
      <c r="A582" s="43"/>
      <c r="B582" s="22"/>
      <c r="C582" s="22"/>
      <c r="D582" s="22"/>
      <c r="E582" s="43"/>
      <c r="F582" s="22"/>
    </row>
    <row r="583" s="20" customFormat="1" ht="15" spans="1:6">
      <c r="A583" s="43"/>
      <c r="B583" s="22"/>
      <c r="C583" s="22"/>
      <c r="D583" s="22"/>
      <c r="E583" s="43"/>
      <c r="F583" s="22"/>
    </row>
    <row r="584" s="20" customFormat="1" ht="15" spans="1:6">
      <c r="A584" s="43"/>
      <c r="B584" s="22"/>
      <c r="C584" s="22"/>
      <c r="D584" s="22"/>
      <c r="E584" s="43"/>
      <c r="F584" s="22"/>
    </row>
    <row r="585" s="20" customFormat="1" ht="15" spans="1:6">
      <c r="A585" s="43"/>
      <c r="B585" s="22"/>
      <c r="C585" s="22"/>
      <c r="D585" s="22"/>
      <c r="E585" s="43"/>
      <c r="F585" s="22"/>
    </row>
    <row r="586" s="20" customFormat="1" ht="15" spans="1:6">
      <c r="A586" s="43"/>
      <c r="B586" s="22"/>
      <c r="C586" s="22"/>
      <c r="D586" s="22"/>
      <c r="E586" s="43"/>
      <c r="F586" s="22"/>
    </row>
    <row r="587" s="20" customFormat="1" ht="15" spans="1:6">
      <c r="A587" s="43"/>
      <c r="B587" s="22"/>
      <c r="C587" s="22"/>
      <c r="D587" s="22"/>
      <c r="E587" s="43"/>
      <c r="F587" s="22"/>
    </row>
    <row r="588" s="20" customFormat="1" ht="15" spans="1:6">
      <c r="A588" s="43"/>
      <c r="B588" s="22"/>
      <c r="C588" s="22"/>
      <c r="D588" s="22"/>
      <c r="E588" s="43"/>
      <c r="F588" s="22"/>
    </row>
    <row r="589" s="20" customFormat="1" ht="15" spans="1:6">
      <c r="A589" s="43"/>
      <c r="B589" s="22"/>
      <c r="C589" s="22"/>
      <c r="D589" s="22"/>
      <c r="E589" s="43"/>
      <c r="F589" s="22"/>
    </row>
    <row r="590" s="20" customFormat="1" ht="15" spans="1:6">
      <c r="A590" s="43"/>
      <c r="B590" s="22"/>
      <c r="C590" s="22"/>
      <c r="D590" s="22"/>
      <c r="E590" s="43"/>
      <c r="F590" s="22"/>
    </row>
    <row r="591" s="20" customFormat="1" ht="15" spans="1:6">
      <c r="A591" s="43"/>
      <c r="B591" s="22"/>
      <c r="C591" s="22"/>
      <c r="D591" s="22"/>
      <c r="E591" s="43"/>
      <c r="F591" s="22"/>
    </row>
    <row r="592" s="20" customFormat="1" ht="15" spans="1:6">
      <c r="A592" s="43"/>
      <c r="B592" s="22"/>
      <c r="C592" s="22"/>
      <c r="D592" s="22"/>
      <c r="E592" s="43"/>
      <c r="F592" s="22"/>
    </row>
    <row r="593" s="20" customFormat="1" ht="15" spans="1:6">
      <c r="A593" s="43"/>
      <c r="B593" s="22"/>
      <c r="C593" s="22"/>
      <c r="D593" s="22"/>
      <c r="E593" s="43"/>
      <c r="F593" s="22"/>
    </row>
    <row r="594" s="20" customFormat="1" ht="15" spans="1:6">
      <c r="A594" s="43"/>
      <c r="B594" s="22"/>
      <c r="C594" s="22"/>
      <c r="D594" s="22"/>
      <c r="E594" s="43"/>
      <c r="F594" s="22"/>
    </row>
    <row r="595" s="20" customFormat="1" ht="15" spans="1:6">
      <c r="A595" s="43"/>
      <c r="B595" s="22"/>
      <c r="C595" s="22"/>
      <c r="D595" s="22"/>
      <c r="E595" s="43"/>
      <c r="F595" s="22"/>
    </row>
    <row r="596" s="20" customFormat="1" ht="15" spans="1:6">
      <c r="A596" s="43"/>
      <c r="B596" s="22"/>
      <c r="C596" s="22"/>
      <c r="D596" s="22"/>
      <c r="E596" s="43"/>
      <c r="F596" s="22"/>
    </row>
    <row r="597" s="20" customFormat="1" ht="15" spans="1:6">
      <c r="A597" s="43"/>
      <c r="B597" s="22"/>
      <c r="C597" s="22"/>
      <c r="D597" s="22"/>
      <c r="E597" s="43"/>
      <c r="F597" s="22"/>
    </row>
    <row r="598" s="20" customFormat="1" ht="15" spans="1:6">
      <c r="A598" s="43"/>
      <c r="B598" s="22"/>
      <c r="C598" s="22"/>
      <c r="D598" s="22"/>
      <c r="E598" s="43"/>
      <c r="F598" s="22"/>
    </row>
    <row r="599" s="20" customFormat="1" ht="15" spans="1:6">
      <c r="A599" s="43"/>
      <c r="B599" s="22"/>
      <c r="C599" s="22"/>
      <c r="D599" s="22"/>
      <c r="E599" s="43"/>
      <c r="F599" s="22"/>
    </row>
    <row r="600" s="20" customFormat="1" ht="15" spans="1:6">
      <c r="A600" s="43"/>
      <c r="B600" s="22"/>
      <c r="C600" s="22"/>
      <c r="D600" s="22"/>
      <c r="E600" s="43"/>
      <c r="F600" s="22"/>
    </row>
    <row r="601" s="20" customFormat="1" ht="15" spans="1:6">
      <c r="A601" s="43"/>
      <c r="B601" s="22"/>
      <c r="C601" s="22"/>
      <c r="D601" s="22"/>
      <c r="E601" s="43"/>
      <c r="F601" s="22"/>
    </row>
    <row r="602" s="20" customFormat="1" ht="15" spans="1:6">
      <c r="A602" s="43"/>
      <c r="B602" s="22"/>
      <c r="C602" s="22"/>
      <c r="D602" s="22"/>
      <c r="E602" s="43"/>
      <c r="F602" s="22"/>
    </row>
    <row r="603" s="20" customFormat="1" ht="15" spans="1:6">
      <c r="A603" s="43"/>
      <c r="B603" s="22"/>
      <c r="C603" s="22"/>
      <c r="D603" s="22"/>
      <c r="E603" s="43"/>
      <c r="F603" s="22"/>
    </row>
    <row r="604" s="20" customFormat="1" ht="15" spans="1:6">
      <c r="A604" s="43"/>
      <c r="B604" s="22"/>
      <c r="C604" s="22"/>
      <c r="D604" s="22"/>
      <c r="E604" s="43"/>
      <c r="F604" s="22"/>
    </row>
    <row r="605" s="20" customFormat="1" ht="15" spans="1:6">
      <c r="A605" s="43"/>
      <c r="B605" s="22"/>
      <c r="C605" s="22"/>
      <c r="D605" s="22"/>
      <c r="E605" s="43"/>
      <c r="F605" s="22"/>
    </row>
    <row r="606" s="20" customFormat="1" ht="15" spans="1:6">
      <c r="A606" s="43"/>
      <c r="B606" s="22"/>
      <c r="C606" s="22"/>
      <c r="D606" s="22"/>
      <c r="E606" s="43"/>
      <c r="F606" s="22"/>
    </row>
    <row r="607" s="20" customFormat="1" ht="15" spans="1:6">
      <c r="A607" s="43"/>
      <c r="B607" s="22"/>
      <c r="C607" s="22"/>
      <c r="D607" s="22"/>
      <c r="E607" s="43"/>
      <c r="F607" s="22"/>
    </row>
    <row r="608" s="20" customFormat="1" ht="15" spans="1:6">
      <c r="A608" s="43"/>
      <c r="B608" s="22"/>
      <c r="C608" s="22"/>
      <c r="D608" s="22"/>
      <c r="E608" s="43"/>
      <c r="F608" s="22"/>
    </row>
    <row r="609" spans="1:4">
      <c r="A609" s="56" t="s">
        <v>78</v>
      </c>
      <c r="B609" s="57"/>
      <c r="C609" s="57"/>
      <c r="D609" s="58"/>
    </row>
    <row r="610" s="20" customFormat="1" ht="15" spans="1:6">
      <c r="A610" s="43"/>
      <c r="B610" s="22"/>
      <c r="C610" s="22"/>
      <c r="D610" s="22"/>
      <c r="E610" s="43"/>
      <c r="F610" s="22"/>
    </row>
    <row r="611" s="20" customFormat="1" ht="15" spans="1:6">
      <c r="A611" s="43"/>
      <c r="B611" s="22"/>
      <c r="C611" s="22"/>
      <c r="D611" s="22"/>
      <c r="E611" s="43"/>
      <c r="F611" s="22"/>
    </row>
    <row r="612" s="20" customFormat="1" ht="15" spans="1:6">
      <c r="A612" s="43"/>
      <c r="B612" s="22"/>
      <c r="C612" s="22"/>
      <c r="D612" s="22"/>
      <c r="E612" s="43"/>
      <c r="F612" s="22"/>
    </row>
    <row r="613" s="20" customFormat="1" ht="15" spans="1:6">
      <c r="A613" s="43"/>
      <c r="B613" s="22"/>
      <c r="C613" s="22"/>
      <c r="D613" s="22"/>
      <c r="E613" s="43"/>
      <c r="F613" s="22"/>
    </row>
    <row r="614" s="20" customFormat="1" ht="15" spans="1:6">
      <c r="A614" s="43"/>
      <c r="B614" s="22"/>
      <c r="C614" s="22"/>
      <c r="D614" s="22"/>
      <c r="E614" s="43"/>
      <c r="F614" s="22"/>
    </row>
    <row r="615" s="20" customFormat="1" ht="15" spans="1:6">
      <c r="A615" s="43"/>
      <c r="B615" s="22"/>
      <c r="C615" s="22"/>
      <c r="D615" s="22"/>
      <c r="E615" s="43"/>
      <c r="F615" s="22"/>
    </row>
    <row r="616" s="20" customFormat="1" ht="15" spans="1:6">
      <c r="A616" s="43"/>
      <c r="B616" s="22"/>
      <c r="C616" s="22"/>
      <c r="D616" s="22"/>
      <c r="E616" s="43"/>
      <c r="F616" s="22"/>
    </row>
    <row r="617" s="20" customFormat="1" ht="15" spans="1:6">
      <c r="A617" s="43"/>
      <c r="B617" s="22"/>
      <c r="C617" s="22"/>
      <c r="D617" s="22"/>
      <c r="E617" s="43"/>
      <c r="F617" s="22"/>
    </row>
    <row r="618" s="20" customFormat="1" ht="15" spans="1:6">
      <c r="A618" s="43"/>
      <c r="B618" s="22"/>
      <c r="C618" s="22"/>
      <c r="D618" s="22"/>
      <c r="E618" s="43"/>
      <c r="F618" s="22"/>
    </row>
    <row r="619" s="20" customFormat="1" ht="15" spans="1:6">
      <c r="A619" s="43"/>
      <c r="B619" s="22"/>
      <c r="C619" s="22"/>
      <c r="D619" s="22"/>
      <c r="E619" s="43"/>
      <c r="F619" s="22"/>
    </row>
    <row r="620" s="20" customFormat="1" ht="15" spans="1:6">
      <c r="A620" s="43"/>
      <c r="B620" s="22"/>
      <c r="C620" s="22"/>
      <c r="D620" s="22"/>
      <c r="E620" s="43"/>
      <c r="F620" s="22"/>
    </row>
    <row r="621" s="20" customFormat="1" ht="15" spans="1:6">
      <c r="A621" s="43"/>
      <c r="B621" s="22"/>
      <c r="C621" s="22"/>
      <c r="D621" s="22"/>
      <c r="E621" s="43"/>
      <c r="F621" s="22"/>
    </row>
    <row r="622" s="20" customFormat="1" ht="15" spans="1:6">
      <c r="A622" s="43"/>
      <c r="B622" s="22"/>
      <c r="C622" s="22"/>
      <c r="D622" s="22"/>
      <c r="E622" s="43"/>
      <c r="F622" s="22"/>
    </row>
    <row r="623" s="20" customFormat="1" ht="15" spans="1:6">
      <c r="A623" s="43"/>
      <c r="B623" s="22"/>
      <c r="C623" s="22"/>
      <c r="D623" s="22"/>
      <c r="E623" s="43"/>
      <c r="F623" s="22"/>
    </row>
    <row r="624" spans="1:4">
      <c r="A624" s="56" t="s">
        <v>79</v>
      </c>
      <c r="B624" s="57"/>
      <c r="C624" s="57"/>
      <c r="D624" s="58"/>
    </row>
    <row r="625" s="20" customFormat="1" ht="15" spans="1:6">
      <c r="A625" s="43"/>
      <c r="B625" s="22"/>
      <c r="C625" s="22"/>
      <c r="D625" s="22"/>
      <c r="E625" s="43"/>
      <c r="F625" s="22"/>
    </row>
    <row r="626" s="20" customFormat="1" ht="15" spans="1:6">
      <c r="A626" s="43"/>
      <c r="B626" s="22"/>
      <c r="C626" s="22"/>
      <c r="D626" s="22"/>
      <c r="E626" s="43"/>
      <c r="F626" s="22"/>
    </row>
    <row r="627" s="20" customFormat="1" ht="15" spans="1:6">
      <c r="A627" s="43"/>
      <c r="B627" s="22"/>
      <c r="C627" s="22"/>
      <c r="D627" s="22"/>
      <c r="E627" s="43"/>
      <c r="F627" s="22"/>
    </row>
    <row r="628" s="20" customFormat="1" ht="15" spans="1:6">
      <c r="A628" s="43"/>
      <c r="B628" s="22"/>
      <c r="C628" s="22"/>
      <c r="D628" s="22"/>
      <c r="E628" s="43"/>
      <c r="F628" s="22"/>
    </row>
    <row r="629" s="20" customFormat="1" ht="15" spans="1:6">
      <c r="A629" s="43"/>
      <c r="B629" s="22"/>
      <c r="C629" s="22"/>
      <c r="D629" s="22"/>
      <c r="E629" s="43"/>
      <c r="F629" s="22"/>
    </row>
    <row r="630" s="20" customFormat="1" ht="15" spans="1:6">
      <c r="A630" s="43"/>
      <c r="B630" s="22"/>
      <c r="C630" s="22"/>
      <c r="D630" s="22"/>
      <c r="E630" s="43"/>
      <c r="F630" s="22"/>
    </row>
    <row r="631" s="20" customFormat="1" ht="15" spans="1:6">
      <c r="A631" s="43"/>
      <c r="B631" s="22"/>
      <c r="C631" s="22"/>
      <c r="D631" s="22"/>
      <c r="E631" s="43"/>
      <c r="F631" s="22"/>
    </row>
    <row r="632" s="20" customFormat="1" ht="15" spans="1:6">
      <c r="A632" s="43"/>
      <c r="B632" s="22"/>
      <c r="C632" s="22"/>
      <c r="D632" s="22"/>
      <c r="E632" s="43"/>
      <c r="F632" s="22"/>
    </row>
    <row r="633" s="20" customFormat="1" ht="15" spans="1:6">
      <c r="A633" s="43"/>
      <c r="B633" s="22"/>
      <c r="C633" s="22"/>
      <c r="D633" s="22"/>
      <c r="E633" s="43"/>
      <c r="F633" s="22"/>
    </row>
    <row r="634" s="20" customFormat="1" ht="15" spans="1:6">
      <c r="A634" s="43"/>
      <c r="B634" s="22"/>
      <c r="C634" s="22"/>
      <c r="D634" s="22"/>
      <c r="E634" s="43"/>
      <c r="F634" s="22"/>
    </row>
    <row r="635" s="20" customFormat="1" ht="15" spans="1:6">
      <c r="A635" s="43"/>
      <c r="B635" s="22"/>
      <c r="C635" s="22"/>
      <c r="D635" s="22"/>
      <c r="E635" s="43"/>
      <c r="F635" s="22"/>
    </row>
    <row r="636" s="20" customFormat="1" ht="15" spans="1:6">
      <c r="A636" s="43"/>
      <c r="B636" s="22"/>
      <c r="C636" s="22"/>
      <c r="D636" s="22"/>
      <c r="E636" s="43"/>
      <c r="F636" s="22"/>
    </row>
    <row r="637" s="20" customFormat="1" ht="15" spans="1:6">
      <c r="A637" s="43"/>
      <c r="B637" s="22"/>
      <c r="C637" s="22"/>
      <c r="D637" s="22"/>
      <c r="E637" s="43"/>
      <c r="F637" s="22"/>
    </row>
    <row r="638" s="20" customFormat="1" ht="15" spans="1:6">
      <c r="A638" s="43"/>
      <c r="B638" s="22"/>
      <c r="C638" s="22"/>
      <c r="D638" s="22"/>
      <c r="E638" s="43"/>
      <c r="F638" s="22"/>
    </row>
    <row r="639" s="20" customFormat="1" ht="15" spans="1:6">
      <c r="A639" s="43"/>
      <c r="B639" s="22"/>
      <c r="C639" s="22"/>
      <c r="D639" s="22"/>
      <c r="E639" s="43"/>
      <c r="F639" s="22"/>
    </row>
    <row r="640" s="20" customFormat="1" ht="15" spans="1:6">
      <c r="A640" s="43"/>
      <c r="B640" s="22"/>
      <c r="C640" s="22"/>
      <c r="D640" s="22"/>
      <c r="E640" s="43"/>
      <c r="F640" s="22"/>
    </row>
    <row r="641" spans="1:4">
      <c r="A641" s="56" t="s">
        <v>67</v>
      </c>
      <c r="B641" s="57"/>
      <c r="C641" s="57"/>
      <c r="D641" s="58"/>
    </row>
    <row r="642" s="20" customFormat="1" ht="15" spans="1:6">
      <c r="A642" s="43"/>
      <c r="B642" s="22"/>
      <c r="C642" s="22"/>
      <c r="D642" s="22"/>
      <c r="E642" s="43"/>
      <c r="F642" s="22"/>
    </row>
    <row r="643" s="20" customFormat="1" ht="15" spans="1:6">
      <c r="A643" s="43"/>
      <c r="B643" s="22"/>
      <c r="C643" s="22"/>
      <c r="D643" s="22"/>
      <c r="E643" s="43"/>
      <c r="F643" s="22"/>
    </row>
    <row r="644" s="20" customFormat="1" ht="15" spans="1:6">
      <c r="A644" s="43"/>
      <c r="B644" s="22"/>
      <c r="C644" s="22"/>
      <c r="D644" s="22"/>
      <c r="E644" s="43"/>
      <c r="F644" s="22"/>
    </row>
    <row r="645" s="20" customFormat="1" ht="15" spans="1:6">
      <c r="A645" s="43"/>
      <c r="B645" s="22"/>
      <c r="C645" s="22"/>
      <c r="D645" s="22"/>
      <c r="E645" s="43"/>
      <c r="F645" s="22"/>
    </row>
    <row r="646" s="20" customFormat="1" ht="15" spans="1:6">
      <c r="A646" s="43"/>
      <c r="B646" s="22"/>
      <c r="C646" s="22"/>
      <c r="D646" s="22"/>
      <c r="E646" s="43"/>
      <c r="F646" s="22"/>
    </row>
    <row r="647" s="20" customFormat="1" ht="15" spans="1:6">
      <c r="A647" s="43"/>
      <c r="B647" s="22"/>
      <c r="C647" s="22"/>
      <c r="D647" s="22"/>
      <c r="E647" s="43"/>
      <c r="F647" s="22"/>
    </row>
    <row r="648" s="20" customFormat="1" ht="15" spans="1:6">
      <c r="A648" s="43"/>
      <c r="B648" s="22"/>
      <c r="C648" s="22"/>
      <c r="D648" s="22"/>
      <c r="E648" s="43"/>
      <c r="F648" s="22"/>
    </row>
    <row r="649" s="20" customFormat="1" ht="15" spans="1:6">
      <c r="A649" s="43"/>
      <c r="B649" s="22"/>
      <c r="C649" s="22"/>
      <c r="D649" s="22"/>
      <c r="E649" s="43"/>
      <c r="F649" s="22"/>
    </row>
    <row r="650" s="20" customFormat="1" ht="15" spans="1:6">
      <c r="A650" s="43"/>
      <c r="B650" s="22"/>
      <c r="C650" s="22"/>
      <c r="D650" s="22"/>
      <c r="E650" s="43"/>
      <c r="F650" s="22"/>
    </row>
    <row r="651" s="20" customFormat="1" ht="15" spans="1:6">
      <c r="A651" s="43"/>
      <c r="B651" s="22"/>
      <c r="C651" s="22"/>
      <c r="D651" s="22"/>
      <c r="E651" s="43"/>
      <c r="F651" s="22"/>
    </row>
    <row r="652" s="20" customFormat="1" ht="15" spans="1:6">
      <c r="A652" s="43"/>
      <c r="B652" s="22"/>
      <c r="C652" s="22"/>
      <c r="D652" s="22"/>
      <c r="E652" s="43"/>
      <c r="F652" s="22"/>
    </row>
    <row r="653" s="20" customFormat="1" ht="15" spans="1:6">
      <c r="A653" s="43"/>
      <c r="B653" s="22"/>
      <c r="C653" s="22"/>
      <c r="D653" s="22"/>
      <c r="E653" s="43"/>
      <c r="F653" s="22"/>
    </row>
    <row r="654" s="20" customFormat="1" ht="15" spans="1:6">
      <c r="A654" s="43"/>
      <c r="B654" s="22"/>
      <c r="C654" s="22"/>
      <c r="D654" s="22"/>
      <c r="E654" s="43"/>
      <c r="F654" s="22"/>
    </row>
    <row r="655" s="20" customFormat="1" ht="15" spans="1:6">
      <c r="A655" s="43"/>
      <c r="B655" s="22"/>
      <c r="C655" s="22"/>
      <c r="D655" s="22"/>
      <c r="E655" s="43"/>
      <c r="F655" s="22"/>
    </row>
    <row r="656" s="20" customFormat="1" ht="15" spans="1:6">
      <c r="A656" s="43"/>
      <c r="B656" s="22"/>
      <c r="C656" s="22"/>
      <c r="D656" s="22"/>
      <c r="E656" s="43"/>
      <c r="F656" s="22"/>
    </row>
    <row r="657" s="20" customFormat="1" ht="15" spans="1:6">
      <c r="A657" s="43"/>
      <c r="B657" s="22"/>
      <c r="C657" s="22"/>
      <c r="D657" s="22"/>
      <c r="E657" s="43"/>
      <c r="F657" s="22"/>
    </row>
    <row r="658" s="20" customFormat="1" ht="15" spans="1:6">
      <c r="A658" s="43"/>
      <c r="B658" s="22"/>
      <c r="C658" s="22"/>
      <c r="D658" s="22"/>
      <c r="E658" s="43"/>
      <c r="F658" s="22"/>
    </row>
    <row r="659" s="20" customFormat="1" ht="15" spans="1:6">
      <c r="A659" s="43"/>
      <c r="B659" s="22"/>
      <c r="C659" s="22"/>
      <c r="D659" s="22"/>
      <c r="E659" s="43"/>
      <c r="F659" s="22"/>
    </row>
    <row r="660" s="20" customFormat="1" ht="15" spans="1:6">
      <c r="A660" s="43"/>
      <c r="B660" s="22"/>
      <c r="C660" s="22"/>
      <c r="D660" s="22"/>
      <c r="E660" s="43"/>
      <c r="F660" s="22"/>
    </row>
    <row r="661" s="20" customFormat="1" ht="15" spans="1:6">
      <c r="A661" s="43"/>
      <c r="B661" s="22"/>
      <c r="C661" s="22"/>
      <c r="D661" s="22"/>
      <c r="E661" s="43"/>
      <c r="F661" s="22"/>
    </row>
    <row r="662" s="20" customFormat="1" ht="15" spans="1:6">
      <c r="A662" s="43"/>
      <c r="B662" s="22"/>
      <c r="C662" s="22"/>
      <c r="D662" s="22"/>
      <c r="E662" s="43"/>
      <c r="F662" s="22"/>
    </row>
    <row r="663" s="20" customFormat="1" ht="15" spans="1:6">
      <c r="A663" s="43"/>
      <c r="B663" s="22"/>
      <c r="C663" s="22"/>
      <c r="D663" s="22"/>
      <c r="E663" s="43"/>
      <c r="F663" s="22"/>
    </row>
    <row r="664" s="20" customFormat="1" ht="15" spans="1:6">
      <c r="A664" s="43"/>
      <c r="B664" s="22"/>
      <c r="C664" s="22"/>
      <c r="D664" s="22"/>
      <c r="E664" s="43"/>
      <c r="F664" s="22"/>
    </row>
    <row r="665" s="20" customFormat="1" ht="15" spans="1:6">
      <c r="A665" s="43"/>
      <c r="B665" s="22"/>
      <c r="C665" s="22"/>
      <c r="D665" s="22"/>
      <c r="E665" s="43"/>
      <c r="F665" s="22"/>
    </row>
    <row r="666" s="20" customFormat="1" ht="15" spans="1:6">
      <c r="A666" s="43"/>
      <c r="B666" s="22"/>
      <c r="C666" s="22"/>
      <c r="D666" s="22"/>
      <c r="E666" s="43"/>
      <c r="F666" s="22"/>
    </row>
    <row r="667" s="20" customFormat="1" ht="15" spans="1:6">
      <c r="A667" s="43"/>
      <c r="B667" s="22"/>
      <c r="C667" s="22"/>
      <c r="D667" s="22"/>
      <c r="E667" s="43"/>
      <c r="F667" s="22"/>
    </row>
    <row r="668" s="20" customFormat="1" ht="15" spans="1:6">
      <c r="A668" s="43"/>
      <c r="B668" s="22"/>
      <c r="C668" s="22"/>
      <c r="D668" s="22"/>
      <c r="E668" s="43"/>
      <c r="F668" s="22"/>
    </row>
    <row r="669" s="20" customFormat="1" ht="15" spans="1:6">
      <c r="A669" s="43"/>
      <c r="B669" s="22"/>
      <c r="C669" s="22"/>
      <c r="D669" s="22"/>
      <c r="E669" s="43"/>
      <c r="F669" s="22"/>
    </row>
    <row r="670" s="20" customFormat="1" ht="15" spans="1:6">
      <c r="A670" s="43"/>
      <c r="B670" s="22"/>
      <c r="C670" s="22"/>
      <c r="D670" s="22"/>
      <c r="E670" s="43"/>
      <c r="F670" s="22"/>
    </row>
    <row r="671" s="20" customFormat="1" ht="15" spans="1:6">
      <c r="A671" s="43"/>
      <c r="B671" s="22"/>
      <c r="C671" s="22"/>
      <c r="D671" s="22"/>
      <c r="E671" s="43"/>
      <c r="F671" s="22"/>
    </row>
    <row r="672" s="20" customFormat="1" ht="15" spans="1:6">
      <c r="A672" s="43"/>
      <c r="B672" s="22"/>
      <c r="C672" s="22"/>
      <c r="D672" s="22"/>
      <c r="E672" s="43"/>
      <c r="F672" s="22"/>
    </row>
    <row r="673" s="20" customFormat="1" ht="15" spans="1:6">
      <c r="A673" s="43"/>
      <c r="B673" s="22"/>
      <c r="C673" s="22"/>
      <c r="D673" s="22"/>
      <c r="E673" s="43"/>
      <c r="F673" s="22"/>
    </row>
    <row r="674" s="20" customFormat="1" ht="15" spans="1:6">
      <c r="A674" s="43"/>
      <c r="B674" s="22"/>
      <c r="C674" s="22"/>
      <c r="D674" s="22"/>
      <c r="E674" s="43"/>
      <c r="F674" s="22"/>
    </row>
    <row r="675" s="20" customFormat="1" ht="15" spans="1:6">
      <c r="A675" s="43"/>
      <c r="B675" s="22"/>
      <c r="C675" s="22"/>
      <c r="D675" s="22"/>
      <c r="E675" s="43"/>
      <c r="F675" s="22"/>
    </row>
    <row r="676" s="20" customFormat="1" ht="15" spans="1:6">
      <c r="A676" s="43"/>
      <c r="B676" s="22"/>
      <c r="C676" s="22"/>
      <c r="D676" s="22"/>
      <c r="E676" s="43"/>
      <c r="F676" s="22"/>
    </row>
    <row r="677" s="20" customFormat="1" ht="15" spans="1:6">
      <c r="A677" s="43"/>
      <c r="B677" s="22"/>
      <c r="C677" s="22"/>
      <c r="D677" s="22"/>
      <c r="E677" s="43"/>
      <c r="F677" s="22"/>
    </row>
    <row r="678" s="20" customFormat="1" ht="15" spans="1:6">
      <c r="A678" s="43"/>
      <c r="B678" s="22"/>
      <c r="C678" s="22"/>
      <c r="D678" s="22"/>
      <c r="E678" s="43"/>
      <c r="F678" s="22"/>
    </row>
    <row r="679" spans="1:4">
      <c r="A679" s="56" t="s">
        <v>80</v>
      </c>
      <c r="B679" s="57"/>
      <c r="C679" s="57"/>
      <c r="D679" s="58"/>
    </row>
    <row r="680" s="20" customFormat="1" ht="15" spans="1:6">
      <c r="A680" s="43"/>
      <c r="B680" s="22"/>
      <c r="C680" s="22"/>
      <c r="D680" s="22"/>
      <c r="E680" s="43"/>
      <c r="F680" s="22"/>
    </row>
    <row r="681" s="20" customFormat="1" ht="15" spans="1:6">
      <c r="A681" s="43"/>
      <c r="B681" s="22"/>
      <c r="C681" s="22"/>
      <c r="D681" s="22"/>
      <c r="E681" s="43"/>
      <c r="F681" s="22"/>
    </row>
    <row r="682" s="20" customFormat="1" ht="15" spans="1:6">
      <c r="A682" s="43"/>
      <c r="B682" s="22"/>
      <c r="C682" s="22"/>
      <c r="D682" s="22"/>
      <c r="E682" s="43"/>
      <c r="F682" s="22"/>
    </row>
    <row r="683" s="20" customFormat="1" ht="15" spans="1:6">
      <c r="A683" s="43"/>
      <c r="B683" s="22"/>
      <c r="C683" s="22"/>
      <c r="D683" s="22"/>
      <c r="E683" s="43"/>
      <c r="F683" s="22"/>
    </row>
    <row r="684" s="20" customFormat="1" ht="15" spans="1:6">
      <c r="A684" s="43"/>
      <c r="B684" s="22"/>
      <c r="C684" s="22"/>
      <c r="D684" s="22"/>
      <c r="E684" s="43"/>
      <c r="F684" s="22"/>
    </row>
    <row r="685" s="20" customFormat="1" ht="15" spans="1:6">
      <c r="A685" s="43"/>
      <c r="B685" s="22"/>
      <c r="C685" s="22"/>
      <c r="D685" s="22"/>
      <c r="E685" s="43"/>
      <c r="F685" s="22"/>
    </row>
    <row r="686" s="20" customFormat="1" ht="15" spans="1:6">
      <c r="A686" s="43"/>
      <c r="B686" s="22"/>
      <c r="C686" s="22"/>
      <c r="D686" s="22"/>
      <c r="E686" s="43"/>
      <c r="F686" s="22"/>
    </row>
    <row r="687" s="20" customFormat="1" ht="15" spans="1:6">
      <c r="A687" s="43"/>
      <c r="B687" s="22"/>
      <c r="C687" s="22"/>
      <c r="D687" s="22"/>
      <c r="E687" s="43"/>
      <c r="F687" s="22"/>
    </row>
    <row r="688" s="20" customFormat="1" ht="15" spans="1:6">
      <c r="A688" s="43"/>
      <c r="B688" s="22"/>
      <c r="C688" s="22"/>
      <c r="D688" s="22"/>
      <c r="E688" s="43"/>
      <c r="F688" s="22"/>
    </row>
    <row r="689" s="20" customFormat="1" ht="15" spans="1:6">
      <c r="A689" s="43"/>
      <c r="B689" s="22"/>
      <c r="C689" s="22"/>
      <c r="D689" s="22"/>
      <c r="E689" s="43"/>
      <c r="F689" s="22"/>
    </row>
    <row r="690" s="20" customFormat="1" ht="15" spans="1:6">
      <c r="A690" s="43"/>
      <c r="B690" s="22"/>
      <c r="C690" s="22"/>
      <c r="D690" s="22"/>
      <c r="E690" s="43"/>
      <c r="F690" s="22"/>
    </row>
    <row r="691" s="20" customFormat="1" ht="15" spans="1:6">
      <c r="A691" s="43"/>
      <c r="B691" s="22"/>
      <c r="C691" s="22"/>
      <c r="D691" s="22"/>
      <c r="E691" s="43"/>
      <c r="F691" s="22"/>
    </row>
    <row r="692" s="20" customFormat="1" ht="15" spans="1:6">
      <c r="A692" s="43"/>
      <c r="B692" s="22"/>
      <c r="C692" s="22"/>
      <c r="D692" s="22"/>
      <c r="E692" s="43"/>
      <c r="F692" s="22"/>
    </row>
    <row r="693" s="20" customFormat="1" ht="15" spans="1:6">
      <c r="A693" s="43"/>
      <c r="B693" s="22"/>
      <c r="C693" s="22"/>
      <c r="D693" s="22"/>
      <c r="E693" s="43"/>
      <c r="F693" s="22"/>
    </row>
    <row r="694" s="20" customFormat="1" ht="15" spans="1:6">
      <c r="A694" s="43"/>
      <c r="B694" s="22"/>
      <c r="C694" s="22"/>
      <c r="D694" s="22"/>
      <c r="E694" s="43"/>
      <c r="F694" s="22"/>
    </row>
    <row r="695" s="20" customFormat="1" ht="15" spans="1:6">
      <c r="A695" s="43"/>
      <c r="B695" s="22"/>
      <c r="C695" s="22"/>
      <c r="D695" s="22"/>
      <c r="E695" s="43"/>
      <c r="F695" s="22"/>
    </row>
    <row r="696" s="20" customFormat="1" ht="15" spans="1:6">
      <c r="A696" s="43"/>
      <c r="B696" s="22"/>
      <c r="C696" s="22"/>
      <c r="D696" s="22"/>
      <c r="E696" s="43"/>
      <c r="F696" s="22"/>
    </row>
    <row r="697" s="20" customFormat="1" ht="15" spans="1:6">
      <c r="A697" s="43"/>
      <c r="B697" s="22"/>
      <c r="C697" s="22"/>
      <c r="D697" s="22"/>
      <c r="E697" s="43"/>
      <c r="F697" s="22"/>
    </row>
    <row r="698" s="20" customFormat="1" ht="15" spans="1:6">
      <c r="A698" s="43"/>
      <c r="B698" s="22"/>
      <c r="C698" s="22"/>
      <c r="D698" s="22"/>
      <c r="E698" s="43"/>
      <c r="F698" s="22"/>
    </row>
    <row r="699" s="20" customFormat="1" ht="15" spans="1:6">
      <c r="A699" s="43"/>
      <c r="B699" s="22"/>
      <c r="C699" s="22"/>
      <c r="D699" s="22"/>
      <c r="E699" s="43"/>
      <c r="F699" s="22"/>
    </row>
    <row r="700" s="20" customFormat="1" ht="15" spans="1:6">
      <c r="A700" s="43"/>
      <c r="B700" s="22"/>
      <c r="C700" s="22"/>
      <c r="D700" s="22"/>
      <c r="E700" s="43"/>
      <c r="F700" s="22"/>
    </row>
    <row r="701" s="20" customFormat="1" ht="15" spans="1:6">
      <c r="A701" s="43"/>
      <c r="B701" s="22"/>
      <c r="C701" s="22"/>
      <c r="D701" s="22"/>
      <c r="E701" s="43"/>
      <c r="F701" s="22"/>
    </row>
    <row r="702" s="20" customFormat="1" ht="15" spans="1:6">
      <c r="A702" s="43"/>
      <c r="B702" s="22"/>
      <c r="C702" s="22"/>
      <c r="D702" s="22"/>
      <c r="E702" s="43"/>
      <c r="F702" s="22"/>
    </row>
    <row r="703" s="20" customFormat="1" ht="15" spans="1:6">
      <c r="A703" s="43"/>
      <c r="B703" s="22"/>
      <c r="C703" s="22"/>
      <c r="D703" s="22"/>
      <c r="E703" s="43"/>
      <c r="F703" s="22"/>
    </row>
    <row r="704" s="20" customFormat="1" ht="15" spans="1:6">
      <c r="A704" s="43"/>
      <c r="B704" s="22"/>
      <c r="C704" s="22"/>
      <c r="D704" s="22"/>
      <c r="E704" s="43"/>
      <c r="F704" s="22"/>
    </row>
    <row r="705" s="20" customFormat="1" ht="15" spans="1:6">
      <c r="A705" s="43"/>
      <c r="B705" s="22"/>
      <c r="C705" s="22"/>
      <c r="D705" s="22"/>
      <c r="E705" s="43"/>
      <c r="F705" s="22"/>
    </row>
    <row r="706" s="20" customFormat="1" ht="15" spans="1:6">
      <c r="A706" s="43"/>
      <c r="B706" s="22"/>
      <c r="C706" s="22"/>
      <c r="D706" s="22"/>
      <c r="E706" s="43"/>
      <c r="F706" s="22"/>
    </row>
    <row r="707" s="20" customFormat="1" ht="15" spans="1:6">
      <c r="A707" s="43"/>
      <c r="B707" s="22"/>
      <c r="C707" s="22"/>
      <c r="D707" s="22"/>
      <c r="E707" s="43"/>
      <c r="F707" s="22"/>
    </row>
    <row r="708" s="20" customFormat="1" ht="15" spans="1:6">
      <c r="A708" s="43"/>
      <c r="B708" s="22"/>
      <c r="C708" s="22"/>
      <c r="D708" s="22"/>
      <c r="E708" s="43"/>
      <c r="F708" s="22"/>
    </row>
    <row r="709" s="20" customFormat="1" ht="15" spans="1:6">
      <c r="A709" s="43"/>
      <c r="B709" s="22"/>
      <c r="C709" s="22"/>
      <c r="D709" s="22"/>
      <c r="E709" s="43"/>
      <c r="F709" s="22"/>
    </row>
    <row r="710" s="20" customFormat="1" ht="15" spans="1:6">
      <c r="A710" s="43"/>
      <c r="B710" s="22"/>
      <c r="C710" s="22"/>
      <c r="D710" s="22"/>
      <c r="E710" s="43"/>
      <c r="F710" s="22"/>
    </row>
    <row r="711" spans="1:4">
      <c r="A711" s="53" t="s">
        <v>81</v>
      </c>
      <c r="B711" s="54"/>
      <c r="C711" s="54"/>
      <c r="D711" s="55"/>
    </row>
    <row r="713" spans="2:2">
      <c r="B713" t="s">
        <v>82</v>
      </c>
    </row>
    <row r="714" spans="2:2">
      <c r="B714" t="s">
        <v>83</v>
      </c>
    </row>
    <row r="739" spans="1:4">
      <c r="A739" s="56" t="s">
        <v>84</v>
      </c>
      <c r="B739" s="57"/>
      <c r="C739" s="57"/>
      <c r="D739" s="58"/>
    </row>
    <row r="767" spans="1:4">
      <c r="A767" s="56" t="s">
        <v>85</v>
      </c>
      <c r="B767" s="57"/>
      <c r="C767" s="57"/>
      <c r="D767" s="58"/>
    </row>
    <row r="783" spans="1:4">
      <c r="A783" s="56" t="s">
        <v>86</v>
      </c>
      <c r="B783" s="57"/>
      <c r="C783" s="57"/>
      <c r="D783" s="58"/>
    </row>
    <row r="828" spans="1:4">
      <c r="A828" s="56" t="s">
        <v>87</v>
      </c>
      <c r="B828" s="57"/>
      <c r="C828" s="57"/>
      <c r="D828" s="58"/>
    </row>
    <row r="888" spans="1:4">
      <c r="A888" s="62" t="s">
        <v>88</v>
      </c>
      <c r="B888" s="62"/>
      <c r="C888" s="62"/>
      <c r="D888" s="62"/>
    </row>
    <row r="890" spans="2:2">
      <c r="B890" t="s">
        <v>89</v>
      </c>
    </row>
    <row r="891" spans="2:2">
      <c r="B891" t="s">
        <v>90</v>
      </c>
    </row>
    <row r="921" spans="1:4">
      <c r="A921" s="63" t="s">
        <v>91</v>
      </c>
      <c r="B921" s="63"/>
      <c r="C921" s="63"/>
      <c r="D921" s="63"/>
    </row>
    <row r="924" spans="2:2">
      <c r="B924" t="s">
        <v>92</v>
      </c>
    </row>
    <row r="925" spans="2:2">
      <c r="B925" t="s">
        <v>93</v>
      </c>
    </row>
    <row r="999" spans="1:4">
      <c r="A999" s="63" t="s">
        <v>85</v>
      </c>
      <c r="B999" s="63"/>
      <c r="C999" s="63"/>
      <c r="D999" s="63"/>
    </row>
    <row r="1124" spans="1:4">
      <c r="A1124" s="63" t="s">
        <v>94</v>
      </c>
      <c r="B1124" s="63"/>
      <c r="C1124" s="63"/>
      <c r="D1124" s="63"/>
    </row>
    <row r="1169" spans="1:4">
      <c r="A1169" s="63" t="s">
        <v>95</v>
      </c>
      <c r="B1169" s="63"/>
      <c r="C1169" s="63"/>
      <c r="D1169" s="63"/>
    </row>
    <row r="1224" spans="1:4">
      <c r="A1224" s="62" t="s">
        <v>96</v>
      </c>
      <c r="B1224" s="62"/>
      <c r="C1224" s="62"/>
      <c r="D1224" s="62"/>
    </row>
    <row r="1226" spans="2:2">
      <c r="B1226" t="s">
        <v>97</v>
      </c>
    </row>
    <row r="1229" spans="1:4">
      <c r="A1229" s="62" t="s">
        <v>98</v>
      </c>
      <c r="B1229" s="62"/>
      <c r="C1229" s="62"/>
      <c r="D1229" s="62"/>
    </row>
    <row r="1231" ht="15" spans="2:2">
      <c r="B1231" s="61" t="s">
        <v>99</v>
      </c>
    </row>
    <row r="1234" spans="1:4">
      <c r="A1234" s="62" t="s">
        <v>100</v>
      </c>
      <c r="B1234" s="62"/>
      <c r="C1234" s="62"/>
      <c r="D1234" s="62"/>
    </row>
    <row r="1236" spans="2:2">
      <c r="B1236" t="s">
        <v>101</v>
      </c>
    </row>
    <row r="1237" spans="2:2">
      <c r="B1237" t="s">
        <v>102</v>
      </c>
    </row>
    <row r="1238" spans="2:2">
      <c r="B1238" t="s">
        <v>103</v>
      </c>
    </row>
    <row r="1315" spans="1:2">
      <c r="A1315" s="64" t="s">
        <v>104</v>
      </c>
      <c r="B1315" s="64"/>
    </row>
    <row r="1317" spans="1:2">
      <c r="A1317" s="65" t="s">
        <v>105</v>
      </c>
      <c r="B1317" t="s">
        <v>106</v>
      </c>
    </row>
    <row r="1319" spans="1:2">
      <c r="A1319" s="62" t="s">
        <v>107</v>
      </c>
      <c r="B1319" s="62"/>
    </row>
    <row r="1321" spans="2:2">
      <c r="B1321" t="s">
        <v>108</v>
      </c>
    </row>
  </sheetData>
  <mergeCells count="19">
    <mergeCell ref="B1:C1"/>
    <mergeCell ref="B3:C3"/>
    <mergeCell ref="B22:T22"/>
    <mergeCell ref="B23:D23"/>
    <mergeCell ref="E23:L23"/>
    <mergeCell ref="M23:T23"/>
    <mergeCell ref="B24:D24"/>
    <mergeCell ref="E24:L24"/>
    <mergeCell ref="M24:T24"/>
    <mergeCell ref="A559:B559"/>
    <mergeCell ref="A888:D888"/>
    <mergeCell ref="A921:D921"/>
    <mergeCell ref="A999:D999"/>
    <mergeCell ref="A1124:D1124"/>
    <mergeCell ref="A1169:D1169"/>
    <mergeCell ref="A1224:D1224"/>
    <mergeCell ref="A1229:D1229"/>
    <mergeCell ref="A1234:D1234"/>
    <mergeCell ref="A1319:B1319"/>
  </mergeCells>
  <pageMargins left="0.697916666666667" right="0.697916666666667" top="0.75" bottom="0.75" header="0.3" footer="0.3"/>
  <pageSetup paperSize="9" orientation="portrait"/>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J24"/>
  <sheetViews>
    <sheetView showGridLines="0" zoomScale="90" zoomScaleNormal="90" workbookViewId="0">
      <selection activeCell="A1" sqref="A1"/>
    </sheetView>
  </sheetViews>
  <sheetFormatPr defaultColWidth="9.14285714285714" defaultRowHeight="12.75"/>
  <sheetData>
    <row r="2" spans="1:3">
      <c r="A2" s="15" t="s">
        <v>85</v>
      </c>
      <c r="B2" s="15"/>
      <c r="C2" s="15"/>
    </row>
    <row r="4" spans="2:10">
      <c r="B4" s="16" t="s">
        <v>60</v>
      </c>
      <c r="F4" s="16" t="s">
        <v>61</v>
      </c>
      <c r="G4" s="17"/>
      <c r="J4" s="16" t="s">
        <v>109</v>
      </c>
    </row>
    <row r="12" spans="1:3">
      <c r="A12" s="15" t="s">
        <v>67</v>
      </c>
      <c r="B12" s="15"/>
      <c r="C12" s="15"/>
    </row>
    <row r="14" spans="2:10">
      <c r="B14" s="16" t="s">
        <v>60</v>
      </c>
      <c r="F14" s="16" t="s">
        <v>61</v>
      </c>
      <c r="G14" s="17"/>
      <c r="J14" s="16" t="s">
        <v>109</v>
      </c>
    </row>
    <row r="22" spans="1:3">
      <c r="A22" s="15" t="s">
        <v>68</v>
      </c>
      <c r="B22" s="15"/>
      <c r="C22" s="15"/>
    </row>
    <row r="24" spans="2:10">
      <c r="B24" s="16" t="s">
        <v>60</v>
      </c>
      <c r="F24" s="16" t="s">
        <v>61</v>
      </c>
      <c r="G24" s="17"/>
      <c r="J24" s="16" t="s">
        <v>109</v>
      </c>
    </row>
  </sheetData>
  <mergeCells count="3">
    <mergeCell ref="A2:C2"/>
    <mergeCell ref="A12:C12"/>
    <mergeCell ref="A22:C22"/>
  </mergeCells>
  <pageMargins left="0.697916666666667" right="0.697916666666667" top="0.75" bottom="0.75" header="0.3" footer="0.3"/>
  <pageSetup paperSize="9" orientation="portrait" verticalDpi="90"/>
  <headerFooter alignWithMargins="0"/>
  <drawing r:id="rId1"/>
  <legacyDrawing r:id="rId2"/>
  <oleObjects>
    <oleObject shapeId="5121" progId="Packager Shell Object" r:id="rId3"/>
    <oleObject shapeId="5122" progId="Packager Shell Object" r:id="rId5"/>
    <oleObject shapeId="5123" progId="Packager Shell Object" r:id="rId7"/>
    <oleObject shapeId="5124" progId="xmlfile" r:id="rId9"/>
    <oleObject shapeId="5125" progId="Package" r:id="rId11"/>
    <oleObject shapeId="5126" progId="Package" r:id="rId13"/>
    <oleObject shapeId="5127" progId="Package" r:id="rId15"/>
    <oleObject shapeId="5128" progId="Package" r:id="rId17"/>
    <oleObject shapeId="5129" progId="Package" r:id="rId19"/>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I11"/>
  <sheetViews>
    <sheetView showGridLines="0" zoomScale="90" zoomScaleNormal="90" workbookViewId="0">
      <selection activeCell="A1" sqref="A1"/>
    </sheetView>
  </sheetViews>
  <sheetFormatPr defaultColWidth="9.14285714285714" defaultRowHeight="12.75"/>
  <cols>
    <col min="1" max="1" width="34.2857142857143" customWidth="1"/>
    <col min="2" max="2" width="31.2857142857143" customWidth="1"/>
    <col min="3" max="3" width="16.2857142857143" customWidth="1"/>
  </cols>
  <sheetData>
    <row r="2" ht="25.5" customHeight="1" spans="1:9">
      <c r="A2" s="8" t="s">
        <v>110</v>
      </c>
      <c r="B2" s="8" t="s">
        <v>111</v>
      </c>
      <c r="C2" s="8" t="s">
        <v>112</v>
      </c>
      <c r="D2" s="9" t="s">
        <v>113</v>
      </c>
      <c r="E2" s="9"/>
      <c r="F2" s="9"/>
      <c r="G2" s="9"/>
      <c r="H2" s="9"/>
      <c r="I2" s="9"/>
    </row>
    <row r="3" spans="1:9">
      <c r="A3" s="10"/>
      <c r="B3" s="10"/>
      <c r="C3" s="10"/>
      <c r="D3" s="11"/>
      <c r="E3" s="11"/>
      <c r="F3" s="11"/>
      <c r="G3" s="11"/>
      <c r="H3" s="11"/>
      <c r="I3" s="11"/>
    </row>
    <row r="4" ht="26.25" customHeight="1" spans="1:9">
      <c r="A4" s="10" t="s">
        <v>114</v>
      </c>
      <c r="B4" s="10" t="s">
        <v>115</v>
      </c>
      <c r="C4" s="12">
        <v>4</v>
      </c>
      <c r="D4" s="13" t="s">
        <v>116</v>
      </c>
      <c r="E4" s="13"/>
      <c r="F4" s="13"/>
      <c r="G4" s="13"/>
      <c r="H4" s="13"/>
      <c r="I4" s="13"/>
    </row>
    <row r="5" ht="36.75" customHeight="1" spans="1:9">
      <c r="A5" s="10" t="s">
        <v>117</v>
      </c>
      <c r="B5" s="10" t="s">
        <v>118</v>
      </c>
      <c r="C5" s="12">
        <v>3</v>
      </c>
      <c r="D5" s="13"/>
      <c r="E5" s="13"/>
      <c r="F5" s="13"/>
      <c r="G5" s="13"/>
      <c r="H5" s="13"/>
      <c r="I5" s="13"/>
    </row>
    <row r="6" ht="35.25" customHeight="1" spans="1:9">
      <c r="A6" s="10" t="s">
        <v>119</v>
      </c>
      <c r="B6" s="10" t="s">
        <v>120</v>
      </c>
      <c r="C6" s="12">
        <v>9</v>
      </c>
      <c r="D6" s="13"/>
      <c r="E6" s="13"/>
      <c r="F6" s="13"/>
      <c r="G6" s="13"/>
      <c r="H6" s="13"/>
      <c r="I6" s="13"/>
    </row>
    <row r="7" ht="33.75" customHeight="1" spans="1:9">
      <c r="A7" s="10" t="s">
        <v>121</v>
      </c>
      <c r="B7" s="10" t="s">
        <v>122</v>
      </c>
      <c r="C7" s="12">
        <v>10</v>
      </c>
      <c r="D7" s="11"/>
      <c r="E7" s="11"/>
      <c r="F7" s="11"/>
      <c r="G7" s="11"/>
      <c r="H7" s="11"/>
      <c r="I7" s="11"/>
    </row>
    <row r="8" ht="31.5" customHeight="1" spans="1:9">
      <c r="A8" s="10" t="s">
        <v>123</v>
      </c>
      <c r="B8" s="10" t="s">
        <v>124</v>
      </c>
      <c r="C8" s="12"/>
      <c r="D8" s="11"/>
      <c r="E8" s="11"/>
      <c r="F8" s="11"/>
      <c r="G8" s="11"/>
      <c r="H8" s="11"/>
      <c r="I8" s="11"/>
    </row>
    <row r="9" ht="42.75" customHeight="1" spans="1:9">
      <c r="A9" s="10" t="s">
        <v>125</v>
      </c>
      <c r="B9" s="10" t="s">
        <v>126</v>
      </c>
      <c r="C9" s="12">
        <f>IF(SUM(C4:C8)&lt;=20,SUM(C4:C8)*0.05,SUM(C4:C8)*0.1)</f>
        <v>2.6</v>
      </c>
      <c r="D9" s="11" t="s">
        <v>127</v>
      </c>
      <c r="E9" s="11"/>
      <c r="F9" s="11"/>
      <c r="G9" s="11"/>
      <c r="H9" s="11"/>
      <c r="I9" s="11"/>
    </row>
    <row r="10" customHeight="1" spans="1:9">
      <c r="A10" s="10" t="s">
        <v>128</v>
      </c>
      <c r="B10" s="10" t="s">
        <v>128</v>
      </c>
      <c r="C10" s="12">
        <v>0.5</v>
      </c>
      <c r="D10" s="11" t="s">
        <v>129</v>
      </c>
      <c r="E10" s="11"/>
      <c r="F10" s="11"/>
      <c r="G10" s="11"/>
      <c r="H10" s="11"/>
      <c r="I10" s="11"/>
    </row>
    <row r="11" customHeight="1" spans="1:9">
      <c r="A11" s="14"/>
      <c r="B11" s="8" t="s">
        <v>130</v>
      </c>
      <c r="C11" s="8">
        <f>SUM(C4:C10)</f>
        <v>29.1</v>
      </c>
      <c r="D11" s="9" t="s">
        <v>105</v>
      </c>
      <c r="E11" s="9"/>
      <c r="F11" s="9"/>
      <c r="G11" s="9"/>
      <c r="H11" s="9"/>
      <c r="I11" s="9"/>
    </row>
  </sheetData>
  <mergeCells count="10">
    <mergeCell ref="D2:I2"/>
    <mergeCell ref="D3:I3"/>
    <mergeCell ref="D4:I4"/>
    <mergeCell ref="D5:I5"/>
    <mergeCell ref="D6:I6"/>
    <mergeCell ref="D7:I7"/>
    <mergeCell ref="D8:I8"/>
    <mergeCell ref="D9:I9"/>
    <mergeCell ref="D10:I10"/>
    <mergeCell ref="D11:I11"/>
  </mergeCells>
  <pageMargins left="0.75" right="0.75" top="1" bottom="1" header="0.5" footer="0.5"/>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E14"/>
  <sheetViews>
    <sheetView showGridLines="0" zoomScale="90" zoomScaleNormal="90" workbookViewId="0">
      <selection activeCell="H19" sqref="H19"/>
    </sheetView>
  </sheetViews>
  <sheetFormatPr defaultColWidth="9.14285714285714" defaultRowHeight="12.75" outlineLevelCol="4"/>
  <cols>
    <col min="1" max="1" width="9.14285714285714" style="2" customWidth="1"/>
    <col min="2" max="16384" width="9.14285714285714" style="2"/>
  </cols>
  <sheetData>
    <row r="2" spans="1:5">
      <c r="A2" s="3" t="s">
        <v>131</v>
      </c>
      <c r="B2" s="4"/>
      <c r="C2" s="5"/>
      <c r="D2" s="5"/>
      <c r="E2" s="4"/>
    </row>
    <row r="4" s="1" customFormat="1" ht="15" spans="1:5">
      <c r="A4" s="6" t="s">
        <v>132</v>
      </c>
      <c r="B4" s="6"/>
      <c r="C4" s="6"/>
      <c r="D4" s="2"/>
      <c r="E4" s="2"/>
    </row>
    <row r="5" spans="1:5">
      <c r="A5" s="1"/>
      <c r="B5" s="1"/>
      <c r="C5" s="1"/>
      <c r="D5" s="1"/>
      <c r="E5" s="1"/>
    </row>
    <row r="6" spans="1:2">
      <c r="A6" s="7"/>
      <c r="B6" s="7" t="s">
        <v>133</v>
      </c>
    </row>
    <row r="7" spans="1:2">
      <c r="A7" s="7"/>
      <c r="B7" s="7" t="s">
        <v>134</v>
      </c>
    </row>
    <row r="8" s="1" customFormat="1" spans="1:5">
      <c r="A8" s="7"/>
      <c r="B8" s="7" t="s">
        <v>135</v>
      </c>
      <c r="C8" s="2"/>
      <c r="D8" s="2"/>
      <c r="E8" s="2"/>
    </row>
    <row r="9" spans="1:5">
      <c r="A9" s="1"/>
      <c r="B9" s="1"/>
      <c r="C9" s="1"/>
      <c r="D9" s="1"/>
      <c r="E9" s="1"/>
    </row>
    <row r="10" s="1" customFormat="1" ht="15" spans="1:5">
      <c r="A10" s="6" t="s">
        <v>136</v>
      </c>
      <c r="B10" s="6"/>
      <c r="C10" s="6"/>
      <c r="D10" s="2"/>
      <c r="E10" s="2"/>
    </row>
    <row r="11" spans="1:5">
      <c r="A11" s="1"/>
      <c r="B11" s="1"/>
      <c r="C11" s="1"/>
      <c r="D11" s="1"/>
      <c r="E11" s="1"/>
    </row>
    <row r="12" spans="1:2">
      <c r="A12" s="7"/>
      <c r="B12" s="7" t="s">
        <v>137</v>
      </c>
    </row>
    <row r="13" spans="1:2">
      <c r="A13" s="7"/>
      <c r="B13" s="7" t="s">
        <v>138</v>
      </c>
    </row>
    <row r="14" spans="1:2">
      <c r="A14" s="7"/>
      <c r="B14" s="7" t="s">
        <v>139</v>
      </c>
    </row>
  </sheetData>
  <mergeCells count="3">
    <mergeCell ref="A2:E2"/>
    <mergeCell ref="A4:C4"/>
    <mergeCell ref="A10:C10"/>
  </mergeCells>
  <pageMargins left="0.75" right="0.75" top="1" bottom="1" header="0.5" footer="0.5"/>
  <pageSetup paperSize="1" orientation="portrait" horizontalDpi="1200" verticalDpi="12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Overview</vt:lpstr>
      <vt:lpstr>Proposed Solution</vt:lpstr>
      <vt:lpstr>Impact Summary</vt:lpstr>
      <vt:lpstr>Impact Details</vt:lpstr>
      <vt:lpstr>Changes</vt:lpstr>
      <vt:lpstr>Estimation</vt:lpstr>
      <vt:lpstr>CheckIns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Malayaj Das</dc:creator>
  <cp:lastModifiedBy>Boopalasaravanan</cp:lastModifiedBy>
  <dcterms:created xsi:type="dcterms:W3CDTF">2017-08-30T15:03:51Z</dcterms:created>
  <dcterms:modified xsi:type="dcterms:W3CDTF">2017-08-30T15:14:11Z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1033-9.1.0.4550</vt:lpwstr>
  </property>
</Properties>
</file>