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7020" yWindow="435" windowWidth="18585" windowHeight="11760" tabRatio="366" firstSheet="2" activeTab="7"/>
  </bookViews>
  <sheets>
    <sheet name="Achint" sheetId="21" r:id="rId1"/>
    <sheet name="Anand" sheetId="20" r:id="rId2"/>
    <sheet name="Ronil" sheetId="19" r:id="rId3"/>
    <sheet name="Ashish" sheetId="18" r:id="rId4"/>
    <sheet name="Sairam" sheetId="17" r:id="rId5"/>
    <sheet name="Shivshravan" sheetId="16" r:id="rId6"/>
    <sheet name="Vinod" sheetId="15" r:id="rId7"/>
    <sheet name="Karthik" sheetId="14" r:id="rId8"/>
    <sheet name="Srisudhir" sheetId="13" r:id="rId9"/>
    <sheet name="Zainil" sheetId="12" r:id="rId10"/>
    <sheet name="Eshwar" sheetId="11" r:id="rId11"/>
    <sheet name="Lalitha" sheetId="10" r:id="rId12"/>
    <sheet name="Pavan" sheetId="7" r:id="rId13"/>
    <sheet name="Harsha" sheetId="6" r:id="rId14"/>
    <sheet name="Sunil" sheetId="5" r:id="rId15"/>
    <sheet name="Chandrarekha" sheetId="4" r:id="rId16"/>
    <sheet name="Aditi" sheetId="1" r:id="rId17"/>
  </sheets>
  <definedNames>
    <definedName name="_xlnm.Print_Titles" localSheetId="0">Achint!$7:$7</definedName>
    <definedName name="_xlnm.Print_Titles" localSheetId="16">Aditi!$7:$7</definedName>
    <definedName name="_xlnm.Print_Titles" localSheetId="1">Anand!$7:$7</definedName>
    <definedName name="_xlnm.Print_Titles" localSheetId="3">Ashish!$7:$7</definedName>
    <definedName name="_xlnm.Print_Titles" localSheetId="15">Chandrarekha!$7:$7</definedName>
    <definedName name="_xlnm.Print_Titles" localSheetId="10">Eshwar!$7:$7</definedName>
    <definedName name="_xlnm.Print_Titles" localSheetId="13">Harsha!$7:$7</definedName>
    <definedName name="_xlnm.Print_Titles" localSheetId="7">Karthik!$7:$7</definedName>
    <definedName name="_xlnm.Print_Titles" localSheetId="11">Lalitha!$7:$7</definedName>
    <definedName name="_xlnm.Print_Titles" localSheetId="12">Pavan!$7:$7</definedName>
    <definedName name="_xlnm.Print_Titles" localSheetId="2">Ronil!$7:$7</definedName>
    <definedName name="_xlnm.Print_Titles" localSheetId="4">Sairam!$7:$7</definedName>
    <definedName name="_xlnm.Print_Titles" localSheetId="5">Shivshravan!$7:$7</definedName>
    <definedName name="_xlnm.Print_Titles" localSheetId="8">Srisudhir!$7:$7</definedName>
    <definedName name="_xlnm.Print_Titles" localSheetId="14">Sunil!$7:$7</definedName>
    <definedName name="_xlnm.Print_Titles" localSheetId="6">Vinod!$7:$7</definedName>
    <definedName name="_xlnm.Print_Titles" localSheetId="9">Zainil!$7:$7</definedName>
    <definedName name="WorkweekHours" localSheetId="0">Achint!$B$6</definedName>
    <definedName name="WorkweekHours" localSheetId="1">Anand!$B$6</definedName>
    <definedName name="WorkweekHours" localSheetId="3">Ashish!$B$6</definedName>
    <definedName name="WorkweekHours" localSheetId="15">Chandrarekha!$B$6</definedName>
    <definedName name="WorkweekHours" localSheetId="10">Eshwar!$B$6</definedName>
    <definedName name="WorkweekHours" localSheetId="13">Harsha!$B$6</definedName>
    <definedName name="WorkweekHours" localSheetId="7">Karthik!$B$6</definedName>
    <definedName name="WorkweekHours" localSheetId="11">Lalitha!$B$6</definedName>
    <definedName name="WorkweekHours" localSheetId="12">Pavan!$B$6</definedName>
    <definedName name="WorkweekHours" localSheetId="2">Ronil!$B$6</definedName>
    <definedName name="WorkweekHours" localSheetId="4">Sairam!$B$6</definedName>
    <definedName name="WorkweekHours" localSheetId="5">Shivshravan!$B$6</definedName>
    <definedName name="WorkweekHours" localSheetId="8">Srisudhir!$B$6</definedName>
    <definedName name="WorkweekHours" localSheetId="14">Sunil!$B$6</definedName>
    <definedName name="WorkweekHours" localSheetId="6">Vinod!$B$6</definedName>
    <definedName name="WorkweekHours" localSheetId="9">Zainil!$B$6</definedName>
    <definedName name="WorkweekHours">Aditi!$B$6</definedName>
  </definedNames>
  <calcPr calcId="125725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1"/>
  <c r="G11"/>
  <c r="G10"/>
  <c r="G9"/>
  <c r="G8"/>
  <c r="C6"/>
  <c r="D6"/>
  <c r="E6"/>
  <c r="G12" i="20"/>
  <c r="G11"/>
  <c r="G10"/>
  <c r="G9"/>
  <c r="G8"/>
  <c r="C6"/>
  <c r="D6"/>
  <c r="E6"/>
  <c r="G12" i="19"/>
  <c r="G11"/>
  <c r="G10"/>
  <c r="G9"/>
  <c r="G8"/>
  <c r="C6"/>
  <c r="D6"/>
  <c r="E6"/>
  <c r="G12" i="18"/>
  <c r="G11"/>
  <c r="G10"/>
  <c r="G9"/>
  <c r="G8"/>
  <c r="C6"/>
  <c r="D6"/>
  <c r="E6"/>
  <c r="G12" i="17"/>
  <c r="G11"/>
  <c r="G10"/>
  <c r="G9"/>
  <c r="G8"/>
  <c r="C6"/>
  <c r="D6"/>
  <c r="E6"/>
  <c r="G12" i="16"/>
  <c r="G11"/>
  <c r="G10"/>
  <c r="G9"/>
  <c r="G8"/>
  <c r="C6"/>
  <c r="D6"/>
  <c r="E6"/>
  <c r="G12" i="15"/>
  <c r="G11"/>
  <c r="G10"/>
  <c r="G9"/>
  <c r="G8"/>
  <c r="C6"/>
  <c r="D6"/>
  <c r="E6"/>
  <c r="G12" i="14"/>
  <c r="G11"/>
  <c r="G10"/>
  <c r="G9"/>
  <c r="G8"/>
  <c r="C6"/>
  <c r="D6"/>
  <c r="E6"/>
  <c r="G12" i="13"/>
  <c r="G11"/>
  <c r="G10"/>
  <c r="G9"/>
  <c r="G8"/>
  <c r="C6"/>
  <c r="D6"/>
  <c r="E6"/>
  <c r="G12" i="12"/>
  <c r="G11"/>
  <c r="G10"/>
  <c r="G9"/>
  <c r="G8"/>
  <c r="C6"/>
  <c r="D6"/>
  <c r="E6"/>
  <c r="G12" i="11"/>
  <c r="G11"/>
  <c r="G10"/>
  <c r="G9"/>
  <c r="G8"/>
  <c r="C6"/>
  <c r="D6"/>
  <c r="E6"/>
  <c r="G12" i="10"/>
  <c r="G11"/>
  <c r="G10"/>
  <c r="G9"/>
  <c r="G8"/>
  <c r="C6"/>
  <c r="D6"/>
  <c r="E6"/>
  <c r="G12" i="7"/>
  <c r="G11"/>
  <c r="G10"/>
  <c r="G9"/>
  <c r="G8"/>
  <c r="C6"/>
  <c r="D6"/>
  <c r="E6"/>
  <c r="G12" i="6"/>
  <c r="G11"/>
  <c r="G10"/>
  <c r="G9"/>
  <c r="G8"/>
  <c r="C6"/>
  <c r="D6"/>
  <c r="E6"/>
  <c r="G12" i="5"/>
  <c r="G11"/>
  <c r="G10"/>
  <c r="G9"/>
  <c r="G8"/>
  <c r="C6"/>
  <c r="D6"/>
  <c r="E6"/>
  <c r="G12" i="4"/>
  <c r="G11"/>
  <c r="G10"/>
  <c r="G9"/>
  <c r="G8"/>
  <c r="C6"/>
  <c r="D6"/>
  <c r="E6"/>
  <c r="G8" i="1"/>
  <c r="G9"/>
  <c r="G10"/>
  <c r="G11"/>
  <c r="G12"/>
  <c r="C6"/>
  <c r="D6"/>
  <c r="E6"/>
</calcChain>
</file>

<file path=xl/sharedStrings.xml><?xml version="1.0" encoding="utf-8"?>
<sst xmlns="http://schemas.openxmlformats.org/spreadsheetml/2006/main" count="711" uniqueCount="27">
  <si>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</si>
  <si>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</si>
  <si>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</si>
  <si>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</si>
  <si>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</si>
  <si>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</si>
  <si>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</si>
  <si>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</si>
  <si>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</si>
  <si>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Date</t>
  </si>
  <si>
    <t>Email</t>
  </si>
  <si>
    <t>Phone</t>
  </si>
  <si>
    <t>Name</t>
  </si>
  <si>
    <t>Period End Date</t>
  </si>
  <si>
    <t>Total Work 
Week Hours</t>
  </si>
  <si>
    <t>Total Hours
Worked</t>
  </si>
  <si>
    <t>Period Start Date</t>
  </si>
  <si>
    <t>Intern Details:</t>
  </si>
  <si>
    <t xml:space="preserve">Data set: </t>
  </si>
  <si>
    <t>20/11/2017</t>
  </si>
  <si>
    <t>16/11/2017</t>
  </si>
  <si>
    <t>21/11/2017</t>
  </si>
  <si>
    <t>22/11/2017</t>
  </si>
  <si>
    <t>23/11/2017</t>
  </si>
  <si>
    <t>karthik</t>
  </si>
  <si>
    <t>kmathuru96@gmail.com</t>
  </si>
  <si>
    <t>Diabetes</t>
  </si>
</sst>
</file>

<file path=xl/styles.xml><?xml version="1.0" encoding="utf-8"?>
<styleSheet xmlns="http://schemas.openxmlformats.org/spreadsheetml/2006/main">
  <numFmts count="3">
    <numFmt numFmtId="164" formatCode="[$-409]h:mm\ AM/PM;@"/>
    <numFmt numFmtId="165" formatCode="m/d/yy;@"/>
    <numFmt numFmtId="166" formatCode="[&lt;=9999999]###\-####;\(###\)\ ###\-####"/>
  </numFmts>
  <fonts count="7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0" name="TimeSheet34567101112131415161718192021" displayName="TimeSheet34567101112131415161718192021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IFERROR(IF(COUNT(TimeSheet34567101112131415161718192021[[#This Row],[Time In]:[Time Out]])=4,(IF(TimeSheet34567101112131415161718192021[[#This Row],[Time Out]]&lt;TimeSheet34567101112131415161718192021[[#This Row],[Time In]],1,0)+TimeSheet34567101112131415161718192021[[#This Row],[Time Out]])-TimeSheet34567101112131415161718192021[[#This Row],[Lunch End]]+TimeSheet34567101112131415161718192021[[#This Row],[Lunch Start]]-TimeSheet34567101112131415161718192021[[#This Row],[Time In]],IF(AND(LEN(TimeSheet34567101112131415161718192021[[#This Row],[Time In]])&lt;&gt;0,LEN(TimeSheet34567101112131415161718192021[[#This Row],[Time Out]])&lt;&gt;0),(IF(TimeSheet34567101112131415161718192021[[#This Row],[Time Out]]&lt;TimeSheet34567101112131415161718192021[[#This Row],[Time In]],1,0)+TimeSheet34567101112131415161718192021[[#This Row],[Time Out]])-TimeSheet34567101112131415161718192021[[#This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10.xml><?xml version="1.0" encoding="utf-8"?>
<table xmlns="http://schemas.openxmlformats.org/spreadsheetml/2006/main" id="11" name="TimeSheet34567101112" displayName="TimeSheet34567101112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IFERROR(IF(COUNT(TimeSheet34567101112[[#This Row],[Time In]:[Time Out]])=4,(IF(TimeSheet34567101112[[#This Row],[Time Out]]&lt;TimeSheet34567101112[[#This Row],[Time In]],1,0)+TimeSheet34567101112[[#This Row],[Time Out]])-TimeSheet34567101112[[#This Row],[Lunch End]]+TimeSheet34567101112[[#This Row],[Lunch Start]]-TimeSheet34567101112[[#This Row],[Time In]],IF(AND(LEN(TimeSheet34567101112[[#This Row],[Time In]])&lt;&gt;0,LEN(TimeSheet34567101112[[#This Row],[Time Out]])&lt;&gt;0),(IF(TimeSheet34567101112[[#This Row],[Time Out]]&lt;TimeSheet34567101112[[#This Row],[Time In]],1,0)+TimeSheet34567101112[[#This Row],[Time Out]])-TimeSheet34567101112[[#This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11.xml><?xml version="1.0" encoding="utf-8"?>
<table xmlns="http://schemas.openxmlformats.org/spreadsheetml/2006/main" id="10" name="TimeSheet345671011" displayName="TimeSheet345671011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IFERROR(IF(COUNT(TimeSheet345671011[[#This Row],[Time In]:[Time Out]])=4,(IF(TimeSheet345671011[[#This Row],[Time Out]]&lt;TimeSheet345671011[[#This Row],[Time In]],1,0)+TimeSheet345671011[[#This Row],[Time Out]])-TimeSheet345671011[[#This Row],[Lunch End]]+TimeSheet345671011[[#This Row],[Lunch Start]]-TimeSheet345671011[[#This Row],[Time In]],IF(AND(LEN(TimeSheet345671011[[#This Row],[Time In]])&lt;&gt;0,LEN(TimeSheet345671011[[#This Row],[Time Out]])&lt;&gt;0),(IF(TimeSheet345671011[[#This Row],[Time Out]]&lt;TimeSheet345671011[[#This Row],[Time In]],1,0)+TimeSheet345671011[[#This Row],[Time Out]])-TimeSheet345671011[[#This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12.xml><?xml version="1.0" encoding="utf-8"?>
<table xmlns="http://schemas.openxmlformats.org/spreadsheetml/2006/main" id="9" name="TimeSheet3456710" displayName="TimeSheet3456710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IFERROR(IF(COUNT(TimeSheet3456710[[#This Row],[Time In]:[Time Out]])=4,(IF(TimeSheet3456710[[#This Row],[Time Out]]&lt;TimeSheet3456710[[#This Row],[Time In]],1,0)+TimeSheet3456710[[#This Row],[Time Out]])-TimeSheet3456710[[#This Row],[Lunch End]]+TimeSheet3456710[[#This Row],[Lunch Start]]-TimeSheet3456710[[#This Row],[Time In]],IF(AND(LEN(TimeSheet3456710[[#This Row],[Time In]])&lt;&gt;0,LEN(TimeSheet3456710[[#This Row],[Time Out]])&lt;&gt;0),(IF(TimeSheet3456710[[#This Row],[Time Out]]&lt;TimeSheet3456710[[#This Row],[Time In]],1,0)+TimeSheet3456710[[#This Row],[Time Out]])-TimeSheet3456710[[#This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13.xml><?xml version="1.0" encoding="utf-8"?>
<table xmlns="http://schemas.openxmlformats.org/spreadsheetml/2006/main" id="6" name="TimeSheet34567" displayName="TimeSheet34567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IFERROR(IF(COUNT(TimeSheet34567[[#This Row],[Time In]:[Time Out]])=4,(IF(TimeSheet34567[[#This Row],[Time Out]]&lt;TimeSheet34567[[#This Row],[Time In]],1,0)+TimeSheet34567[[#This Row],[Time Out]])-TimeSheet34567[[#This Row],[Lunch End]]+TimeSheet34567[[#This Row],[Lunch Start]]-TimeSheet34567[[#This Row],[Time In]],IF(AND(LEN(TimeSheet34567[[#This Row],[Time In]])&lt;&gt;0,LEN(TimeSheet34567[[#This Row],[Time Out]])&lt;&gt;0),(IF(TimeSheet34567[[#This Row],[Time Out]]&lt;TimeSheet34567[[#This Row],[Time In]],1,0)+TimeSheet34567[[#This Row],[Time Out]])-TimeSheet34567[[#This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14.xml><?xml version="1.0" encoding="utf-8"?>
<table xmlns="http://schemas.openxmlformats.org/spreadsheetml/2006/main" id="5" name="TimeSheet3456" displayName="TimeSheet3456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IFERROR(IF(COUNT(TimeSheet3456[[#This Row],[Time In]:[Time Out]])=4,(IF(TimeSheet3456[[#This Row],[Time Out]]&lt;TimeSheet3456[[#This Row],[Time In]],1,0)+TimeSheet3456[[#This Row],[Time Out]])-TimeSheet3456[[#This Row],[Lunch End]]+TimeSheet3456[[#This Row],[Lunch Start]]-TimeSheet3456[[#This Row],[Time In]],IF(AND(LEN(TimeSheet3456[[#This Row],[Time In]])&lt;&gt;0,LEN(TimeSheet3456[[#This Row],[Time Out]])&lt;&gt;0),(IF(TimeSheet3456[[#This Row],[Time Out]]&lt;TimeSheet3456[[#This Row],[Time In]],1,0)+TimeSheet3456[[#This Row],[Time Out]])-TimeSheet3456[[#This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15.xml><?xml version="1.0" encoding="utf-8"?>
<table xmlns="http://schemas.openxmlformats.org/spreadsheetml/2006/main" id="4" name="TimeSheet345" displayName="TimeSheet345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IFERROR(IF(COUNT(TimeSheet345[[#This Row],[Time In]:[Time Out]])=4,(IF(TimeSheet345[[#This Row],[Time Out]]&lt;TimeSheet345[[#This Row],[Time In]],1,0)+TimeSheet345[[#This Row],[Time Out]])-TimeSheet345[[#This Row],[Lunch End]]+TimeSheet345[[#This Row],[Lunch Start]]-TimeSheet345[[#This Row],[Time In]],IF(AND(LEN(TimeSheet345[[#This Row],[Time In]])&lt;&gt;0,LEN(TimeSheet345[[#This Row],[Time Out]])&lt;&gt;0),(IF(TimeSheet345[[#This Row],[Time Out]]&lt;TimeSheet345[[#This Row],[Time In]],1,0)+TimeSheet345[[#This Row],[Time Out]])-TimeSheet345[[#This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16.xml><?xml version="1.0" encoding="utf-8"?>
<table xmlns="http://schemas.openxmlformats.org/spreadsheetml/2006/main" id="3" name="TimeSheet34" displayName="TimeSheet34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IFERROR(IF(COUNT(TimeSheet34[[#This Row],[Time In]:[Time Out]])=4,(IF(TimeSheet34[[#This Row],[Time Out]]&lt;TimeSheet34[[#This Row],[Time In]],1,0)+TimeSheet34[[#This Row],[Time Out]])-TimeSheet34[[#This Row],[Lunch End]]+TimeSheet34[[#This Row],[Lunch Start]]-TimeSheet34[[#This Row],[Time In]],IF(AND(LEN(TimeSheet34[[#This Row],[Time In]])&lt;&gt;0,LEN(TimeSheet34[[#This Row],[Time Out]])&lt;&gt;0),(IF(TimeSheet34[[#This Row],[Time Out]]&lt;TimeSheet34[[#This Row],[Time In]],1,0)+TimeSheet34[[#This Row],[Time Out]])-TimeSheet34[[#This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17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2.xml><?xml version="1.0" encoding="utf-8"?>
<table xmlns="http://schemas.openxmlformats.org/spreadsheetml/2006/main" id="19" name="TimeSheet345671011121314151617181920" displayName="TimeSheet345671011121314151617181920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IFERROR(IF(COUNT(TimeSheet345671011121314151617181920[[#This Row],[Time In]:[Time Out]])=4,(IF(TimeSheet345671011121314151617181920[[#This Row],[Time Out]]&lt;TimeSheet345671011121314151617181920[[#This Row],[Time In]],1,0)+TimeSheet345671011121314151617181920[[#This Row],[Time Out]])-TimeSheet345671011121314151617181920[[#This Row],[Lunch End]]+TimeSheet345671011121314151617181920[[#This Row],[Lunch Start]]-TimeSheet345671011121314151617181920[[#This Row],[Time In]],IF(AND(LEN(TimeSheet345671011121314151617181920[[#This Row],[Time In]])&lt;&gt;0,LEN(TimeSheet345671011121314151617181920[[#This Row],[Time Out]])&lt;&gt;0),(IF(TimeSheet345671011121314151617181920[[#This Row],[Time Out]]&lt;TimeSheet345671011121314151617181920[[#This Row],[Time In]],1,0)+TimeSheet345671011121314151617181920[[#This Row],[Time Out]])-TimeSheet345671011121314151617181920[[#This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3.xml><?xml version="1.0" encoding="utf-8"?>
<table xmlns="http://schemas.openxmlformats.org/spreadsheetml/2006/main" id="18" name="TimeSheet3456710111213141516171819" displayName="TimeSheet3456710111213141516171819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IFERROR(IF(COUNT(TimeSheet3456710111213141516171819[[#This Row],[Time In]:[Time Out]])=4,(IF(TimeSheet3456710111213141516171819[[#This Row],[Time Out]]&lt;TimeSheet3456710111213141516171819[[#This Row],[Time In]],1,0)+TimeSheet3456710111213141516171819[[#This Row],[Time Out]])-TimeSheet3456710111213141516171819[[#This Row],[Lunch End]]+TimeSheet3456710111213141516171819[[#This Row],[Lunch Start]]-TimeSheet3456710111213141516171819[[#This Row],[Time In]],IF(AND(LEN(TimeSheet3456710111213141516171819[[#This Row],[Time In]])&lt;&gt;0,LEN(TimeSheet3456710111213141516171819[[#This Row],[Time Out]])&lt;&gt;0),(IF(TimeSheet3456710111213141516171819[[#This Row],[Time Out]]&lt;TimeSheet3456710111213141516171819[[#This Row],[Time In]],1,0)+TimeSheet3456710111213141516171819[[#This Row],[Time Out]])-TimeSheet3456710111213141516171819[[#This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4.xml><?xml version="1.0" encoding="utf-8"?>
<table xmlns="http://schemas.openxmlformats.org/spreadsheetml/2006/main" id="17" name="TimeSheet34567101112131415161718" displayName="TimeSheet34567101112131415161718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IFERROR(IF(COUNT(TimeSheet34567101112131415161718[[#This Row],[Time In]:[Time Out]])=4,(IF(TimeSheet34567101112131415161718[[#This Row],[Time Out]]&lt;TimeSheet34567101112131415161718[[#This Row],[Time In]],1,0)+TimeSheet34567101112131415161718[[#This Row],[Time Out]])-TimeSheet34567101112131415161718[[#This Row],[Lunch End]]+TimeSheet34567101112131415161718[[#This Row],[Lunch Start]]-TimeSheet34567101112131415161718[[#This Row],[Time In]],IF(AND(LEN(TimeSheet34567101112131415161718[[#This Row],[Time In]])&lt;&gt;0,LEN(TimeSheet34567101112131415161718[[#This Row],[Time Out]])&lt;&gt;0),(IF(TimeSheet34567101112131415161718[[#This Row],[Time Out]]&lt;TimeSheet34567101112131415161718[[#This Row],[Time In]],1,0)+TimeSheet34567101112131415161718[[#This Row],[Time Out]])-TimeSheet34567101112131415161718[[#This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5.xml><?xml version="1.0" encoding="utf-8"?>
<table xmlns="http://schemas.openxmlformats.org/spreadsheetml/2006/main" id="16" name="TimeSheet345671011121314151617" displayName="TimeSheet345671011121314151617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IFERROR(IF(COUNT(TimeSheet345671011121314151617[[#This Row],[Time In]:[Time Out]])=4,(IF(TimeSheet345671011121314151617[[#This Row],[Time Out]]&lt;TimeSheet345671011121314151617[[#This Row],[Time In]],1,0)+TimeSheet345671011121314151617[[#This Row],[Time Out]])-TimeSheet345671011121314151617[[#This Row],[Lunch End]]+TimeSheet345671011121314151617[[#This Row],[Lunch Start]]-TimeSheet345671011121314151617[[#This Row],[Time In]],IF(AND(LEN(TimeSheet345671011121314151617[[#This Row],[Time In]])&lt;&gt;0,LEN(TimeSheet345671011121314151617[[#This Row],[Time Out]])&lt;&gt;0),(IF(TimeSheet345671011121314151617[[#This Row],[Time Out]]&lt;TimeSheet345671011121314151617[[#This Row],[Time In]],1,0)+TimeSheet345671011121314151617[[#This Row],[Time Out]])-TimeSheet345671011121314151617[[#This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6.xml><?xml version="1.0" encoding="utf-8"?>
<table xmlns="http://schemas.openxmlformats.org/spreadsheetml/2006/main" id="15" name="TimeSheet3456710111213141516" displayName="TimeSheet3456710111213141516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IFERROR(IF(COUNT(TimeSheet3456710111213141516[[#This Row],[Time In]:[Time Out]])=4,(IF(TimeSheet3456710111213141516[[#This Row],[Time Out]]&lt;TimeSheet3456710111213141516[[#This Row],[Time In]],1,0)+TimeSheet3456710111213141516[[#This Row],[Time Out]])-TimeSheet3456710111213141516[[#This Row],[Lunch End]]+TimeSheet3456710111213141516[[#This Row],[Lunch Start]]-TimeSheet3456710111213141516[[#This Row],[Time In]],IF(AND(LEN(TimeSheet3456710111213141516[[#This Row],[Time In]])&lt;&gt;0,LEN(TimeSheet3456710111213141516[[#This Row],[Time Out]])&lt;&gt;0),(IF(TimeSheet3456710111213141516[[#This Row],[Time Out]]&lt;TimeSheet3456710111213141516[[#This Row],[Time In]],1,0)+TimeSheet3456710111213141516[[#This Row],[Time Out]])-TimeSheet3456710111213141516[[#This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7.xml><?xml version="1.0" encoding="utf-8"?>
<table xmlns="http://schemas.openxmlformats.org/spreadsheetml/2006/main" id="14" name="TimeSheet34567101112131415" displayName="TimeSheet34567101112131415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IFERROR(IF(COUNT(TimeSheet34567101112131415[[#This Row],[Time In]:[Time Out]])=4,(IF(TimeSheet34567101112131415[[#This Row],[Time Out]]&lt;TimeSheet34567101112131415[[#This Row],[Time In]],1,0)+TimeSheet34567101112131415[[#This Row],[Time Out]])-TimeSheet34567101112131415[[#This Row],[Lunch End]]+TimeSheet34567101112131415[[#This Row],[Lunch Start]]-TimeSheet34567101112131415[[#This Row],[Time In]],IF(AND(LEN(TimeSheet34567101112131415[[#This Row],[Time In]])&lt;&gt;0,LEN(TimeSheet34567101112131415[[#This Row],[Time Out]])&lt;&gt;0),(IF(TimeSheet34567101112131415[[#This Row],[Time Out]]&lt;TimeSheet34567101112131415[[#This Row],[Time In]],1,0)+TimeSheet34567101112131415[[#This Row],[Time Out]])-TimeSheet34567101112131415[[#This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8.xml><?xml version="1.0" encoding="utf-8"?>
<table xmlns="http://schemas.openxmlformats.org/spreadsheetml/2006/main" id="13" name="TimeSheet345671011121314" displayName="TimeSheet345671011121314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IFERROR(IF(COUNT(TimeSheet345671011121314[[#This Row],[Time In]:[Time Out]])=4,(IF(TimeSheet345671011121314[[#This Row],[Time Out]]&lt;TimeSheet345671011121314[[#This Row],[Time In]],1,0)+TimeSheet345671011121314[[#This Row],[Time Out]])-TimeSheet345671011121314[[#This Row],[Lunch End]]+TimeSheet345671011121314[[#This Row],[Lunch Start]]-TimeSheet345671011121314[[#This Row],[Time In]],IF(AND(LEN(TimeSheet345671011121314[[#This Row],[Time In]])&lt;&gt;0,LEN(TimeSheet345671011121314[[#This Row],[Time Out]])&lt;&gt;0),(IF(TimeSheet345671011121314[[#This Row],[Time Out]]&lt;TimeSheet345671011121314[[#This Row],[Time In]],1,0)+TimeSheet345671011121314[[#This Row],[Time Out]])-TimeSheet345671011121314[[#This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9.xml><?xml version="1.0" encoding="utf-8"?>
<table xmlns="http://schemas.openxmlformats.org/spreadsheetml/2006/main" id="12" name="TimeSheet3456710111213" displayName="TimeSheet3456710111213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IFERROR(IF(COUNT(TimeSheet3456710111213[[#This Row],[Time In]:[Time Out]])=4,(IF(TimeSheet3456710111213[[#This Row],[Time Out]]&lt;TimeSheet3456710111213[[#This Row],[Time In]],1,0)+TimeSheet3456710111213[[#This Row],[Time Out]])-TimeSheet3456710111213[[#This Row],[Lunch End]]+TimeSheet3456710111213[[#This Row],[Lunch Start]]-TimeSheet3456710111213[[#This Row],[Time In]],IF(AND(LEN(TimeSheet3456710111213[[#This Row],[Time In]])&lt;&gt;0,LEN(TimeSheet3456710111213[[#This Row],[Time Out]])&lt;&gt;0),(IF(TimeSheet3456710111213[[#This Row],[Time Out]]&lt;TimeSheet3456710111213[[#This Row],[Time In]],1,0)+TimeSheet3456710111213[[#This Row],[Time Out]])-TimeSheet3456710111213[[#This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kmathuru96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O11" sqref="O11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SUBTOTAL(109,TimeSheet34567101112131415161718192021[Hours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IFERROR(IF(COUNT(TimeSheet34567101112131415161718192021[[#This Row],[Time In]:[Time Out]])=4,(IF(TimeSheet34567101112131415161718192021[[#This Row],[Time Out]]&lt;TimeSheet34567101112131415161718192021[[#This Row],[Time In]],1,0)+TimeSheet34567101112131415161718192021[[#This Row],[Time Out]])-TimeSheet34567101112131415161718192021[[#This Row],[Lunch End]]+TimeSheet34567101112131415161718192021[[#This Row],[Lunch Start]]-TimeSheet34567101112131415161718192021[[#This Row],[Time In]],IF(AND(LEN(TimeSheet34567101112131415161718192021[[#This Row],[Time In]])&lt;&gt;0,LEN(TimeSheet34567101112131415161718192021[[#This Row],[Time Out]])&lt;&gt;0),(IF(TimeSheet34567101112131415161718192021[[#This Row],[Time Out]]&lt;TimeSheet34567101112131415161718192021[[#This Row],[Time In]],1,0)+TimeSheet34567101112131415161718192021[[#This Row],[Time Out]])-TimeSheet34567101112131415161718192021[[#This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IFERROR(IF(COUNT(TimeSheet34567101112131415161718192021[[#This Row],[Time In]:[Time Out]])=4,(IF(TimeSheet34567101112131415161718192021[[#This Row],[Time Out]]&lt;TimeSheet34567101112131415161718192021[[#This Row],[Time In]],1,0)+TimeSheet34567101112131415161718192021[[#This Row],[Time Out]])-TimeSheet34567101112131415161718192021[[#This Row],[Lunch End]]+TimeSheet34567101112131415161718192021[[#This Row],[Lunch Start]]-TimeSheet34567101112131415161718192021[[#This Row],[Time In]],IF(AND(LEN(TimeSheet34567101112131415161718192021[[#This Row],[Time In]])&lt;&gt;0,LEN(TimeSheet34567101112131415161718192021[[#This Row],[Time Out]])&lt;&gt;0),(IF(TimeSheet34567101112131415161718192021[[#This Row],[Time Out]]&lt;TimeSheet34567101112131415161718192021[[#This Row],[Time In]],1,0)+TimeSheet34567101112131415161718192021[[#This Row],[Time Out]])-TimeSheet34567101112131415161718192021[[#This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IFERROR(IF(COUNT(TimeSheet34567101112131415161718192021[[#This Row],[Time In]:[Time Out]])=4,(IF(TimeSheet34567101112131415161718192021[[#This Row],[Time Out]]&lt;TimeSheet34567101112131415161718192021[[#This Row],[Time In]],1,0)+TimeSheet34567101112131415161718192021[[#This Row],[Time Out]])-TimeSheet34567101112131415161718192021[[#This Row],[Lunch End]]+TimeSheet34567101112131415161718192021[[#This Row],[Lunch Start]]-TimeSheet34567101112131415161718192021[[#This Row],[Time In]],IF(AND(LEN(TimeSheet34567101112131415161718192021[[#This Row],[Time In]])&lt;&gt;0,LEN(TimeSheet34567101112131415161718192021[[#This Row],[Time Out]])&lt;&gt;0),(IF(TimeSheet34567101112131415161718192021[[#This Row],[Time Out]]&lt;TimeSheet34567101112131415161718192021[[#This Row],[Time In]],1,0)+TimeSheet34567101112131415161718192021[[#This Row],[Time Out]])-TimeSheet34567101112131415161718192021[[#This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IFERROR(IF(COUNT(TimeSheet34567101112131415161718192021[[#This Row],[Time In]:[Time Out]])=4,(IF(TimeSheet34567101112131415161718192021[[#This Row],[Time Out]]&lt;TimeSheet34567101112131415161718192021[[#This Row],[Time In]],1,0)+TimeSheet34567101112131415161718192021[[#This Row],[Time Out]])-TimeSheet34567101112131415161718192021[[#This Row],[Lunch End]]+TimeSheet34567101112131415161718192021[[#This Row],[Lunch Start]]-TimeSheet34567101112131415161718192021[[#This Row],[Time In]],IF(AND(LEN(TimeSheet34567101112131415161718192021[[#This Row],[Time In]])&lt;&gt;0,LEN(TimeSheet34567101112131415161718192021[[#This Row],[Time Out]])&lt;&gt;0),(IF(TimeSheet34567101112131415161718192021[[#This Row],[Time Out]]&lt;TimeSheet34567101112131415161718192021[[#This Row],[Time In]],1,0)+TimeSheet34567101112131415161718192021[[#This Row],[Time Out]])-TimeSheet34567101112131415161718192021[[#This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IFERROR(IF(COUNT(TimeSheet34567101112131415161718192021[[#This Row],[Time In]:[Time Out]])=4,(IF(TimeSheet34567101112131415161718192021[[#This Row],[Time Out]]&lt;TimeSheet34567101112131415161718192021[[#This Row],[Time In]],1,0)+TimeSheet34567101112131415161718192021[[#This Row],[Time Out]])-TimeSheet34567101112131415161718192021[[#This Row],[Lunch End]]+TimeSheet34567101112131415161718192021[[#This Row],[Lunch Start]]-TimeSheet34567101112131415161718192021[[#This Row],[Time In]],IF(AND(LEN(TimeSheet34567101112131415161718192021[[#This Row],[Time In]])&lt;&gt;0,LEN(TimeSheet34567101112131415161718192021[[#This Row],[Time Out]])&lt;&gt;0),(IF(TimeSheet34567101112131415161718192021[[#This Row],[Time Out]]&lt;TimeSheet34567101112131415161718192021[[#This Row],[Time In]],1,0)+TimeSheet34567101112131415161718192021[[#This Row],[Time Out]])-TimeSheet34567101112131415161718192021[[#This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SUBTOTAL(109,TimeSheet34567101112[Hours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IFERROR(IF(COUNT(TimeSheet34567101112[[#This Row],[Time In]:[Time Out]])=4,(IF(TimeSheet34567101112[[#This Row],[Time Out]]&lt;TimeSheet34567101112[[#This Row],[Time In]],1,0)+TimeSheet34567101112[[#This Row],[Time Out]])-TimeSheet34567101112[[#This Row],[Lunch End]]+TimeSheet34567101112[[#This Row],[Lunch Start]]-TimeSheet34567101112[[#This Row],[Time In]],IF(AND(LEN(TimeSheet34567101112[[#This Row],[Time In]])&lt;&gt;0,LEN(TimeSheet34567101112[[#This Row],[Time Out]])&lt;&gt;0),(IF(TimeSheet34567101112[[#This Row],[Time Out]]&lt;TimeSheet34567101112[[#This Row],[Time In]],1,0)+TimeSheet34567101112[[#This Row],[Time Out]])-TimeSheet34567101112[[#This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IFERROR(IF(COUNT(TimeSheet34567101112[[#This Row],[Time In]:[Time Out]])=4,(IF(TimeSheet34567101112[[#This Row],[Time Out]]&lt;TimeSheet34567101112[[#This Row],[Time In]],1,0)+TimeSheet34567101112[[#This Row],[Time Out]])-TimeSheet34567101112[[#This Row],[Lunch End]]+TimeSheet34567101112[[#This Row],[Lunch Start]]-TimeSheet34567101112[[#This Row],[Time In]],IF(AND(LEN(TimeSheet34567101112[[#This Row],[Time In]])&lt;&gt;0,LEN(TimeSheet34567101112[[#This Row],[Time Out]])&lt;&gt;0),(IF(TimeSheet34567101112[[#This Row],[Time Out]]&lt;TimeSheet34567101112[[#This Row],[Time In]],1,0)+TimeSheet34567101112[[#This Row],[Time Out]])-TimeSheet34567101112[[#This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IFERROR(IF(COUNT(TimeSheet34567101112[[#This Row],[Time In]:[Time Out]])=4,(IF(TimeSheet34567101112[[#This Row],[Time Out]]&lt;TimeSheet34567101112[[#This Row],[Time In]],1,0)+TimeSheet34567101112[[#This Row],[Time Out]])-TimeSheet34567101112[[#This Row],[Lunch End]]+TimeSheet34567101112[[#This Row],[Lunch Start]]-TimeSheet34567101112[[#This Row],[Time In]],IF(AND(LEN(TimeSheet34567101112[[#This Row],[Time In]])&lt;&gt;0,LEN(TimeSheet34567101112[[#This Row],[Time Out]])&lt;&gt;0),(IF(TimeSheet34567101112[[#This Row],[Time Out]]&lt;TimeSheet34567101112[[#This Row],[Time In]],1,0)+TimeSheet34567101112[[#This Row],[Time Out]])-TimeSheet34567101112[[#This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IFERROR(IF(COUNT(TimeSheet34567101112[[#This Row],[Time In]:[Time Out]])=4,(IF(TimeSheet34567101112[[#This Row],[Time Out]]&lt;TimeSheet34567101112[[#This Row],[Time In]],1,0)+TimeSheet34567101112[[#This Row],[Time Out]])-TimeSheet34567101112[[#This Row],[Lunch End]]+TimeSheet34567101112[[#This Row],[Lunch Start]]-TimeSheet34567101112[[#This Row],[Time In]],IF(AND(LEN(TimeSheet34567101112[[#This Row],[Time In]])&lt;&gt;0,LEN(TimeSheet34567101112[[#This Row],[Time Out]])&lt;&gt;0),(IF(TimeSheet34567101112[[#This Row],[Time Out]]&lt;TimeSheet34567101112[[#This Row],[Time In]],1,0)+TimeSheet34567101112[[#This Row],[Time Out]])-TimeSheet34567101112[[#This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IFERROR(IF(COUNT(TimeSheet34567101112[[#This Row],[Time In]:[Time Out]])=4,(IF(TimeSheet34567101112[[#This Row],[Time Out]]&lt;TimeSheet34567101112[[#This Row],[Time In]],1,0)+TimeSheet34567101112[[#This Row],[Time Out]])-TimeSheet34567101112[[#This Row],[Lunch End]]+TimeSheet34567101112[[#This Row],[Lunch Start]]-TimeSheet34567101112[[#This Row],[Time In]],IF(AND(LEN(TimeSheet34567101112[[#This Row],[Time In]])&lt;&gt;0,LEN(TimeSheet34567101112[[#This Row],[Time Out]])&lt;&gt;0),(IF(TimeSheet34567101112[[#This Row],[Time Out]]&lt;TimeSheet34567101112[[#This Row],[Time In]],1,0)+TimeSheet34567101112[[#This Row],[Time Out]])-TimeSheet34567101112[[#This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SUBTOTAL(109,TimeSheet345671011[Hours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IFERROR(IF(COUNT(TimeSheet345671011[[#This Row],[Time In]:[Time Out]])=4,(IF(TimeSheet345671011[[#This Row],[Time Out]]&lt;TimeSheet345671011[[#This Row],[Time In]],1,0)+TimeSheet345671011[[#This Row],[Time Out]])-TimeSheet345671011[[#This Row],[Lunch End]]+TimeSheet345671011[[#This Row],[Lunch Start]]-TimeSheet345671011[[#This Row],[Time In]],IF(AND(LEN(TimeSheet345671011[[#This Row],[Time In]])&lt;&gt;0,LEN(TimeSheet345671011[[#This Row],[Time Out]])&lt;&gt;0),(IF(TimeSheet345671011[[#This Row],[Time Out]]&lt;TimeSheet345671011[[#This Row],[Time In]],1,0)+TimeSheet345671011[[#This Row],[Time Out]])-TimeSheet345671011[[#This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IFERROR(IF(COUNT(TimeSheet345671011[[#This Row],[Time In]:[Time Out]])=4,(IF(TimeSheet345671011[[#This Row],[Time Out]]&lt;TimeSheet345671011[[#This Row],[Time In]],1,0)+TimeSheet345671011[[#This Row],[Time Out]])-TimeSheet345671011[[#This Row],[Lunch End]]+TimeSheet345671011[[#This Row],[Lunch Start]]-TimeSheet345671011[[#This Row],[Time In]],IF(AND(LEN(TimeSheet345671011[[#This Row],[Time In]])&lt;&gt;0,LEN(TimeSheet345671011[[#This Row],[Time Out]])&lt;&gt;0),(IF(TimeSheet345671011[[#This Row],[Time Out]]&lt;TimeSheet345671011[[#This Row],[Time In]],1,0)+TimeSheet345671011[[#This Row],[Time Out]])-TimeSheet345671011[[#This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IFERROR(IF(COUNT(TimeSheet345671011[[#This Row],[Time In]:[Time Out]])=4,(IF(TimeSheet345671011[[#This Row],[Time Out]]&lt;TimeSheet345671011[[#This Row],[Time In]],1,0)+TimeSheet345671011[[#This Row],[Time Out]])-TimeSheet345671011[[#This Row],[Lunch End]]+TimeSheet345671011[[#This Row],[Lunch Start]]-TimeSheet345671011[[#This Row],[Time In]],IF(AND(LEN(TimeSheet345671011[[#This Row],[Time In]])&lt;&gt;0,LEN(TimeSheet345671011[[#This Row],[Time Out]])&lt;&gt;0),(IF(TimeSheet345671011[[#This Row],[Time Out]]&lt;TimeSheet345671011[[#This Row],[Time In]],1,0)+TimeSheet345671011[[#This Row],[Time Out]])-TimeSheet345671011[[#This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IFERROR(IF(COUNT(TimeSheet345671011[[#This Row],[Time In]:[Time Out]])=4,(IF(TimeSheet345671011[[#This Row],[Time Out]]&lt;TimeSheet345671011[[#This Row],[Time In]],1,0)+TimeSheet345671011[[#This Row],[Time Out]])-TimeSheet345671011[[#This Row],[Lunch End]]+TimeSheet345671011[[#This Row],[Lunch Start]]-TimeSheet345671011[[#This Row],[Time In]],IF(AND(LEN(TimeSheet345671011[[#This Row],[Time In]])&lt;&gt;0,LEN(TimeSheet345671011[[#This Row],[Time Out]])&lt;&gt;0),(IF(TimeSheet345671011[[#This Row],[Time Out]]&lt;TimeSheet345671011[[#This Row],[Time In]],1,0)+TimeSheet345671011[[#This Row],[Time Out]])-TimeSheet345671011[[#This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IFERROR(IF(COUNT(TimeSheet345671011[[#This Row],[Time In]:[Time Out]])=4,(IF(TimeSheet345671011[[#This Row],[Time Out]]&lt;TimeSheet345671011[[#This Row],[Time In]],1,0)+TimeSheet345671011[[#This Row],[Time Out]])-TimeSheet345671011[[#This Row],[Lunch End]]+TimeSheet345671011[[#This Row],[Lunch Start]]-TimeSheet345671011[[#This Row],[Time In]],IF(AND(LEN(TimeSheet345671011[[#This Row],[Time In]])&lt;&gt;0,LEN(TimeSheet345671011[[#This Row],[Time Out]])&lt;&gt;0),(IF(TimeSheet345671011[[#This Row],[Time Out]]&lt;TimeSheet345671011[[#This Row],[Time In]],1,0)+TimeSheet345671011[[#This Row],[Time Out]])-TimeSheet345671011[[#This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IFERROR(IF(COUNT(TimeSheet3456710[[#This Row],[Time In]:[Time Out]])=4,(IF(TimeSheet3456710[[#This Row],[Time Out]]&lt;TimeSheet3456710[[#This Row],[Time In]],1,0)+TimeSheet3456710[[#This Row],[Time Out]])-TimeSheet3456710[[#This Row],[Lunch End]]+TimeSheet3456710[[#This Row],[Lunch Start]]-TimeSheet3456710[[#This Row],[Time In]],IF(AND(LEN(TimeSheet3456710[[#This Row],[Time In]])&lt;&gt;0,LEN(TimeSheet3456710[[#This Row],[Time Out]])&lt;&gt;0),(IF(TimeSheet3456710[[#This Row],[Time Out]]&lt;TimeSheet3456710[[#This Row],[Time In]],1,0)+TimeSheet3456710[[#This Row],[Time Out]])-TimeSheet3456710[[#This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IFERROR(IF(COUNT(TimeSheet3456710[[#This Row],[Time In]:[Time Out]])=4,(IF(TimeSheet3456710[[#This Row],[Time Out]]&lt;TimeSheet3456710[[#This Row],[Time In]],1,0)+TimeSheet3456710[[#This Row],[Time Out]])-TimeSheet3456710[[#This Row],[Lunch End]]+TimeSheet3456710[[#This Row],[Lunch Start]]-TimeSheet3456710[[#This Row],[Time In]],IF(AND(LEN(TimeSheet3456710[[#This Row],[Time In]])&lt;&gt;0,LEN(TimeSheet3456710[[#This Row],[Time Out]])&lt;&gt;0),(IF(TimeSheet3456710[[#This Row],[Time Out]]&lt;TimeSheet3456710[[#This Row],[Time In]],1,0)+TimeSheet3456710[[#This Row],[Time Out]])-TimeSheet3456710[[#This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IFERROR(IF(COUNT(TimeSheet3456710[[#This Row],[Time In]:[Time Out]])=4,(IF(TimeSheet3456710[[#This Row],[Time Out]]&lt;TimeSheet3456710[[#This Row],[Time In]],1,0)+TimeSheet3456710[[#This Row],[Time Out]])-TimeSheet3456710[[#This Row],[Lunch End]]+TimeSheet3456710[[#This Row],[Lunch Start]]-TimeSheet3456710[[#This Row],[Time In]],IF(AND(LEN(TimeSheet3456710[[#This Row],[Time In]])&lt;&gt;0,LEN(TimeSheet3456710[[#This Row],[Time Out]])&lt;&gt;0),(IF(TimeSheet3456710[[#This Row],[Time Out]]&lt;TimeSheet3456710[[#This Row],[Time In]],1,0)+TimeSheet3456710[[#This Row],[Time Out]])-TimeSheet3456710[[#This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IFERROR(IF(COUNT(TimeSheet3456710[[#This Row],[Time In]:[Time Out]])=4,(IF(TimeSheet3456710[[#This Row],[Time Out]]&lt;TimeSheet3456710[[#This Row],[Time In]],1,0)+TimeSheet3456710[[#This Row],[Time Out]])-TimeSheet3456710[[#This Row],[Lunch End]]+TimeSheet3456710[[#This Row],[Lunch Start]]-TimeSheet3456710[[#This Row],[Time In]],IF(AND(LEN(TimeSheet3456710[[#This Row],[Time In]])&lt;&gt;0,LEN(TimeSheet3456710[[#This Row],[Time Out]])&lt;&gt;0),(IF(TimeSheet3456710[[#This Row],[Time Out]]&lt;TimeSheet3456710[[#This Row],[Time In]],1,0)+TimeSheet3456710[[#This Row],[Time Out]])-TimeSheet3456710[[#This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IFERROR(IF(COUNT(TimeSheet3456710[[#This Row],[Time In]:[Time Out]])=4,(IF(TimeSheet3456710[[#This Row],[Time Out]]&lt;TimeSheet3456710[[#This Row],[Time In]],1,0)+TimeSheet3456710[[#This Row],[Time Out]])-TimeSheet3456710[[#This Row],[Lunch End]]+TimeSheet3456710[[#This Row],[Lunch Start]]-TimeSheet3456710[[#This Row],[Time In]],IF(AND(LEN(TimeSheet3456710[[#This Row],[Time In]])&lt;&gt;0,LEN(TimeSheet3456710[[#This Row],[Time Out]])&lt;&gt;0),(IF(TimeSheet3456710[[#This Row],[Time Out]]&lt;TimeSheet3456710[[#This Row],[Time In]],1,0)+TimeSheet3456710[[#This Row],[Time Out]])-TimeSheet3456710[[#This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IFERROR(IF(COUNT(TimeSheet34567[[#This Row],[Time In]:[Time Out]])=4,(IF(TimeSheet34567[[#This Row],[Time Out]]&lt;TimeSheet34567[[#This Row],[Time In]],1,0)+TimeSheet34567[[#This Row],[Time Out]])-TimeSheet34567[[#This Row],[Lunch End]]+TimeSheet34567[[#This Row],[Lunch Start]]-TimeSheet34567[[#This Row],[Time In]],IF(AND(LEN(TimeSheet34567[[#This Row],[Time In]])&lt;&gt;0,LEN(TimeSheet34567[[#This Row],[Time Out]])&lt;&gt;0),(IF(TimeSheet34567[[#This Row],[Time Out]]&lt;TimeSheet34567[[#This Row],[Time In]],1,0)+TimeSheet34567[[#This Row],[Time Out]])-TimeSheet34567[[#This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IFERROR(IF(COUNT(TimeSheet34567[[#This Row],[Time In]:[Time Out]])=4,(IF(TimeSheet34567[[#This Row],[Time Out]]&lt;TimeSheet34567[[#This Row],[Time In]],1,0)+TimeSheet34567[[#This Row],[Time Out]])-TimeSheet34567[[#This Row],[Lunch End]]+TimeSheet34567[[#This Row],[Lunch Start]]-TimeSheet34567[[#This Row],[Time In]],IF(AND(LEN(TimeSheet34567[[#This Row],[Time In]])&lt;&gt;0,LEN(TimeSheet34567[[#This Row],[Time Out]])&lt;&gt;0),(IF(TimeSheet34567[[#This Row],[Time Out]]&lt;TimeSheet34567[[#This Row],[Time In]],1,0)+TimeSheet34567[[#This Row],[Time Out]])-TimeSheet34567[[#This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IFERROR(IF(COUNT(TimeSheet34567[[#This Row],[Time In]:[Time Out]])=4,(IF(TimeSheet34567[[#This Row],[Time Out]]&lt;TimeSheet34567[[#This Row],[Time In]],1,0)+TimeSheet34567[[#This Row],[Time Out]])-TimeSheet34567[[#This Row],[Lunch End]]+TimeSheet34567[[#This Row],[Lunch Start]]-TimeSheet34567[[#This Row],[Time In]],IF(AND(LEN(TimeSheet34567[[#This Row],[Time In]])&lt;&gt;0,LEN(TimeSheet34567[[#This Row],[Time Out]])&lt;&gt;0),(IF(TimeSheet34567[[#This Row],[Time Out]]&lt;TimeSheet34567[[#This Row],[Time In]],1,0)+TimeSheet34567[[#This Row],[Time Out]])-TimeSheet34567[[#This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IFERROR(IF(COUNT(TimeSheet34567[[#This Row],[Time In]:[Time Out]])=4,(IF(TimeSheet34567[[#This Row],[Time Out]]&lt;TimeSheet34567[[#This Row],[Time In]],1,0)+TimeSheet34567[[#This Row],[Time Out]])-TimeSheet34567[[#This Row],[Lunch End]]+TimeSheet34567[[#This Row],[Lunch Start]]-TimeSheet34567[[#This Row],[Time In]],IF(AND(LEN(TimeSheet34567[[#This Row],[Time In]])&lt;&gt;0,LEN(TimeSheet34567[[#This Row],[Time Out]])&lt;&gt;0),(IF(TimeSheet34567[[#This Row],[Time Out]]&lt;TimeSheet34567[[#This Row],[Time In]],1,0)+TimeSheet34567[[#This Row],[Time Out]])-TimeSheet34567[[#This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IFERROR(IF(COUNT(TimeSheet34567[[#This Row],[Time In]:[Time Out]])=4,(IF(TimeSheet34567[[#This Row],[Time Out]]&lt;TimeSheet34567[[#This Row],[Time In]],1,0)+TimeSheet34567[[#This Row],[Time Out]])-TimeSheet34567[[#This Row],[Lunch End]]+TimeSheet34567[[#This Row],[Lunch Start]]-TimeSheet34567[[#This Row],[Time In]],IF(AND(LEN(TimeSheet34567[[#This Row],[Time In]])&lt;&gt;0,LEN(TimeSheet34567[[#This Row],[Time Out]])&lt;&gt;0),(IF(TimeSheet34567[[#This Row],[Time Out]]&lt;TimeSheet34567[[#This Row],[Time In]],1,0)+TimeSheet34567[[#This Row],[Time Out]])-TimeSheet34567[[#This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IFERROR(IF(COUNT(TimeSheet3456[[#This Row],[Time In]:[Time Out]])=4,(IF(TimeSheet3456[[#This Row],[Time Out]]&lt;TimeSheet3456[[#This Row],[Time In]],1,0)+TimeSheet3456[[#This Row],[Time Out]])-TimeSheet3456[[#This Row],[Lunch End]]+TimeSheet3456[[#This Row],[Lunch Start]]-TimeSheet3456[[#This Row],[Time In]],IF(AND(LEN(TimeSheet3456[[#This Row],[Time In]])&lt;&gt;0,LEN(TimeSheet3456[[#This Row],[Time Out]])&lt;&gt;0),(IF(TimeSheet3456[[#This Row],[Time Out]]&lt;TimeSheet3456[[#This Row],[Time In]],1,0)+TimeSheet3456[[#This Row],[Time Out]])-TimeSheet3456[[#This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IFERROR(IF(COUNT(TimeSheet3456[[#This Row],[Time In]:[Time Out]])=4,(IF(TimeSheet3456[[#This Row],[Time Out]]&lt;TimeSheet3456[[#This Row],[Time In]],1,0)+TimeSheet3456[[#This Row],[Time Out]])-TimeSheet3456[[#This Row],[Lunch End]]+TimeSheet3456[[#This Row],[Lunch Start]]-TimeSheet3456[[#This Row],[Time In]],IF(AND(LEN(TimeSheet3456[[#This Row],[Time In]])&lt;&gt;0,LEN(TimeSheet3456[[#This Row],[Time Out]])&lt;&gt;0),(IF(TimeSheet3456[[#This Row],[Time Out]]&lt;TimeSheet3456[[#This Row],[Time In]],1,0)+TimeSheet3456[[#This Row],[Time Out]])-TimeSheet3456[[#This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IFERROR(IF(COUNT(TimeSheet3456[[#This Row],[Time In]:[Time Out]])=4,(IF(TimeSheet3456[[#This Row],[Time Out]]&lt;TimeSheet3456[[#This Row],[Time In]],1,0)+TimeSheet3456[[#This Row],[Time Out]])-TimeSheet3456[[#This Row],[Lunch End]]+TimeSheet3456[[#This Row],[Lunch Start]]-TimeSheet3456[[#This Row],[Time In]],IF(AND(LEN(TimeSheet3456[[#This Row],[Time In]])&lt;&gt;0,LEN(TimeSheet3456[[#This Row],[Time Out]])&lt;&gt;0),(IF(TimeSheet3456[[#This Row],[Time Out]]&lt;TimeSheet3456[[#This Row],[Time In]],1,0)+TimeSheet3456[[#This Row],[Time Out]])-TimeSheet3456[[#This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IFERROR(IF(COUNT(TimeSheet3456[[#This Row],[Time In]:[Time Out]])=4,(IF(TimeSheet3456[[#This Row],[Time Out]]&lt;TimeSheet3456[[#This Row],[Time In]],1,0)+TimeSheet3456[[#This Row],[Time Out]])-TimeSheet3456[[#This Row],[Lunch End]]+TimeSheet3456[[#This Row],[Lunch Start]]-TimeSheet3456[[#This Row],[Time In]],IF(AND(LEN(TimeSheet3456[[#This Row],[Time In]])&lt;&gt;0,LEN(TimeSheet3456[[#This Row],[Time Out]])&lt;&gt;0),(IF(TimeSheet3456[[#This Row],[Time Out]]&lt;TimeSheet3456[[#This Row],[Time In]],1,0)+TimeSheet3456[[#This Row],[Time Out]])-TimeSheet3456[[#This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IFERROR(IF(COUNT(TimeSheet3456[[#This Row],[Time In]:[Time Out]])=4,(IF(TimeSheet3456[[#This Row],[Time Out]]&lt;TimeSheet3456[[#This Row],[Time In]],1,0)+TimeSheet3456[[#This Row],[Time Out]])-TimeSheet3456[[#This Row],[Lunch End]]+TimeSheet3456[[#This Row],[Lunch Start]]-TimeSheet3456[[#This Row],[Time In]],IF(AND(LEN(TimeSheet3456[[#This Row],[Time In]])&lt;&gt;0,LEN(TimeSheet3456[[#This Row],[Time Out]])&lt;&gt;0),(IF(TimeSheet3456[[#This Row],[Time Out]]&lt;TimeSheet3456[[#This Row],[Time In]],1,0)+TimeSheet3456[[#This Row],[Time Out]])-TimeSheet3456[[#This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IFERROR(IF(COUNT(TimeSheet345[[#This Row],[Time In]:[Time Out]])=4,(IF(TimeSheet345[[#This Row],[Time Out]]&lt;TimeSheet345[[#This Row],[Time In]],1,0)+TimeSheet345[[#This Row],[Time Out]])-TimeSheet345[[#This Row],[Lunch End]]+TimeSheet345[[#This Row],[Lunch Start]]-TimeSheet345[[#This Row],[Time In]],IF(AND(LEN(TimeSheet345[[#This Row],[Time In]])&lt;&gt;0,LEN(TimeSheet345[[#This Row],[Time Out]])&lt;&gt;0),(IF(TimeSheet345[[#This Row],[Time Out]]&lt;TimeSheet345[[#This Row],[Time In]],1,0)+TimeSheet345[[#This Row],[Time Out]])-TimeSheet345[[#This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IFERROR(IF(COUNT(TimeSheet345[[#This Row],[Time In]:[Time Out]])=4,(IF(TimeSheet345[[#This Row],[Time Out]]&lt;TimeSheet345[[#This Row],[Time In]],1,0)+TimeSheet345[[#This Row],[Time Out]])-TimeSheet345[[#This Row],[Lunch End]]+TimeSheet345[[#This Row],[Lunch Start]]-TimeSheet345[[#This Row],[Time In]],IF(AND(LEN(TimeSheet345[[#This Row],[Time In]])&lt;&gt;0,LEN(TimeSheet345[[#This Row],[Time Out]])&lt;&gt;0),(IF(TimeSheet345[[#This Row],[Time Out]]&lt;TimeSheet345[[#This Row],[Time In]],1,0)+TimeSheet345[[#This Row],[Time Out]])-TimeSheet345[[#This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IFERROR(IF(COUNT(TimeSheet345[[#This Row],[Time In]:[Time Out]])=4,(IF(TimeSheet345[[#This Row],[Time Out]]&lt;TimeSheet345[[#This Row],[Time In]],1,0)+TimeSheet345[[#This Row],[Time Out]])-TimeSheet345[[#This Row],[Lunch End]]+TimeSheet345[[#This Row],[Lunch Start]]-TimeSheet345[[#This Row],[Time In]],IF(AND(LEN(TimeSheet345[[#This Row],[Time In]])&lt;&gt;0,LEN(TimeSheet345[[#This Row],[Time Out]])&lt;&gt;0),(IF(TimeSheet345[[#This Row],[Time Out]]&lt;TimeSheet345[[#This Row],[Time In]],1,0)+TimeSheet345[[#This Row],[Time Out]])-TimeSheet345[[#This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IFERROR(IF(COUNT(TimeSheet345[[#This Row],[Time In]:[Time Out]])=4,(IF(TimeSheet345[[#This Row],[Time Out]]&lt;TimeSheet345[[#This Row],[Time In]],1,0)+TimeSheet345[[#This Row],[Time Out]])-TimeSheet345[[#This Row],[Lunch End]]+TimeSheet345[[#This Row],[Lunch Start]]-TimeSheet345[[#This Row],[Time In]],IF(AND(LEN(TimeSheet345[[#This Row],[Time In]])&lt;&gt;0,LEN(TimeSheet345[[#This Row],[Time Out]])&lt;&gt;0),(IF(TimeSheet345[[#This Row],[Time Out]]&lt;TimeSheet345[[#This Row],[Time In]],1,0)+TimeSheet345[[#This Row],[Time Out]])-TimeSheet345[[#This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IFERROR(IF(COUNT(TimeSheet345[[#This Row],[Time In]:[Time Out]])=4,(IF(TimeSheet345[[#This Row],[Time Out]]&lt;TimeSheet345[[#This Row],[Time In]],1,0)+TimeSheet345[[#This Row],[Time Out]])-TimeSheet345[[#This Row],[Lunch End]]+TimeSheet345[[#This Row],[Lunch Start]]-TimeSheet345[[#This Row],[Time In]],IF(AND(LEN(TimeSheet345[[#This Row],[Time In]])&lt;&gt;0,LEN(TimeSheet345[[#This Row],[Time Out]])&lt;&gt;0),(IF(TimeSheet345[[#This Row],[Time Out]]&lt;TimeSheet345[[#This Row],[Time In]],1,0)+TimeSheet345[[#This Row],[Time Out]])-TimeSheet345[[#This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IFERROR(IF(COUNT(TimeSheet34[[#This Row],[Time In]:[Time Out]])=4,(IF(TimeSheet34[[#This Row],[Time Out]]&lt;TimeSheet34[[#This Row],[Time In]],1,0)+TimeSheet34[[#This Row],[Time Out]])-TimeSheet34[[#This Row],[Lunch End]]+TimeSheet34[[#This Row],[Lunch Start]]-TimeSheet34[[#This Row],[Time In]],IF(AND(LEN(TimeSheet34[[#This Row],[Time In]])&lt;&gt;0,LEN(TimeSheet34[[#This Row],[Time Out]])&lt;&gt;0),(IF(TimeSheet34[[#This Row],[Time Out]]&lt;TimeSheet34[[#This Row],[Time In]],1,0)+TimeSheet34[[#This Row],[Time Out]])-TimeSheet34[[#This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IFERROR(IF(COUNT(TimeSheet34[[#This Row],[Time In]:[Time Out]])=4,(IF(TimeSheet34[[#This Row],[Time Out]]&lt;TimeSheet34[[#This Row],[Time In]],1,0)+TimeSheet34[[#This Row],[Time Out]])-TimeSheet34[[#This Row],[Lunch End]]+TimeSheet34[[#This Row],[Lunch Start]]-TimeSheet34[[#This Row],[Time In]],IF(AND(LEN(TimeSheet34[[#This Row],[Time In]])&lt;&gt;0,LEN(TimeSheet34[[#This Row],[Time Out]])&lt;&gt;0),(IF(TimeSheet34[[#This Row],[Time Out]]&lt;TimeSheet34[[#This Row],[Time In]],1,0)+TimeSheet34[[#This Row],[Time Out]])-TimeSheet34[[#This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IFERROR(IF(COUNT(TimeSheet34[[#This Row],[Time In]:[Time Out]])=4,(IF(TimeSheet34[[#This Row],[Time Out]]&lt;TimeSheet34[[#This Row],[Time In]],1,0)+TimeSheet34[[#This Row],[Time Out]])-TimeSheet34[[#This Row],[Lunch End]]+TimeSheet34[[#This Row],[Lunch Start]]-TimeSheet34[[#This Row],[Time In]],IF(AND(LEN(TimeSheet34[[#This Row],[Time In]])&lt;&gt;0,LEN(TimeSheet34[[#This Row],[Time Out]])&lt;&gt;0),(IF(TimeSheet34[[#This Row],[Time Out]]&lt;TimeSheet34[[#This Row],[Time In]],1,0)+TimeSheet34[[#This Row],[Time Out]])-TimeSheet34[[#This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IFERROR(IF(COUNT(TimeSheet34[[#This Row],[Time In]:[Time Out]])=4,(IF(TimeSheet34[[#This Row],[Time Out]]&lt;TimeSheet34[[#This Row],[Time In]],1,0)+TimeSheet34[[#This Row],[Time Out]])-TimeSheet34[[#This Row],[Lunch End]]+TimeSheet34[[#This Row],[Lunch Start]]-TimeSheet34[[#This Row],[Time In]],IF(AND(LEN(TimeSheet34[[#This Row],[Time In]])&lt;&gt;0,LEN(TimeSheet34[[#This Row],[Time Out]])&lt;&gt;0),(IF(TimeSheet34[[#This Row],[Time Out]]&lt;TimeSheet34[[#This Row],[Time In]],1,0)+TimeSheet34[[#This Row],[Time Out]])-TimeSheet34[[#This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IFERROR(IF(COUNT(TimeSheet34[[#This Row],[Time In]:[Time Out]])=4,(IF(TimeSheet34[[#This Row],[Time Out]]&lt;TimeSheet34[[#This Row],[Time In]],1,0)+TimeSheet34[[#This Row],[Time Out]])-TimeSheet34[[#This Row],[Lunch End]]+TimeSheet34[[#This Row],[Lunch Start]]-TimeSheet34[[#This Row],[Time In]],IF(AND(LEN(TimeSheet34[[#This Row],[Time In]])&lt;&gt;0,LEN(TimeSheet34[[#This Row],[Time Out]])&lt;&gt;0),(IF(TimeSheet34[[#This Row],[Time Out]]&lt;TimeSheet34[[#This Row],[Time In]],1,0)+TimeSheet34[[#This Row],[Time Out]])-TimeSheet34[[#This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rgb="FFFFFF00"/>
    <pageSetUpPr fitToPage="1"/>
  </sheetPr>
  <dimension ref="B1:H12"/>
  <sheetViews>
    <sheetView showGridLines="0" topLeftCell="A2" workbookViewId="0">
      <selection activeCell="B16" sqref="B16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1">
    <dataValidation allowBlank="1" showErrorMessage="1" sqref="B8:G1048576 H1:XFD1048576 A8:A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SUBTOTAL(109,TimeSheet345671011121314151617181920[Hours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IFERROR(IF(COUNT(TimeSheet345671011121314151617181920[[#This Row],[Time In]:[Time Out]])=4,(IF(TimeSheet345671011121314151617181920[[#This Row],[Time Out]]&lt;TimeSheet345671011121314151617181920[[#This Row],[Time In]],1,0)+TimeSheet345671011121314151617181920[[#This Row],[Time Out]])-TimeSheet345671011121314151617181920[[#This Row],[Lunch End]]+TimeSheet345671011121314151617181920[[#This Row],[Lunch Start]]-TimeSheet345671011121314151617181920[[#This Row],[Time In]],IF(AND(LEN(TimeSheet345671011121314151617181920[[#This Row],[Time In]])&lt;&gt;0,LEN(TimeSheet345671011121314151617181920[[#This Row],[Time Out]])&lt;&gt;0),(IF(TimeSheet345671011121314151617181920[[#This Row],[Time Out]]&lt;TimeSheet345671011121314151617181920[[#This Row],[Time In]],1,0)+TimeSheet345671011121314151617181920[[#This Row],[Time Out]])-TimeSheet345671011121314151617181920[[#This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IFERROR(IF(COUNT(TimeSheet345671011121314151617181920[[#This Row],[Time In]:[Time Out]])=4,(IF(TimeSheet345671011121314151617181920[[#This Row],[Time Out]]&lt;TimeSheet345671011121314151617181920[[#This Row],[Time In]],1,0)+TimeSheet345671011121314151617181920[[#This Row],[Time Out]])-TimeSheet345671011121314151617181920[[#This Row],[Lunch End]]+TimeSheet345671011121314151617181920[[#This Row],[Lunch Start]]-TimeSheet345671011121314151617181920[[#This Row],[Time In]],IF(AND(LEN(TimeSheet345671011121314151617181920[[#This Row],[Time In]])&lt;&gt;0,LEN(TimeSheet345671011121314151617181920[[#This Row],[Time Out]])&lt;&gt;0),(IF(TimeSheet345671011121314151617181920[[#This Row],[Time Out]]&lt;TimeSheet345671011121314151617181920[[#This Row],[Time In]],1,0)+TimeSheet345671011121314151617181920[[#This Row],[Time Out]])-TimeSheet345671011121314151617181920[[#This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IFERROR(IF(COUNT(TimeSheet345671011121314151617181920[[#This Row],[Time In]:[Time Out]])=4,(IF(TimeSheet345671011121314151617181920[[#This Row],[Time Out]]&lt;TimeSheet345671011121314151617181920[[#This Row],[Time In]],1,0)+TimeSheet345671011121314151617181920[[#This Row],[Time Out]])-TimeSheet345671011121314151617181920[[#This Row],[Lunch End]]+TimeSheet345671011121314151617181920[[#This Row],[Lunch Start]]-TimeSheet345671011121314151617181920[[#This Row],[Time In]],IF(AND(LEN(TimeSheet345671011121314151617181920[[#This Row],[Time In]])&lt;&gt;0,LEN(TimeSheet345671011121314151617181920[[#This Row],[Time Out]])&lt;&gt;0),(IF(TimeSheet345671011121314151617181920[[#This Row],[Time Out]]&lt;TimeSheet345671011121314151617181920[[#This Row],[Time In]],1,0)+TimeSheet345671011121314151617181920[[#This Row],[Time Out]])-TimeSheet345671011121314151617181920[[#This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IFERROR(IF(COUNT(TimeSheet345671011121314151617181920[[#This Row],[Time In]:[Time Out]])=4,(IF(TimeSheet345671011121314151617181920[[#This Row],[Time Out]]&lt;TimeSheet345671011121314151617181920[[#This Row],[Time In]],1,0)+TimeSheet345671011121314151617181920[[#This Row],[Time Out]])-TimeSheet345671011121314151617181920[[#This Row],[Lunch End]]+TimeSheet345671011121314151617181920[[#This Row],[Lunch Start]]-TimeSheet345671011121314151617181920[[#This Row],[Time In]],IF(AND(LEN(TimeSheet345671011121314151617181920[[#This Row],[Time In]])&lt;&gt;0,LEN(TimeSheet345671011121314151617181920[[#This Row],[Time Out]])&lt;&gt;0),(IF(TimeSheet345671011121314151617181920[[#This Row],[Time Out]]&lt;TimeSheet345671011121314151617181920[[#This Row],[Time In]],1,0)+TimeSheet345671011121314151617181920[[#This Row],[Time Out]])-TimeSheet345671011121314151617181920[[#This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IFERROR(IF(COUNT(TimeSheet345671011121314151617181920[[#This Row],[Time In]:[Time Out]])=4,(IF(TimeSheet345671011121314151617181920[[#This Row],[Time Out]]&lt;TimeSheet345671011121314151617181920[[#This Row],[Time In]],1,0)+TimeSheet345671011121314151617181920[[#This Row],[Time Out]])-TimeSheet345671011121314151617181920[[#This Row],[Lunch End]]+TimeSheet345671011121314151617181920[[#This Row],[Lunch Start]]-TimeSheet345671011121314151617181920[[#This Row],[Time In]],IF(AND(LEN(TimeSheet345671011121314151617181920[[#This Row],[Time In]])&lt;&gt;0,LEN(TimeSheet345671011121314151617181920[[#This Row],[Time Out]])&lt;&gt;0),(IF(TimeSheet345671011121314151617181920[[#This Row],[Time Out]]&lt;TimeSheet345671011121314151617181920[[#This Row],[Time In]],1,0)+TimeSheet345671011121314151617181920[[#This Row],[Time Out]])-TimeSheet345671011121314151617181920[[#This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SUBTOTAL(109,TimeSheet3456710111213141516171819[Hours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IFERROR(IF(COUNT(TimeSheet3456710111213141516171819[[#This Row],[Time In]:[Time Out]])=4,(IF(TimeSheet3456710111213141516171819[[#This Row],[Time Out]]&lt;TimeSheet3456710111213141516171819[[#This Row],[Time In]],1,0)+TimeSheet3456710111213141516171819[[#This Row],[Time Out]])-TimeSheet3456710111213141516171819[[#This Row],[Lunch End]]+TimeSheet3456710111213141516171819[[#This Row],[Lunch Start]]-TimeSheet3456710111213141516171819[[#This Row],[Time In]],IF(AND(LEN(TimeSheet3456710111213141516171819[[#This Row],[Time In]])&lt;&gt;0,LEN(TimeSheet3456710111213141516171819[[#This Row],[Time Out]])&lt;&gt;0),(IF(TimeSheet3456710111213141516171819[[#This Row],[Time Out]]&lt;TimeSheet3456710111213141516171819[[#This Row],[Time In]],1,0)+TimeSheet3456710111213141516171819[[#This Row],[Time Out]])-TimeSheet3456710111213141516171819[[#This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IFERROR(IF(COUNT(TimeSheet3456710111213141516171819[[#This Row],[Time In]:[Time Out]])=4,(IF(TimeSheet3456710111213141516171819[[#This Row],[Time Out]]&lt;TimeSheet3456710111213141516171819[[#This Row],[Time In]],1,0)+TimeSheet3456710111213141516171819[[#This Row],[Time Out]])-TimeSheet3456710111213141516171819[[#This Row],[Lunch End]]+TimeSheet3456710111213141516171819[[#This Row],[Lunch Start]]-TimeSheet3456710111213141516171819[[#This Row],[Time In]],IF(AND(LEN(TimeSheet3456710111213141516171819[[#This Row],[Time In]])&lt;&gt;0,LEN(TimeSheet3456710111213141516171819[[#This Row],[Time Out]])&lt;&gt;0),(IF(TimeSheet3456710111213141516171819[[#This Row],[Time Out]]&lt;TimeSheet3456710111213141516171819[[#This Row],[Time In]],1,0)+TimeSheet3456710111213141516171819[[#This Row],[Time Out]])-TimeSheet3456710111213141516171819[[#This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IFERROR(IF(COUNT(TimeSheet3456710111213141516171819[[#This Row],[Time In]:[Time Out]])=4,(IF(TimeSheet3456710111213141516171819[[#This Row],[Time Out]]&lt;TimeSheet3456710111213141516171819[[#This Row],[Time In]],1,0)+TimeSheet3456710111213141516171819[[#This Row],[Time Out]])-TimeSheet3456710111213141516171819[[#This Row],[Lunch End]]+TimeSheet3456710111213141516171819[[#This Row],[Lunch Start]]-TimeSheet3456710111213141516171819[[#This Row],[Time In]],IF(AND(LEN(TimeSheet3456710111213141516171819[[#This Row],[Time In]])&lt;&gt;0,LEN(TimeSheet3456710111213141516171819[[#This Row],[Time Out]])&lt;&gt;0),(IF(TimeSheet3456710111213141516171819[[#This Row],[Time Out]]&lt;TimeSheet3456710111213141516171819[[#This Row],[Time In]],1,0)+TimeSheet3456710111213141516171819[[#This Row],[Time Out]])-TimeSheet3456710111213141516171819[[#This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IFERROR(IF(COUNT(TimeSheet3456710111213141516171819[[#This Row],[Time In]:[Time Out]])=4,(IF(TimeSheet3456710111213141516171819[[#This Row],[Time Out]]&lt;TimeSheet3456710111213141516171819[[#This Row],[Time In]],1,0)+TimeSheet3456710111213141516171819[[#This Row],[Time Out]])-TimeSheet3456710111213141516171819[[#This Row],[Lunch End]]+TimeSheet3456710111213141516171819[[#This Row],[Lunch Start]]-TimeSheet3456710111213141516171819[[#This Row],[Time In]],IF(AND(LEN(TimeSheet3456710111213141516171819[[#This Row],[Time In]])&lt;&gt;0,LEN(TimeSheet3456710111213141516171819[[#This Row],[Time Out]])&lt;&gt;0),(IF(TimeSheet3456710111213141516171819[[#This Row],[Time Out]]&lt;TimeSheet3456710111213141516171819[[#This Row],[Time In]],1,0)+TimeSheet3456710111213141516171819[[#This Row],[Time Out]])-TimeSheet3456710111213141516171819[[#This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IFERROR(IF(COUNT(TimeSheet3456710111213141516171819[[#This Row],[Time In]:[Time Out]])=4,(IF(TimeSheet3456710111213141516171819[[#This Row],[Time Out]]&lt;TimeSheet3456710111213141516171819[[#This Row],[Time In]],1,0)+TimeSheet3456710111213141516171819[[#This Row],[Time Out]])-TimeSheet3456710111213141516171819[[#This Row],[Lunch End]]+TimeSheet3456710111213141516171819[[#This Row],[Lunch Start]]-TimeSheet3456710111213141516171819[[#This Row],[Time In]],IF(AND(LEN(TimeSheet3456710111213141516171819[[#This Row],[Time In]])&lt;&gt;0,LEN(TimeSheet3456710111213141516171819[[#This Row],[Time Out]])&lt;&gt;0),(IF(TimeSheet3456710111213141516171819[[#This Row],[Time Out]]&lt;TimeSheet3456710111213141516171819[[#This Row],[Time In]],1,0)+TimeSheet3456710111213141516171819[[#This Row],[Time Out]])-TimeSheet3456710111213141516171819[[#This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SUBTOTAL(109,TimeSheet34567101112131415161718[Hours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IFERROR(IF(COUNT(TimeSheet34567101112131415161718[[#This Row],[Time In]:[Time Out]])=4,(IF(TimeSheet34567101112131415161718[[#This Row],[Time Out]]&lt;TimeSheet34567101112131415161718[[#This Row],[Time In]],1,0)+TimeSheet34567101112131415161718[[#This Row],[Time Out]])-TimeSheet34567101112131415161718[[#This Row],[Lunch End]]+TimeSheet34567101112131415161718[[#This Row],[Lunch Start]]-TimeSheet34567101112131415161718[[#This Row],[Time In]],IF(AND(LEN(TimeSheet34567101112131415161718[[#This Row],[Time In]])&lt;&gt;0,LEN(TimeSheet34567101112131415161718[[#This Row],[Time Out]])&lt;&gt;0),(IF(TimeSheet34567101112131415161718[[#This Row],[Time Out]]&lt;TimeSheet34567101112131415161718[[#This Row],[Time In]],1,0)+TimeSheet34567101112131415161718[[#This Row],[Time Out]])-TimeSheet34567101112131415161718[[#This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IFERROR(IF(COUNT(TimeSheet34567101112131415161718[[#This Row],[Time In]:[Time Out]])=4,(IF(TimeSheet34567101112131415161718[[#This Row],[Time Out]]&lt;TimeSheet34567101112131415161718[[#This Row],[Time In]],1,0)+TimeSheet34567101112131415161718[[#This Row],[Time Out]])-TimeSheet34567101112131415161718[[#This Row],[Lunch End]]+TimeSheet34567101112131415161718[[#This Row],[Lunch Start]]-TimeSheet34567101112131415161718[[#This Row],[Time In]],IF(AND(LEN(TimeSheet34567101112131415161718[[#This Row],[Time In]])&lt;&gt;0,LEN(TimeSheet34567101112131415161718[[#This Row],[Time Out]])&lt;&gt;0),(IF(TimeSheet34567101112131415161718[[#This Row],[Time Out]]&lt;TimeSheet34567101112131415161718[[#This Row],[Time In]],1,0)+TimeSheet34567101112131415161718[[#This Row],[Time Out]])-TimeSheet34567101112131415161718[[#This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IFERROR(IF(COUNT(TimeSheet34567101112131415161718[[#This Row],[Time In]:[Time Out]])=4,(IF(TimeSheet34567101112131415161718[[#This Row],[Time Out]]&lt;TimeSheet34567101112131415161718[[#This Row],[Time In]],1,0)+TimeSheet34567101112131415161718[[#This Row],[Time Out]])-TimeSheet34567101112131415161718[[#This Row],[Lunch End]]+TimeSheet34567101112131415161718[[#This Row],[Lunch Start]]-TimeSheet34567101112131415161718[[#This Row],[Time In]],IF(AND(LEN(TimeSheet34567101112131415161718[[#This Row],[Time In]])&lt;&gt;0,LEN(TimeSheet34567101112131415161718[[#This Row],[Time Out]])&lt;&gt;0),(IF(TimeSheet34567101112131415161718[[#This Row],[Time Out]]&lt;TimeSheet34567101112131415161718[[#This Row],[Time In]],1,0)+TimeSheet34567101112131415161718[[#This Row],[Time Out]])-TimeSheet34567101112131415161718[[#This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IFERROR(IF(COUNT(TimeSheet34567101112131415161718[[#This Row],[Time In]:[Time Out]])=4,(IF(TimeSheet34567101112131415161718[[#This Row],[Time Out]]&lt;TimeSheet34567101112131415161718[[#This Row],[Time In]],1,0)+TimeSheet34567101112131415161718[[#This Row],[Time Out]])-TimeSheet34567101112131415161718[[#This Row],[Lunch End]]+TimeSheet34567101112131415161718[[#This Row],[Lunch Start]]-TimeSheet34567101112131415161718[[#This Row],[Time In]],IF(AND(LEN(TimeSheet34567101112131415161718[[#This Row],[Time In]])&lt;&gt;0,LEN(TimeSheet34567101112131415161718[[#This Row],[Time Out]])&lt;&gt;0),(IF(TimeSheet34567101112131415161718[[#This Row],[Time Out]]&lt;TimeSheet34567101112131415161718[[#This Row],[Time In]],1,0)+TimeSheet34567101112131415161718[[#This Row],[Time Out]])-TimeSheet34567101112131415161718[[#This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IFERROR(IF(COUNT(TimeSheet34567101112131415161718[[#This Row],[Time In]:[Time Out]])=4,(IF(TimeSheet34567101112131415161718[[#This Row],[Time Out]]&lt;TimeSheet34567101112131415161718[[#This Row],[Time In]],1,0)+TimeSheet34567101112131415161718[[#This Row],[Time Out]])-TimeSheet34567101112131415161718[[#This Row],[Lunch End]]+TimeSheet34567101112131415161718[[#This Row],[Lunch Start]]-TimeSheet34567101112131415161718[[#This Row],[Time In]],IF(AND(LEN(TimeSheet34567101112131415161718[[#This Row],[Time In]])&lt;&gt;0,LEN(TimeSheet34567101112131415161718[[#This Row],[Time Out]])&lt;&gt;0),(IF(TimeSheet34567101112131415161718[[#This Row],[Time Out]]&lt;TimeSheet34567101112131415161718[[#This Row],[Time In]],1,0)+TimeSheet34567101112131415161718[[#This Row],[Time Out]])-TimeSheet34567101112131415161718[[#This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SUBTOTAL(109,TimeSheet345671011121314151617[Hours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IFERROR(IF(COUNT(TimeSheet345671011121314151617[[#This Row],[Time In]:[Time Out]])=4,(IF(TimeSheet345671011121314151617[[#This Row],[Time Out]]&lt;TimeSheet345671011121314151617[[#This Row],[Time In]],1,0)+TimeSheet345671011121314151617[[#This Row],[Time Out]])-TimeSheet345671011121314151617[[#This Row],[Lunch End]]+TimeSheet345671011121314151617[[#This Row],[Lunch Start]]-TimeSheet345671011121314151617[[#This Row],[Time In]],IF(AND(LEN(TimeSheet345671011121314151617[[#This Row],[Time In]])&lt;&gt;0,LEN(TimeSheet345671011121314151617[[#This Row],[Time Out]])&lt;&gt;0),(IF(TimeSheet345671011121314151617[[#This Row],[Time Out]]&lt;TimeSheet345671011121314151617[[#This Row],[Time In]],1,0)+TimeSheet345671011121314151617[[#This Row],[Time Out]])-TimeSheet345671011121314151617[[#This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IFERROR(IF(COUNT(TimeSheet345671011121314151617[[#This Row],[Time In]:[Time Out]])=4,(IF(TimeSheet345671011121314151617[[#This Row],[Time Out]]&lt;TimeSheet345671011121314151617[[#This Row],[Time In]],1,0)+TimeSheet345671011121314151617[[#This Row],[Time Out]])-TimeSheet345671011121314151617[[#This Row],[Lunch End]]+TimeSheet345671011121314151617[[#This Row],[Lunch Start]]-TimeSheet345671011121314151617[[#This Row],[Time In]],IF(AND(LEN(TimeSheet345671011121314151617[[#This Row],[Time In]])&lt;&gt;0,LEN(TimeSheet345671011121314151617[[#This Row],[Time Out]])&lt;&gt;0),(IF(TimeSheet345671011121314151617[[#This Row],[Time Out]]&lt;TimeSheet345671011121314151617[[#This Row],[Time In]],1,0)+TimeSheet345671011121314151617[[#This Row],[Time Out]])-TimeSheet345671011121314151617[[#This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IFERROR(IF(COUNT(TimeSheet345671011121314151617[[#This Row],[Time In]:[Time Out]])=4,(IF(TimeSheet345671011121314151617[[#This Row],[Time Out]]&lt;TimeSheet345671011121314151617[[#This Row],[Time In]],1,0)+TimeSheet345671011121314151617[[#This Row],[Time Out]])-TimeSheet345671011121314151617[[#This Row],[Lunch End]]+TimeSheet345671011121314151617[[#This Row],[Lunch Start]]-TimeSheet345671011121314151617[[#This Row],[Time In]],IF(AND(LEN(TimeSheet345671011121314151617[[#This Row],[Time In]])&lt;&gt;0,LEN(TimeSheet345671011121314151617[[#This Row],[Time Out]])&lt;&gt;0),(IF(TimeSheet345671011121314151617[[#This Row],[Time Out]]&lt;TimeSheet345671011121314151617[[#This Row],[Time In]],1,0)+TimeSheet345671011121314151617[[#This Row],[Time Out]])-TimeSheet345671011121314151617[[#This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IFERROR(IF(COUNT(TimeSheet345671011121314151617[[#This Row],[Time In]:[Time Out]])=4,(IF(TimeSheet345671011121314151617[[#This Row],[Time Out]]&lt;TimeSheet345671011121314151617[[#This Row],[Time In]],1,0)+TimeSheet345671011121314151617[[#This Row],[Time Out]])-TimeSheet345671011121314151617[[#This Row],[Lunch End]]+TimeSheet345671011121314151617[[#This Row],[Lunch Start]]-TimeSheet345671011121314151617[[#This Row],[Time In]],IF(AND(LEN(TimeSheet345671011121314151617[[#This Row],[Time In]])&lt;&gt;0,LEN(TimeSheet345671011121314151617[[#This Row],[Time Out]])&lt;&gt;0),(IF(TimeSheet345671011121314151617[[#This Row],[Time Out]]&lt;TimeSheet345671011121314151617[[#This Row],[Time In]],1,0)+TimeSheet345671011121314151617[[#This Row],[Time Out]])-TimeSheet345671011121314151617[[#This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IFERROR(IF(COUNT(TimeSheet345671011121314151617[[#This Row],[Time In]:[Time Out]])=4,(IF(TimeSheet345671011121314151617[[#This Row],[Time Out]]&lt;TimeSheet345671011121314151617[[#This Row],[Time In]],1,0)+TimeSheet345671011121314151617[[#This Row],[Time Out]])-TimeSheet345671011121314151617[[#This Row],[Lunch End]]+TimeSheet345671011121314151617[[#This Row],[Lunch Start]]-TimeSheet345671011121314151617[[#This Row],[Time In]],IF(AND(LEN(TimeSheet345671011121314151617[[#This Row],[Time In]])&lt;&gt;0,LEN(TimeSheet345671011121314151617[[#This Row],[Time Out]])&lt;&gt;0),(IF(TimeSheet345671011121314151617[[#This Row],[Time Out]]&lt;TimeSheet345671011121314151617[[#This Row],[Time In]],1,0)+TimeSheet345671011121314151617[[#This Row],[Time Out]])-TimeSheet345671011121314151617[[#This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SUBTOTAL(109,TimeSheet3456710111213141516[Hours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IFERROR(IF(COUNT(TimeSheet3456710111213141516[[#This Row],[Time In]:[Time Out]])=4,(IF(TimeSheet3456710111213141516[[#This Row],[Time Out]]&lt;TimeSheet3456710111213141516[[#This Row],[Time In]],1,0)+TimeSheet3456710111213141516[[#This Row],[Time Out]])-TimeSheet3456710111213141516[[#This Row],[Lunch End]]+TimeSheet3456710111213141516[[#This Row],[Lunch Start]]-TimeSheet3456710111213141516[[#This Row],[Time In]],IF(AND(LEN(TimeSheet3456710111213141516[[#This Row],[Time In]])&lt;&gt;0,LEN(TimeSheet3456710111213141516[[#This Row],[Time Out]])&lt;&gt;0),(IF(TimeSheet3456710111213141516[[#This Row],[Time Out]]&lt;TimeSheet3456710111213141516[[#This Row],[Time In]],1,0)+TimeSheet3456710111213141516[[#This Row],[Time Out]])-TimeSheet3456710111213141516[[#This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IFERROR(IF(COUNT(TimeSheet3456710111213141516[[#This Row],[Time In]:[Time Out]])=4,(IF(TimeSheet3456710111213141516[[#This Row],[Time Out]]&lt;TimeSheet3456710111213141516[[#This Row],[Time In]],1,0)+TimeSheet3456710111213141516[[#This Row],[Time Out]])-TimeSheet3456710111213141516[[#This Row],[Lunch End]]+TimeSheet3456710111213141516[[#This Row],[Lunch Start]]-TimeSheet3456710111213141516[[#This Row],[Time In]],IF(AND(LEN(TimeSheet3456710111213141516[[#This Row],[Time In]])&lt;&gt;0,LEN(TimeSheet3456710111213141516[[#This Row],[Time Out]])&lt;&gt;0),(IF(TimeSheet3456710111213141516[[#This Row],[Time Out]]&lt;TimeSheet3456710111213141516[[#This Row],[Time In]],1,0)+TimeSheet3456710111213141516[[#This Row],[Time Out]])-TimeSheet3456710111213141516[[#This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IFERROR(IF(COUNT(TimeSheet3456710111213141516[[#This Row],[Time In]:[Time Out]])=4,(IF(TimeSheet3456710111213141516[[#This Row],[Time Out]]&lt;TimeSheet3456710111213141516[[#This Row],[Time In]],1,0)+TimeSheet3456710111213141516[[#This Row],[Time Out]])-TimeSheet3456710111213141516[[#This Row],[Lunch End]]+TimeSheet3456710111213141516[[#This Row],[Lunch Start]]-TimeSheet3456710111213141516[[#This Row],[Time In]],IF(AND(LEN(TimeSheet3456710111213141516[[#This Row],[Time In]])&lt;&gt;0,LEN(TimeSheet3456710111213141516[[#This Row],[Time Out]])&lt;&gt;0),(IF(TimeSheet3456710111213141516[[#This Row],[Time Out]]&lt;TimeSheet3456710111213141516[[#This Row],[Time In]],1,0)+TimeSheet3456710111213141516[[#This Row],[Time Out]])-TimeSheet3456710111213141516[[#This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IFERROR(IF(COUNT(TimeSheet3456710111213141516[[#This Row],[Time In]:[Time Out]])=4,(IF(TimeSheet3456710111213141516[[#This Row],[Time Out]]&lt;TimeSheet3456710111213141516[[#This Row],[Time In]],1,0)+TimeSheet3456710111213141516[[#This Row],[Time Out]])-TimeSheet3456710111213141516[[#This Row],[Lunch End]]+TimeSheet3456710111213141516[[#This Row],[Lunch Start]]-TimeSheet3456710111213141516[[#This Row],[Time In]],IF(AND(LEN(TimeSheet3456710111213141516[[#This Row],[Time In]])&lt;&gt;0,LEN(TimeSheet3456710111213141516[[#This Row],[Time Out]])&lt;&gt;0),(IF(TimeSheet3456710111213141516[[#This Row],[Time Out]]&lt;TimeSheet3456710111213141516[[#This Row],[Time In]],1,0)+TimeSheet3456710111213141516[[#This Row],[Time Out]])-TimeSheet3456710111213141516[[#This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IFERROR(IF(COUNT(TimeSheet3456710111213141516[[#This Row],[Time In]:[Time Out]])=4,(IF(TimeSheet3456710111213141516[[#This Row],[Time Out]]&lt;TimeSheet3456710111213141516[[#This Row],[Time In]],1,0)+TimeSheet3456710111213141516[[#This Row],[Time Out]])-TimeSheet3456710111213141516[[#This Row],[Lunch End]]+TimeSheet3456710111213141516[[#This Row],[Lunch Start]]-TimeSheet3456710111213141516[[#This Row],[Time In]],IF(AND(LEN(TimeSheet3456710111213141516[[#This Row],[Time In]])&lt;&gt;0,LEN(TimeSheet3456710111213141516[[#This Row],[Time Out]])&lt;&gt;0),(IF(TimeSheet3456710111213141516[[#This Row],[Time Out]]&lt;TimeSheet3456710111213141516[[#This Row],[Time In]],1,0)+TimeSheet3456710111213141516[[#This Row],[Time Out]])-TimeSheet3456710111213141516[[#This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SUBTOTAL(109,TimeSheet34567101112131415[Hours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IFERROR(IF(COUNT(TimeSheet34567101112131415[[#This Row],[Time In]:[Time Out]])=4,(IF(TimeSheet34567101112131415[[#This Row],[Time Out]]&lt;TimeSheet34567101112131415[[#This Row],[Time In]],1,0)+TimeSheet34567101112131415[[#This Row],[Time Out]])-TimeSheet34567101112131415[[#This Row],[Lunch End]]+TimeSheet34567101112131415[[#This Row],[Lunch Start]]-TimeSheet34567101112131415[[#This Row],[Time In]],IF(AND(LEN(TimeSheet34567101112131415[[#This Row],[Time In]])&lt;&gt;0,LEN(TimeSheet34567101112131415[[#This Row],[Time Out]])&lt;&gt;0),(IF(TimeSheet34567101112131415[[#This Row],[Time Out]]&lt;TimeSheet34567101112131415[[#This Row],[Time In]],1,0)+TimeSheet34567101112131415[[#This Row],[Time Out]])-TimeSheet34567101112131415[[#This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IFERROR(IF(COUNT(TimeSheet34567101112131415[[#This Row],[Time In]:[Time Out]])=4,(IF(TimeSheet34567101112131415[[#This Row],[Time Out]]&lt;TimeSheet34567101112131415[[#This Row],[Time In]],1,0)+TimeSheet34567101112131415[[#This Row],[Time Out]])-TimeSheet34567101112131415[[#This Row],[Lunch End]]+TimeSheet34567101112131415[[#This Row],[Lunch Start]]-TimeSheet34567101112131415[[#This Row],[Time In]],IF(AND(LEN(TimeSheet34567101112131415[[#This Row],[Time In]])&lt;&gt;0,LEN(TimeSheet34567101112131415[[#This Row],[Time Out]])&lt;&gt;0),(IF(TimeSheet34567101112131415[[#This Row],[Time Out]]&lt;TimeSheet34567101112131415[[#This Row],[Time In]],1,0)+TimeSheet34567101112131415[[#This Row],[Time Out]])-TimeSheet34567101112131415[[#This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IFERROR(IF(COUNT(TimeSheet34567101112131415[[#This Row],[Time In]:[Time Out]])=4,(IF(TimeSheet34567101112131415[[#This Row],[Time Out]]&lt;TimeSheet34567101112131415[[#This Row],[Time In]],1,0)+TimeSheet34567101112131415[[#This Row],[Time Out]])-TimeSheet34567101112131415[[#This Row],[Lunch End]]+TimeSheet34567101112131415[[#This Row],[Lunch Start]]-TimeSheet34567101112131415[[#This Row],[Time In]],IF(AND(LEN(TimeSheet34567101112131415[[#This Row],[Time In]])&lt;&gt;0,LEN(TimeSheet34567101112131415[[#This Row],[Time Out]])&lt;&gt;0),(IF(TimeSheet34567101112131415[[#This Row],[Time Out]]&lt;TimeSheet34567101112131415[[#This Row],[Time In]],1,0)+TimeSheet34567101112131415[[#This Row],[Time Out]])-TimeSheet34567101112131415[[#This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IFERROR(IF(COUNT(TimeSheet34567101112131415[[#This Row],[Time In]:[Time Out]])=4,(IF(TimeSheet34567101112131415[[#This Row],[Time Out]]&lt;TimeSheet34567101112131415[[#This Row],[Time In]],1,0)+TimeSheet34567101112131415[[#This Row],[Time Out]])-TimeSheet34567101112131415[[#This Row],[Lunch End]]+TimeSheet34567101112131415[[#This Row],[Lunch Start]]-TimeSheet34567101112131415[[#This Row],[Time In]],IF(AND(LEN(TimeSheet34567101112131415[[#This Row],[Time In]])&lt;&gt;0,LEN(TimeSheet34567101112131415[[#This Row],[Time Out]])&lt;&gt;0),(IF(TimeSheet34567101112131415[[#This Row],[Time Out]]&lt;TimeSheet34567101112131415[[#This Row],[Time In]],1,0)+TimeSheet34567101112131415[[#This Row],[Time Out]])-TimeSheet34567101112131415[[#This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IFERROR(IF(COUNT(TimeSheet34567101112131415[[#This Row],[Time In]:[Time Out]])=4,(IF(TimeSheet34567101112131415[[#This Row],[Time Out]]&lt;TimeSheet34567101112131415[[#This Row],[Time In]],1,0)+TimeSheet34567101112131415[[#This Row],[Time Out]])-TimeSheet34567101112131415[[#This Row],[Lunch End]]+TimeSheet34567101112131415[[#This Row],[Lunch Start]]-TimeSheet34567101112131415[[#This Row],[Time In]],IF(AND(LEN(TimeSheet34567101112131415[[#This Row],[Time In]])&lt;&gt;0,LEN(TimeSheet34567101112131415[[#This Row],[Time Out]])&lt;&gt;0),(IF(TimeSheet34567101112131415[[#This Row],[Time Out]]&lt;TimeSheet34567101112131415[[#This Row],[Time In]],1,0)+TimeSheet34567101112131415[[#This Row],[Time Out]])-TimeSheet34567101112131415[[#This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tabSelected="1" workbookViewId="0">
      <selection activeCell="M7" sqref="M7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t="s">
        <v>24</v>
      </c>
      <c r="D2" s="13" t="s">
        <v>25</v>
      </c>
      <c r="E2" s="11">
        <v>8686770773</v>
      </c>
    </row>
    <row r="3" spans="2:8" ht="30" customHeight="1">
      <c r="B3" t="s">
        <v>18</v>
      </c>
      <c r="C3" t="s">
        <v>26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SUBTOTAL(109,TimeSheet345671011121314[Hours Worked])</f>
        <v>43.750000000000007</v>
      </c>
      <c r="D6" s="3">
        <f>IFERROR(IF(C6&lt;=WorkweekHours,C6,WorkweekHours),"")</f>
        <v>40</v>
      </c>
      <c r="E6" s="3">
        <f>IFERROR(C6-D6, "")</f>
        <v>3.7500000000000071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20</v>
      </c>
      <c r="C8" s="6">
        <v>0.39583333333333331</v>
      </c>
      <c r="D8" s="6">
        <v>0.55555555555555558</v>
      </c>
      <c r="E8" s="6">
        <v>0.59375</v>
      </c>
      <c r="F8" s="6">
        <v>0.78472222222222221</v>
      </c>
      <c r="G8" s="5">
        <f>IFERROR(IF(COUNT(TimeSheet345671011121314[[#This Row],[Time In]:[Time Out]])=4,(IF(TimeSheet345671011121314[[#This Row],[Time Out]]&lt;TimeSheet345671011121314[[#This Row],[Time In]],1,0)+TimeSheet345671011121314[[#This Row],[Time Out]])-TimeSheet345671011121314[[#This Row],[Lunch End]]+TimeSheet345671011121314[[#This Row],[Lunch Start]]-TimeSheet345671011121314[[#This Row],[Time In]],IF(AND(LEN(TimeSheet345671011121314[[#This Row],[Time In]])&lt;&gt;0,LEN(TimeSheet345671011121314[[#This Row],[Time Out]])&lt;&gt;0),(IF(TimeSheet345671011121314[[#This Row],[Time Out]]&lt;TimeSheet345671011121314[[#This Row],[Time In]],1,0)+TimeSheet345671011121314[[#This Row],[Time Out]])-TimeSheet345671011121314[[#This Row],[Time In]],0))*24,0)</f>
        <v>8.4166666666666679</v>
      </c>
    </row>
    <row r="9" spans="2:8" ht="20.100000000000001" customHeight="1">
      <c r="B9" s="4" t="s">
        <v>19</v>
      </c>
      <c r="C9" s="6">
        <v>0.42708333333333331</v>
      </c>
      <c r="D9" s="6">
        <v>0.54513888888888895</v>
      </c>
      <c r="E9" s="6">
        <v>0.57638888888888895</v>
      </c>
      <c r="F9" s="6">
        <v>0.81944444444444453</v>
      </c>
      <c r="G9" s="5">
        <f>IFERROR(IF(COUNT(TimeSheet345671011121314[[#This Row],[Time In]:[Time Out]])=4,(IF(TimeSheet345671011121314[[#This Row],[Time Out]]&lt;TimeSheet345671011121314[[#This Row],[Time In]],1,0)+TimeSheet345671011121314[[#This Row],[Time Out]])-TimeSheet345671011121314[[#This Row],[Lunch End]]+TimeSheet345671011121314[[#This Row],[Lunch Start]]-TimeSheet345671011121314[[#This Row],[Time In]],IF(AND(LEN(TimeSheet345671011121314[[#This Row],[Time In]])&lt;&gt;0,LEN(TimeSheet345671011121314[[#This Row],[Time Out]])&lt;&gt;0),(IF(TimeSheet345671011121314[[#This Row],[Time Out]]&lt;TimeSheet345671011121314[[#This Row],[Time In]],1,0)+TimeSheet345671011121314[[#This Row],[Time Out]])-TimeSheet345671011121314[[#This Row],[Time In]],0))*24,0)</f>
        <v>8.6666666666666696</v>
      </c>
    </row>
    <row r="10" spans="2:8" ht="20.100000000000001" customHeight="1">
      <c r="B10" s="4" t="s">
        <v>21</v>
      </c>
      <c r="C10" s="6">
        <v>0.38194444444444442</v>
      </c>
      <c r="D10" s="6">
        <v>0.58333333333333337</v>
      </c>
      <c r="E10" s="6">
        <v>0.63541666666666663</v>
      </c>
      <c r="F10" s="6">
        <v>0.80902777777777779</v>
      </c>
      <c r="G10" s="5">
        <f>IFERROR(IF(COUNT(TimeSheet345671011121314[[#This Row],[Time In]:[Time Out]])=4,(IF(TimeSheet345671011121314[[#This Row],[Time Out]]&lt;TimeSheet345671011121314[[#This Row],[Time In]],1,0)+TimeSheet345671011121314[[#This Row],[Time Out]])-TimeSheet345671011121314[[#This Row],[Lunch End]]+TimeSheet345671011121314[[#This Row],[Lunch Start]]-TimeSheet345671011121314[[#This Row],[Time In]],IF(AND(LEN(TimeSheet345671011121314[[#This Row],[Time In]])&lt;&gt;0,LEN(TimeSheet345671011121314[[#This Row],[Time Out]])&lt;&gt;0),(IF(TimeSheet345671011121314[[#This Row],[Time Out]]&lt;TimeSheet345671011121314[[#This Row],[Time In]],1,0)+TimeSheet345671011121314[[#This Row],[Time Out]])-TimeSheet345671011121314[[#This Row],[Time In]],0))*24,0)</f>
        <v>9.0000000000000036</v>
      </c>
    </row>
    <row r="11" spans="2:8" ht="20.100000000000001" customHeight="1">
      <c r="B11" s="4" t="s">
        <v>22</v>
      </c>
      <c r="C11" s="6">
        <v>0.37847222222222227</v>
      </c>
      <c r="D11" s="6">
        <v>0.57638888888888895</v>
      </c>
      <c r="E11" s="6">
        <v>0.61805555555555558</v>
      </c>
      <c r="F11" s="6">
        <v>0.8125</v>
      </c>
      <c r="G11" s="5">
        <f>IFERROR(IF(COUNT(TimeSheet345671011121314[[#This Row],[Time In]:[Time Out]])=4,(IF(TimeSheet345671011121314[[#This Row],[Time Out]]&lt;TimeSheet345671011121314[[#This Row],[Time In]],1,0)+TimeSheet345671011121314[[#This Row],[Time Out]])-TimeSheet345671011121314[[#This Row],[Lunch End]]+TimeSheet345671011121314[[#This Row],[Lunch Start]]-TimeSheet345671011121314[[#This Row],[Time In]],IF(AND(LEN(TimeSheet345671011121314[[#This Row],[Time In]])&lt;&gt;0,LEN(TimeSheet345671011121314[[#This Row],[Time Out]])&lt;&gt;0),(IF(TimeSheet345671011121314[[#This Row],[Time Out]]&lt;TimeSheet345671011121314[[#This Row],[Time In]],1,0)+TimeSheet345671011121314[[#This Row],[Time Out]])-TimeSheet345671011121314[[#This Row],[Time In]],0))*24,0)</f>
        <v>9.4166666666666661</v>
      </c>
    </row>
    <row r="12" spans="2:8" ht="20.100000000000001" customHeight="1">
      <c r="B12" s="4" t="s">
        <v>23</v>
      </c>
      <c r="C12" s="6">
        <v>0.39583333333333331</v>
      </c>
      <c r="D12" s="6">
        <v>0.58333333333333337</v>
      </c>
      <c r="E12" s="6">
        <v>0.63541666666666663</v>
      </c>
      <c r="F12" s="6">
        <v>0.79166666666666663</v>
      </c>
      <c r="G12" s="5">
        <f>IFERROR(IF(COUNT(TimeSheet345671011121314[[#This Row],[Time In]:[Time Out]])=4,(IF(TimeSheet345671011121314[[#This Row],[Time Out]]&lt;TimeSheet345671011121314[[#This Row],[Time In]],1,0)+TimeSheet345671011121314[[#This Row],[Time Out]])-TimeSheet345671011121314[[#This Row],[Lunch End]]+TimeSheet345671011121314[[#This Row],[Lunch Start]]-TimeSheet345671011121314[[#This Row],[Time In]],IF(AND(LEN(TimeSheet345671011121314[[#This Row],[Time In]])&lt;&gt;0,LEN(TimeSheet345671011121314[[#This Row],[Time Out]])&lt;&gt;0),(IF(TimeSheet345671011121314[[#This Row],[Time Out]]&lt;TimeSheet345671011121314[[#This Row],[Time In]],1,0)+TimeSheet345671011121314[[#This Row],[Time Out]])-TimeSheet345671011121314[[#This Row],[Time In]],0))*24,0)</f>
        <v>8.2500000000000018</v>
      </c>
    </row>
  </sheetData>
  <dataValidations count="1">
    <dataValidation allowBlank="1" showErrorMessage="1" sqref="A8:G1048576 H1:XFD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B1:H12"/>
  <sheetViews>
    <sheetView showGridLines="0" workbookViewId="0">
      <selection activeCell="B3" sqref="B3"/>
    </sheetView>
  </sheetViews>
  <sheetFormatPr defaultColWidth="8.85546875" defaultRowHeight="20.100000000000001" customHeight="1"/>
  <cols>
    <col min="1" max="1" width="2.7109375" customWidth="1"/>
    <col min="2" max="2" width="22.7109375" customWidth="1"/>
    <col min="3" max="5" width="20.7109375" customWidth="1"/>
    <col min="6" max="6" width="15.42578125" customWidth="1"/>
    <col min="7" max="7" width="18.7109375" customWidth="1"/>
    <col min="8" max="8" width="2.7109375" customWidth="1"/>
  </cols>
  <sheetData>
    <row r="1" spans="2:8" ht="35.1" customHeight="1" thickTop="1">
      <c r="B1" s="1" t="s">
        <v>7</v>
      </c>
      <c r="C1" s="1"/>
      <c r="D1" s="1"/>
      <c r="E1" s="1"/>
      <c r="F1" s="1"/>
      <c r="G1" s="1"/>
      <c r="H1" s="1"/>
    </row>
    <row r="2" spans="2:8" ht="30" customHeight="1">
      <c r="B2" s="8" t="s">
        <v>17</v>
      </c>
      <c r="C2" s="8" t="s">
        <v>12</v>
      </c>
      <c r="D2" s="12" t="s">
        <v>10</v>
      </c>
      <c r="E2" s="11" t="s">
        <v>11</v>
      </c>
    </row>
    <row r="3" spans="2:8" ht="30" customHeight="1">
      <c r="B3" t="s">
        <v>18</v>
      </c>
    </row>
    <row r="4" spans="2:8" ht="35.1" customHeight="1">
      <c r="B4" s="10" t="s">
        <v>16</v>
      </c>
      <c r="C4" s="9" t="s">
        <v>13</v>
      </c>
    </row>
    <row r="5" spans="2:8" ht="45" customHeight="1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>
      <c r="B6" s="3">
        <v>40</v>
      </c>
      <c r="C6" s="3">
        <f>SUBTOTAL(109,TimeSheet3456710111213[Hours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.100000000000001" customHeight="1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IFERROR(IF(COUNT(TimeSheet3456710111213[[#This Row],[Time In]:[Time Out]])=4,(IF(TimeSheet3456710111213[[#This Row],[Time Out]]&lt;TimeSheet3456710111213[[#This Row],[Time In]],1,0)+TimeSheet3456710111213[[#This Row],[Time Out]])-TimeSheet3456710111213[[#This Row],[Lunch End]]+TimeSheet3456710111213[[#This Row],[Lunch Start]]-TimeSheet3456710111213[[#This Row],[Time In]],IF(AND(LEN(TimeSheet3456710111213[[#This Row],[Time In]])&lt;&gt;0,LEN(TimeSheet3456710111213[[#This Row],[Time Out]])&lt;&gt;0),(IF(TimeSheet3456710111213[[#This Row],[Time Out]]&lt;TimeSheet3456710111213[[#This Row],[Time In]],1,0)+TimeSheet3456710111213[[#This Row],[Time Out]])-TimeSheet3456710111213[[#This Row],[Time In]],0))*24,0)</f>
        <v>0</v>
      </c>
    </row>
    <row r="9" spans="2:8" ht="20.100000000000001" customHeight="1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IFERROR(IF(COUNT(TimeSheet3456710111213[[#This Row],[Time In]:[Time Out]])=4,(IF(TimeSheet3456710111213[[#This Row],[Time Out]]&lt;TimeSheet3456710111213[[#This Row],[Time In]],1,0)+TimeSheet3456710111213[[#This Row],[Time Out]])-TimeSheet3456710111213[[#This Row],[Lunch End]]+TimeSheet3456710111213[[#This Row],[Lunch Start]]-TimeSheet3456710111213[[#This Row],[Time In]],IF(AND(LEN(TimeSheet3456710111213[[#This Row],[Time In]])&lt;&gt;0,LEN(TimeSheet3456710111213[[#This Row],[Time Out]])&lt;&gt;0),(IF(TimeSheet3456710111213[[#This Row],[Time Out]]&lt;TimeSheet3456710111213[[#This Row],[Time In]],1,0)+TimeSheet3456710111213[[#This Row],[Time Out]])-TimeSheet3456710111213[[#This Row],[Time In]],0))*24,0)</f>
        <v>0</v>
      </c>
    </row>
    <row r="10" spans="2:8" ht="20.100000000000001" customHeight="1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IFERROR(IF(COUNT(TimeSheet3456710111213[[#This Row],[Time In]:[Time Out]])=4,(IF(TimeSheet3456710111213[[#This Row],[Time Out]]&lt;TimeSheet3456710111213[[#This Row],[Time In]],1,0)+TimeSheet3456710111213[[#This Row],[Time Out]])-TimeSheet3456710111213[[#This Row],[Lunch End]]+TimeSheet3456710111213[[#This Row],[Lunch Start]]-TimeSheet3456710111213[[#This Row],[Time In]],IF(AND(LEN(TimeSheet3456710111213[[#This Row],[Time In]])&lt;&gt;0,LEN(TimeSheet3456710111213[[#This Row],[Time Out]])&lt;&gt;0),(IF(TimeSheet3456710111213[[#This Row],[Time Out]]&lt;TimeSheet3456710111213[[#This Row],[Time In]],1,0)+TimeSheet3456710111213[[#This Row],[Time Out]])-TimeSheet3456710111213[[#This Row],[Time In]],0))*24,0)</f>
        <v>0</v>
      </c>
    </row>
    <row r="11" spans="2:8" ht="20.100000000000001" customHeight="1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IFERROR(IF(COUNT(TimeSheet3456710111213[[#This Row],[Time In]:[Time Out]])=4,(IF(TimeSheet3456710111213[[#This Row],[Time Out]]&lt;TimeSheet3456710111213[[#This Row],[Time In]],1,0)+TimeSheet3456710111213[[#This Row],[Time Out]])-TimeSheet3456710111213[[#This Row],[Lunch End]]+TimeSheet3456710111213[[#This Row],[Lunch Start]]-TimeSheet3456710111213[[#This Row],[Time In]],IF(AND(LEN(TimeSheet3456710111213[[#This Row],[Time In]])&lt;&gt;0,LEN(TimeSheet3456710111213[[#This Row],[Time Out]])&lt;&gt;0),(IF(TimeSheet3456710111213[[#This Row],[Time Out]]&lt;TimeSheet3456710111213[[#This Row],[Time In]],1,0)+TimeSheet3456710111213[[#This Row],[Time Out]])-TimeSheet3456710111213[[#This Row],[Time In]],0))*24,0)</f>
        <v>0</v>
      </c>
    </row>
    <row r="12" spans="2:8" ht="20.100000000000001" customHeight="1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IFERROR(IF(COUNT(TimeSheet3456710111213[[#This Row],[Time In]:[Time Out]])=4,(IF(TimeSheet3456710111213[[#This Row],[Time Out]]&lt;TimeSheet3456710111213[[#This Row],[Time In]],1,0)+TimeSheet3456710111213[[#This Row],[Time Out]])-TimeSheet3456710111213[[#This Row],[Lunch End]]+TimeSheet3456710111213[[#This Row],[Lunch Start]]-TimeSheet3456710111213[[#This Row],[Time In]],IF(AND(LEN(TimeSheet3456710111213[[#This Row],[Time In]])&lt;&gt;0,LEN(TimeSheet3456710111213[[#This Row],[Time Out]])&lt;&gt;0),(IF(TimeSheet3456710111213[[#This Row],[Time Out]]&lt;TimeSheet3456710111213[[#This Row],[Time In]],1,0)+TimeSheet3456710111213[[#This Row],[Time Out]])-TimeSheet3456710111213[[#This Row],[Time In]],0))*24,0)</f>
        <v>0</v>
      </c>
    </row>
  </sheetData>
  <dataValidations count="1">
    <dataValidation allowBlank="1" showErrorMessage="1" sqref="A8:G1048576 H1:XFD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34</vt:i4>
      </vt:variant>
    </vt:vector>
  </HeadingPairs>
  <TitlesOfParts>
    <vt:vector size="51" baseType="lpstr">
      <vt:lpstr>Achint</vt:lpstr>
      <vt:lpstr>Anand</vt:lpstr>
      <vt:lpstr>Ronil</vt:lpstr>
      <vt:lpstr>Ashish</vt:lpstr>
      <vt:lpstr>Sairam</vt:lpstr>
      <vt:lpstr>Shivshravan</vt:lpstr>
      <vt:lpstr>Vinod</vt:lpstr>
      <vt:lpstr>Karthik</vt:lpstr>
      <vt:lpstr>Srisudhir</vt:lpstr>
      <vt:lpstr>Zainil</vt:lpstr>
      <vt:lpstr>Eshwar</vt:lpstr>
      <vt:lpstr>Lalitha</vt:lpstr>
      <vt:lpstr>Pavan</vt:lpstr>
      <vt:lpstr>Harsha</vt:lpstr>
      <vt:lpstr>Sunil</vt:lpstr>
      <vt:lpstr>Chandrarekha</vt:lpstr>
      <vt:lpstr>Aditi</vt:lpstr>
      <vt:lpstr>Achint!Print_Titles</vt:lpstr>
      <vt:lpstr>Aditi!Print_Titles</vt:lpstr>
      <vt:lpstr>Anand!Print_Titles</vt:lpstr>
      <vt:lpstr>Ashish!Print_Titles</vt:lpstr>
      <vt:lpstr>Chandrarekha!Print_Titles</vt:lpstr>
      <vt:lpstr>Eshwar!Print_Titles</vt:lpstr>
      <vt:lpstr>Harsha!Print_Titles</vt:lpstr>
      <vt:lpstr>Karthik!Print_Titles</vt:lpstr>
      <vt:lpstr>Lalitha!Print_Titles</vt:lpstr>
      <vt:lpstr>Pavan!Print_Titles</vt:lpstr>
      <vt:lpstr>Ronil!Print_Titles</vt:lpstr>
      <vt:lpstr>Sairam!Print_Titles</vt:lpstr>
      <vt:lpstr>Shivshravan!Print_Titles</vt:lpstr>
      <vt:lpstr>Srisudhir!Print_Titles</vt:lpstr>
      <vt:lpstr>Sunil!Print_Titles</vt:lpstr>
      <vt:lpstr>Vinod!Print_Titles</vt:lpstr>
      <vt:lpstr>Zainil!Print_Titles</vt:lpstr>
      <vt:lpstr>Achint!WorkweekHours</vt:lpstr>
      <vt:lpstr>Anand!WorkweekHours</vt:lpstr>
      <vt:lpstr>Ashish!WorkweekHours</vt:lpstr>
      <vt:lpstr>Chandrarekha!WorkweekHours</vt:lpstr>
      <vt:lpstr>Eshwar!WorkweekHours</vt:lpstr>
      <vt:lpstr>Harsha!WorkweekHours</vt:lpstr>
      <vt:lpstr>Karthik!WorkweekHours</vt:lpstr>
      <vt:lpstr>Lalitha!WorkweekHours</vt:lpstr>
      <vt:lpstr>Pavan!WorkweekHours</vt:lpstr>
      <vt:lpstr>Ronil!WorkweekHours</vt:lpstr>
      <vt:lpstr>Sairam!WorkweekHours</vt:lpstr>
      <vt:lpstr>Shivshravan!WorkweekHours</vt:lpstr>
      <vt:lpstr>Srisudhir!WorkweekHours</vt:lpstr>
      <vt:lpstr>Sunil!WorkweekHours</vt:lpstr>
      <vt:lpstr>Vinod!WorkweekHours</vt:lpstr>
      <vt:lpstr>Zainil!WorkweekHours</vt:lpstr>
      <vt:lpstr>WorkweekHours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2017-02-03T07:23:27Z</dcterms:created>
  <dcterms:modified xsi:type="dcterms:W3CDTF">2017-11-23T12:19:54Z</dcterms:modified>
</cp:coreProperties>
</file>