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29500" yWindow="-2400" windowWidth="30520" windowHeight="19180"/>
  </bookViews>
  <sheets>
    <sheet name="Simple VLOOKUP Match Reps" sheetId="1" r:id="rId1"/>
    <sheet name="VLOOKUP Managers(1)" sheetId="3" r:id="rId2"/>
    <sheet name="Managers Table(2)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E4" i="3"/>
  <c r="E3" i="3"/>
  <c r="E2" i="3"/>
  <c r="D14" i="3"/>
  <c r="D13" i="3"/>
  <c r="D12" i="3"/>
  <c r="D11" i="3"/>
  <c r="D10" i="3"/>
  <c r="D9" i="3"/>
  <c r="D8" i="3"/>
  <c r="D7" i="3"/>
  <c r="D6" i="3"/>
  <c r="D5" i="3"/>
  <c r="D3" i="3"/>
  <c r="D2" i="3"/>
  <c r="D4" i="3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<sst xmlns="http://schemas.openxmlformats.org/spreadsheetml/2006/main" count="353" uniqueCount="74">
  <si>
    <t>X391</t>
  </si>
  <si>
    <t>K034</t>
  </si>
  <si>
    <t>G027</t>
  </si>
  <si>
    <t>G221</t>
  </si>
  <si>
    <t>K821</t>
  </si>
  <si>
    <t>A412</t>
  </si>
  <si>
    <t>S024</t>
  </si>
  <si>
    <t>C313</t>
  </si>
  <si>
    <t>S663</t>
  </si>
  <si>
    <t>W971</t>
  </si>
  <si>
    <t>S902</t>
  </si>
  <si>
    <t>B326</t>
  </si>
  <si>
    <t>G341</t>
  </si>
  <si>
    <t>F441</t>
  </si>
  <si>
    <t>Imre</t>
  </si>
  <si>
    <t>D255</t>
  </si>
  <si>
    <t>Abel</t>
  </si>
  <si>
    <t>M641</t>
  </si>
  <si>
    <t>Stephen</t>
  </si>
  <si>
    <t>Carla</t>
  </si>
  <si>
    <t>Kate</t>
  </si>
  <si>
    <t>Marcia</t>
  </si>
  <si>
    <t>DeAnne</t>
  </si>
  <si>
    <t>Walt</t>
  </si>
  <si>
    <t>Danielle</t>
  </si>
  <si>
    <t>Jan</t>
  </si>
  <si>
    <t>Lance</t>
  </si>
  <si>
    <t>Johanna</t>
  </si>
  <si>
    <t>Elsa</t>
  </si>
  <si>
    <t>Frank</t>
  </si>
  <si>
    <t>Fernando</t>
  </si>
  <si>
    <t>Curtis</t>
  </si>
  <si>
    <t>Name</t>
  </si>
  <si>
    <t>Rep ID</t>
  </si>
  <si>
    <t>Transaction Amount</t>
  </si>
  <si>
    <t>Date</t>
  </si>
  <si>
    <t>Personnel</t>
  </si>
  <si>
    <t>Department</t>
  </si>
  <si>
    <t>Manager</t>
  </si>
  <si>
    <t>Keith</t>
  </si>
  <si>
    <t>Marketing</t>
  </si>
  <si>
    <t>Dale</t>
  </si>
  <si>
    <t>Polly</t>
  </si>
  <si>
    <t xml:space="preserve"> Accounts Payable</t>
  </si>
  <si>
    <t>Hank</t>
  </si>
  <si>
    <t>Customer Service</t>
  </si>
  <si>
    <t>Josephine</t>
  </si>
  <si>
    <t>Implementation</t>
  </si>
  <si>
    <t>Accounts Payable</t>
  </si>
  <si>
    <t>Angelo</t>
  </si>
  <si>
    <t>Classroom Ops</t>
  </si>
  <si>
    <t>Aaron</t>
  </si>
  <si>
    <t>Troy</t>
  </si>
  <si>
    <t>Omar</t>
  </si>
  <si>
    <t>Gail</t>
  </si>
  <si>
    <t>Enid</t>
  </si>
  <si>
    <t>Rahim</t>
  </si>
  <si>
    <t>Dept</t>
  </si>
  <si>
    <t>Yukio</t>
  </si>
  <si>
    <t>Phil</t>
  </si>
  <si>
    <t>Ana</t>
  </si>
  <si>
    <t>Enrique</t>
  </si>
  <si>
    <t>Joan</t>
  </si>
  <si>
    <t>IFERROR</t>
  </si>
  <si>
    <t>IF STATEMENT</t>
  </si>
  <si>
    <t>Rep Name</t>
  </si>
  <si>
    <t>This sheet shows you how to use the VLOOKUP (recherchev) function on the Rep ID to look up the name of the rep from the second table.</t>
  </si>
  <si>
    <t>Best practice is not to use 2 tables on the same sheet, but 2 sheets!</t>
  </si>
  <si>
    <t>Put your mouse in the Rep Name column to see the VLOOKUP formula!</t>
  </si>
  <si>
    <t>Manager VLookup</t>
  </si>
  <si>
    <t>Error Test And Replacement</t>
  </si>
  <si>
    <t>Test for NOT FOUND</t>
  </si>
  <si>
    <t>VLOOKUP</t>
  </si>
  <si>
    <t>This sheet gives you tips on how to do a VLOOKUP for entries on another sheet, and then test for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</si>
</sst>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7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7" tint="0.39997558519241921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Fill="1"/>
    <xf numFmtId="0" fontId="1" fillId="0" borderId="2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44" fontId="2" fillId="0" borderId="2" xfId="0" applyNumberFormat="1" applyFont="1" applyFill="1" applyBorder="1"/>
    <xf numFmtId="15" fontId="2" fillId="0" borderId="0" xfId="0" applyNumberFormat="1" applyFont="1" applyFill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3" xfId="0" applyFont="1" applyFill="1" applyBorder="1"/>
    <xf numFmtId="0" fontId="2" fillId="0" borderId="6" xfId="0" applyFont="1" applyFill="1" applyBorder="1"/>
    <xf numFmtId="14" fontId="2" fillId="0" borderId="3" xfId="0" applyNumberFormat="1" applyFont="1" applyFill="1" applyBorder="1"/>
    <xf numFmtId="44" fontId="2" fillId="0" borderId="4" xfId="0" applyNumberFormat="1" applyFont="1" applyFill="1" applyBorder="1"/>
    <xf numFmtId="0" fontId="3" fillId="0" borderId="7" xfId="0" applyFont="1" applyBorder="1"/>
    <xf numFmtId="0" fontId="0" fillId="0" borderId="7" xfId="0" applyBorder="1"/>
    <xf numFmtId="0" fontId="3" fillId="0" borderId="8" xfId="0" applyFont="1" applyFill="1" applyBorder="1"/>
    <xf numFmtId="0" fontId="0" fillId="0" borderId="10" xfId="0" applyBorder="1"/>
    <xf numFmtId="0" fontId="0" fillId="0" borderId="9" xfId="0" applyBorder="1"/>
  </cellXfs>
  <cellStyles count="1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338667</xdr:colOff>
      <xdr:row>4</xdr:row>
      <xdr:rowOff>42334</xdr:rowOff>
    </xdr:from>
    <xdr:to>
      <xdr:col>8</xdr:col>
      <xdr:colOff>21166</xdr:colOff>
      <xdr:row>7</xdr:row>
      <xdr:rowOff>0</xdr:rowOff>
    </xdr:to>
    <xdr:sp macro="" textlink="">
      <xdr:nvSpPr>
        <xdr:cNvPr id="2" name="Left Arrow Callout 1"/>
        <xdr:cNvSpPr/>
      </xdr:nvSpPr>
      <xdr:spPr>
        <a:xfrm>
          <a:off x="3714750" y="1005417"/>
          <a:ext cx="2169583" cy="529166"/>
        </a:xfrm>
        <a:prstGeom prst="leftArrowCallout">
          <a:avLst>
            <a:gd name="adj1" fmla="val 36940"/>
            <a:gd name="adj2" fmla="val 32690"/>
            <a:gd name="adj3" fmla="val 45138"/>
            <a:gd name="adj4" fmla="val 8276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265 </a:t>
          </a:r>
          <a:r>
            <a:rPr lang="en-US" sz="1600" baseline="0">
              <a:solidFill>
                <a:sysClr val="windowText" lastClr="000000"/>
              </a:solidFill>
            </a:rPr>
            <a:t>transactions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105834</xdr:colOff>
      <xdr:row>10</xdr:row>
      <xdr:rowOff>0</xdr:rowOff>
    </xdr:from>
    <xdr:to>
      <xdr:col>8</xdr:col>
      <xdr:colOff>391584</xdr:colOff>
      <xdr:row>14</xdr:row>
      <xdr:rowOff>52917</xdr:rowOff>
    </xdr:to>
    <xdr:sp macro="" textlink="">
      <xdr:nvSpPr>
        <xdr:cNvPr id="3" name="Right Arrow Callout 2"/>
        <xdr:cNvSpPr/>
      </xdr:nvSpPr>
      <xdr:spPr>
        <a:xfrm>
          <a:off x="3153834" y="1905000"/>
          <a:ext cx="2114550" cy="814917"/>
        </a:xfrm>
        <a:prstGeom prst="rightArrowCallout">
          <a:avLst>
            <a:gd name="adj1" fmla="val 25000"/>
            <a:gd name="adj2" fmla="val 25000"/>
            <a:gd name="adj3" fmla="val 25000"/>
            <a:gd name="adj4" fmla="val 84191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ysClr val="windowText" lastClr="000000"/>
              </a:solidFill>
            </a:rPr>
            <a:t>Master list of reps and their IDs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tabSelected="1" zoomScale="90" zoomScaleNormal="90" zoomScalePageLayoutView="90" workbookViewId="0">
      <selection activeCell="J49" sqref="J49"/>
    </sheetView>
  </sheetViews>
  <sheetFormatPr baseColWidth="10" defaultColWidth="8.83203125" defaultRowHeight="14" x14ac:dyDescent="0"/>
  <cols>
    <col min="1" max="1" width="12.5" style="4" customWidth="1"/>
    <col min="2" max="2" width="11.1640625" style="4" customWidth="1"/>
    <col min="3" max="3" width="11" style="4" customWidth="1"/>
    <col min="4" max="4" width="16.1640625" style="4" bestFit="1" customWidth="1"/>
    <col min="5" max="6" width="8.83203125" style="4"/>
    <col min="7" max="7" width="9.6640625" style="4" bestFit="1" customWidth="1"/>
    <col min="8" max="9" width="8.83203125" style="4"/>
    <col min="10" max="10" width="11.5" style="4" customWidth="1"/>
    <col min="11" max="11" width="14.83203125" style="4" customWidth="1"/>
  </cols>
  <sheetData>
    <row r="1" spans="1:15" ht="30.75" customHeight="1">
      <c r="A1" s="1" t="s">
        <v>33</v>
      </c>
      <c r="B1" s="1" t="s">
        <v>65</v>
      </c>
      <c r="C1" s="2" t="s">
        <v>35</v>
      </c>
      <c r="D1" s="3" t="s">
        <v>34</v>
      </c>
      <c r="J1" s="1" t="s">
        <v>33</v>
      </c>
      <c r="K1" s="5" t="s">
        <v>32</v>
      </c>
    </row>
    <row r="2" spans="1:15">
      <c r="A2" s="6" t="s">
        <v>2</v>
      </c>
      <c r="B2" s="6" t="str">
        <f>VLOOKUP(A2,$J$2:$K$17,2,FALSE)</f>
        <v>Johanna</v>
      </c>
      <c r="C2" s="7">
        <v>41681</v>
      </c>
      <c r="D2" s="8">
        <v>541.7308758523551</v>
      </c>
      <c r="G2" s="9"/>
      <c r="J2" s="6" t="s">
        <v>5</v>
      </c>
      <c r="K2" s="10" t="s">
        <v>31</v>
      </c>
    </row>
    <row r="3" spans="1:15">
      <c r="A3" s="6" t="s">
        <v>0</v>
      </c>
      <c r="B3" s="6" t="str">
        <f>VLOOKUP(A3,$J$2:$K$17,2,FALSE)</f>
        <v>Stephen</v>
      </c>
      <c r="C3" s="7">
        <v>41682</v>
      </c>
      <c r="D3" s="8">
        <v>688.3</v>
      </c>
      <c r="G3" s="9"/>
      <c r="J3" s="6" t="s">
        <v>11</v>
      </c>
      <c r="K3" s="10" t="s">
        <v>30</v>
      </c>
      <c r="O3" t="s">
        <v>66</v>
      </c>
    </row>
    <row r="4" spans="1:15">
      <c r="A4" s="6" t="s">
        <v>2</v>
      </c>
      <c r="B4" s="6" t="str">
        <f t="shared" ref="B4:B67" si="0">VLOOKUP(A4,$J$2:$K$17,2,FALSE)</f>
        <v>Johanna</v>
      </c>
      <c r="C4" s="7">
        <v>41682</v>
      </c>
      <c r="D4" s="8">
        <v>447.12455752018906</v>
      </c>
      <c r="H4" s="11"/>
      <c r="J4" s="6" t="s">
        <v>7</v>
      </c>
      <c r="K4" s="10" t="s">
        <v>29</v>
      </c>
      <c r="O4" t="s">
        <v>67</v>
      </c>
    </row>
    <row r="5" spans="1:15">
      <c r="A5" s="6" t="s">
        <v>4</v>
      </c>
      <c r="B5" s="6" t="str">
        <f t="shared" si="0"/>
        <v>Walt</v>
      </c>
      <c r="C5" s="7">
        <v>41683</v>
      </c>
      <c r="D5" s="8">
        <v>273.8643719016647</v>
      </c>
      <c r="J5" s="6" t="s">
        <v>13</v>
      </c>
      <c r="K5" s="10" t="s">
        <v>28</v>
      </c>
      <c r="O5" t="s">
        <v>68</v>
      </c>
    </row>
    <row r="6" spans="1:15">
      <c r="A6" s="6" t="s">
        <v>17</v>
      </c>
      <c r="B6" s="6" t="str">
        <f t="shared" si="0"/>
        <v>Abel</v>
      </c>
      <c r="C6" s="7">
        <v>41684</v>
      </c>
      <c r="D6" s="8">
        <v>73.88</v>
      </c>
      <c r="J6" s="6" t="s">
        <v>2</v>
      </c>
      <c r="K6" s="10" t="s">
        <v>27</v>
      </c>
    </row>
    <row r="7" spans="1:15">
      <c r="A7" s="6" t="s">
        <v>15</v>
      </c>
      <c r="B7" s="6" t="str">
        <f t="shared" si="0"/>
        <v>Imre</v>
      </c>
      <c r="C7" s="7">
        <v>41684</v>
      </c>
      <c r="D7" s="8">
        <v>207.19</v>
      </c>
      <c r="J7" s="6" t="s">
        <v>3</v>
      </c>
      <c r="K7" s="10" t="s">
        <v>26</v>
      </c>
    </row>
    <row r="8" spans="1:15">
      <c r="A8" s="6" t="s">
        <v>4</v>
      </c>
      <c r="B8" s="6" t="str">
        <f t="shared" si="0"/>
        <v>Walt</v>
      </c>
      <c r="C8" s="7">
        <v>41681</v>
      </c>
      <c r="D8" s="8">
        <v>450.73063017521753</v>
      </c>
      <c r="J8" s="6" t="s">
        <v>12</v>
      </c>
      <c r="K8" s="10" t="s">
        <v>25</v>
      </c>
    </row>
    <row r="9" spans="1:15">
      <c r="A9" s="6" t="s">
        <v>4</v>
      </c>
      <c r="B9" s="6" t="str">
        <f t="shared" si="0"/>
        <v>Walt</v>
      </c>
      <c r="C9" s="7">
        <v>41682</v>
      </c>
      <c r="D9" s="8">
        <v>319.77117248082493</v>
      </c>
      <c r="J9" s="6" t="s">
        <v>1</v>
      </c>
      <c r="K9" s="10" t="s">
        <v>24</v>
      </c>
    </row>
    <row r="10" spans="1:15">
      <c r="A10" s="6" t="s">
        <v>15</v>
      </c>
      <c r="B10" s="6" t="str">
        <f t="shared" si="0"/>
        <v>Imre</v>
      </c>
      <c r="C10" s="7">
        <v>41684</v>
      </c>
      <c r="D10" s="8">
        <v>632.41999999999996</v>
      </c>
      <c r="J10" s="6" t="s">
        <v>4</v>
      </c>
      <c r="K10" s="10" t="s">
        <v>23</v>
      </c>
    </row>
    <row r="11" spans="1:15">
      <c r="A11" s="6" t="s">
        <v>4</v>
      </c>
      <c r="B11" s="6" t="str">
        <f t="shared" si="0"/>
        <v>Walt</v>
      </c>
      <c r="C11" s="7">
        <v>41684</v>
      </c>
      <c r="D11" s="8">
        <v>147.01879194137067</v>
      </c>
      <c r="J11" s="6" t="s">
        <v>6</v>
      </c>
      <c r="K11" s="10" t="s">
        <v>22</v>
      </c>
    </row>
    <row r="12" spans="1:15">
      <c r="A12" s="6" t="s">
        <v>9</v>
      </c>
      <c r="B12" s="6" t="str">
        <f t="shared" si="0"/>
        <v>Carla</v>
      </c>
      <c r="C12" s="7">
        <v>41682</v>
      </c>
      <c r="D12" s="8">
        <v>423.22258566266964</v>
      </c>
      <c r="J12" s="6" t="s">
        <v>8</v>
      </c>
      <c r="K12" s="10" t="s">
        <v>21</v>
      </c>
    </row>
    <row r="13" spans="1:15">
      <c r="A13" s="6" t="s">
        <v>6</v>
      </c>
      <c r="B13" s="6" t="str">
        <f t="shared" si="0"/>
        <v>DeAnne</v>
      </c>
      <c r="C13" s="7">
        <v>41684</v>
      </c>
      <c r="D13" s="8">
        <v>332.36923026628739</v>
      </c>
      <c r="J13" s="6" t="s">
        <v>10</v>
      </c>
      <c r="K13" s="10" t="s">
        <v>20</v>
      </c>
    </row>
    <row r="14" spans="1:15">
      <c r="A14" s="6" t="s">
        <v>8</v>
      </c>
      <c r="B14" s="6" t="str">
        <f t="shared" si="0"/>
        <v>Marcia</v>
      </c>
      <c r="C14" s="7">
        <v>41681</v>
      </c>
      <c r="D14" s="8">
        <v>199.44451591954189</v>
      </c>
      <c r="J14" s="6" t="s">
        <v>9</v>
      </c>
      <c r="K14" s="10" t="s">
        <v>19</v>
      </c>
    </row>
    <row r="15" spans="1:15">
      <c r="A15" s="6" t="s">
        <v>2</v>
      </c>
      <c r="B15" s="6" t="str">
        <f t="shared" si="0"/>
        <v>Johanna</v>
      </c>
      <c r="C15" s="7">
        <v>41683</v>
      </c>
      <c r="D15" s="8">
        <v>480.56976540570787</v>
      </c>
      <c r="J15" s="6" t="s">
        <v>0</v>
      </c>
      <c r="K15" s="10" t="s">
        <v>18</v>
      </c>
    </row>
    <row r="16" spans="1:15">
      <c r="A16" s="6" t="s">
        <v>2</v>
      </c>
      <c r="B16" s="6" t="str">
        <f t="shared" si="0"/>
        <v>Johanna</v>
      </c>
      <c r="C16" s="7">
        <v>41684</v>
      </c>
      <c r="D16" s="8">
        <v>470.02287109173926</v>
      </c>
      <c r="J16" s="6" t="s">
        <v>17</v>
      </c>
      <c r="K16" s="12" t="s">
        <v>16</v>
      </c>
    </row>
    <row r="17" spans="1:11">
      <c r="A17" s="6" t="s">
        <v>2</v>
      </c>
      <c r="B17" s="6" t="str">
        <f t="shared" si="0"/>
        <v>Johanna</v>
      </c>
      <c r="C17" s="7">
        <v>41684</v>
      </c>
      <c r="D17" s="8">
        <v>228.0976895633695</v>
      </c>
      <c r="J17" s="13" t="s">
        <v>15</v>
      </c>
      <c r="K17" s="14" t="s">
        <v>14</v>
      </c>
    </row>
    <row r="18" spans="1:11">
      <c r="A18" s="6" t="s">
        <v>2</v>
      </c>
      <c r="B18" s="6" t="str">
        <f t="shared" si="0"/>
        <v>Johanna</v>
      </c>
      <c r="C18" s="7">
        <v>41683</v>
      </c>
      <c r="D18" s="8">
        <v>63.892817021578558</v>
      </c>
    </row>
    <row r="19" spans="1:11">
      <c r="A19" s="6" t="s">
        <v>2</v>
      </c>
      <c r="B19" s="6" t="str">
        <f t="shared" si="0"/>
        <v>Johanna</v>
      </c>
      <c r="C19" s="7">
        <v>41683</v>
      </c>
      <c r="D19" s="8">
        <v>72.280135094637984</v>
      </c>
    </row>
    <row r="20" spans="1:11">
      <c r="A20" s="6" t="s">
        <v>11</v>
      </c>
      <c r="B20" s="6" t="str">
        <f t="shared" si="0"/>
        <v>Fernando</v>
      </c>
      <c r="C20" s="7">
        <v>41681</v>
      </c>
      <c r="D20" s="8">
        <v>104.76014509413994</v>
      </c>
    </row>
    <row r="21" spans="1:11">
      <c r="A21" s="6" t="s">
        <v>0</v>
      </c>
      <c r="B21" s="6" t="str">
        <f t="shared" si="0"/>
        <v>Stephen</v>
      </c>
      <c r="C21" s="7">
        <v>41683</v>
      </c>
      <c r="D21" s="8">
        <v>71.045145537481531</v>
      </c>
    </row>
    <row r="22" spans="1:11">
      <c r="A22" s="6" t="s">
        <v>3</v>
      </c>
      <c r="B22" s="6" t="str">
        <f t="shared" si="0"/>
        <v>Lance</v>
      </c>
      <c r="C22" s="7">
        <v>41680</v>
      </c>
      <c r="D22" s="8">
        <v>253.33694756804172</v>
      </c>
    </row>
    <row r="23" spans="1:11">
      <c r="A23" s="6" t="s">
        <v>0</v>
      </c>
      <c r="B23" s="6" t="str">
        <f t="shared" si="0"/>
        <v>Stephen</v>
      </c>
      <c r="C23" s="7">
        <v>41681</v>
      </c>
      <c r="D23" s="8">
        <v>30.417499885533939</v>
      </c>
    </row>
    <row r="24" spans="1:11">
      <c r="A24" s="6" t="s">
        <v>0</v>
      </c>
      <c r="B24" s="6" t="str">
        <f t="shared" si="0"/>
        <v>Stephen</v>
      </c>
      <c r="C24" s="7">
        <v>41683</v>
      </c>
      <c r="D24" s="8">
        <v>71.754997360760825</v>
      </c>
    </row>
    <row r="25" spans="1:11">
      <c r="A25" s="6" t="s">
        <v>7</v>
      </c>
      <c r="B25" s="6" t="str">
        <f t="shared" si="0"/>
        <v>Frank</v>
      </c>
      <c r="C25" s="7">
        <v>41680</v>
      </c>
      <c r="D25" s="8">
        <v>37</v>
      </c>
    </row>
    <row r="26" spans="1:11">
      <c r="A26" s="6" t="s">
        <v>11</v>
      </c>
      <c r="B26" s="6" t="str">
        <f t="shared" si="0"/>
        <v>Fernando</v>
      </c>
      <c r="C26" s="7">
        <v>41681</v>
      </c>
      <c r="D26" s="8">
        <v>6</v>
      </c>
    </row>
    <row r="27" spans="1:11">
      <c r="A27" s="6" t="s">
        <v>0</v>
      </c>
      <c r="B27" s="6" t="str">
        <f t="shared" si="0"/>
        <v>Stephen</v>
      </c>
      <c r="C27" s="7">
        <v>41681</v>
      </c>
      <c r="D27" s="8">
        <v>74.864100583457457</v>
      </c>
    </row>
    <row r="28" spans="1:11">
      <c r="A28" s="6" t="s">
        <v>13</v>
      </c>
      <c r="B28" s="6" t="str">
        <f t="shared" si="0"/>
        <v>Elsa</v>
      </c>
      <c r="C28" s="7">
        <v>41681</v>
      </c>
      <c r="D28" s="8">
        <v>297.69755832968184</v>
      </c>
    </row>
    <row r="29" spans="1:11">
      <c r="A29" s="6" t="s">
        <v>13</v>
      </c>
      <c r="B29" s="6" t="str">
        <f t="shared" si="0"/>
        <v>Elsa</v>
      </c>
      <c r="C29" s="7">
        <v>41682</v>
      </c>
      <c r="D29" s="8">
        <v>217.19366181749348</v>
      </c>
    </row>
    <row r="30" spans="1:11">
      <c r="A30" s="6" t="s">
        <v>13</v>
      </c>
      <c r="B30" s="6" t="str">
        <f t="shared" si="0"/>
        <v>Elsa</v>
      </c>
      <c r="C30" s="7">
        <v>41684</v>
      </c>
      <c r="D30" s="8">
        <v>63.22</v>
      </c>
    </row>
    <row r="31" spans="1:11">
      <c r="A31" s="6" t="s">
        <v>13</v>
      </c>
      <c r="B31" s="6" t="str">
        <f t="shared" si="0"/>
        <v>Elsa</v>
      </c>
      <c r="C31" s="7">
        <v>41683</v>
      </c>
      <c r="D31" s="8">
        <v>206.5263706046843</v>
      </c>
    </row>
    <row r="32" spans="1:11">
      <c r="A32" s="6" t="s">
        <v>13</v>
      </c>
      <c r="B32" s="6" t="str">
        <f t="shared" si="0"/>
        <v>Elsa</v>
      </c>
      <c r="C32" s="7">
        <v>41681</v>
      </c>
      <c r="D32" s="8">
        <v>425.1682853245477</v>
      </c>
    </row>
    <row r="33" spans="1:4">
      <c r="A33" s="6" t="s">
        <v>13</v>
      </c>
      <c r="B33" s="6" t="str">
        <f t="shared" si="0"/>
        <v>Elsa</v>
      </c>
      <c r="C33" s="7">
        <v>41680</v>
      </c>
      <c r="D33" s="8">
        <v>110.14395835430324</v>
      </c>
    </row>
    <row r="34" spans="1:4">
      <c r="A34" s="6" t="s">
        <v>13</v>
      </c>
      <c r="B34" s="6" t="str">
        <f t="shared" si="0"/>
        <v>Elsa</v>
      </c>
      <c r="C34" s="7">
        <v>41681</v>
      </c>
      <c r="D34" s="8">
        <v>286.89152163035499</v>
      </c>
    </row>
    <row r="35" spans="1:4">
      <c r="A35" s="6" t="s">
        <v>13</v>
      </c>
      <c r="B35" s="6" t="str">
        <f t="shared" si="0"/>
        <v>Elsa</v>
      </c>
      <c r="C35" s="7">
        <v>41680</v>
      </c>
      <c r="D35" s="8">
        <v>917.64</v>
      </c>
    </row>
    <row r="36" spans="1:4">
      <c r="A36" s="6" t="s">
        <v>11</v>
      </c>
      <c r="B36" s="6" t="str">
        <f t="shared" si="0"/>
        <v>Fernando</v>
      </c>
      <c r="C36" s="7">
        <v>41684</v>
      </c>
      <c r="D36" s="8">
        <v>212.81116259561085</v>
      </c>
    </row>
    <row r="37" spans="1:4">
      <c r="A37" s="6" t="s">
        <v>13</v>
      </c>
      <c r="B37" s="6" t="str">
        <f t="shared" si="0"/>
        <v>Elsa</v>
      </c>
      <c r="C37" s="7">
        <v>41681</v>
      </c>
      <c r="D37" s="8">
        <v>554.73804120534987</v>
      </c>
    </row>
    <row r="38" spans="1:4">
      <c r="A38" s="6" t="s">
        <v>13</v>
      </c>
      <c r="B38" s="6" t="str">
        <f t="shared" si="0"/>
        <v>Elsa</v>
      </c>
      <c r="C38" s="7">
        <v>41683</v>
      </c>
      <c r="D38" s="8">
        <v>997.47</v>
      </c>
    </row>
    <row r="39" spans="1:4">
      <c r="A39" s="6" t="s">
        <v>13</v>
      </c>
      <c r="B39" s="6" t="str">
        <f t="shared" si="0"/>
        <v>Elsa</v>
      </c>
      <c r="C39" s="7">
        <v>41681</v>
      </c>
      <c r="D39" s="8">
        <v>555.0916114564003</v>
      </c>
    </row>
    <row r="40" spans="1:4">
      <c r="A40" s="6" t="s">
        <v>4</v>
      </c>
      <c r="B40" s="6" t="str">
        <f t="shared" si="0"/>
        <v>Walt</v>
      </c>
      <c r="C40" s="7">
        <v>41680</v>
      </c>
      <c r="D40" s="8">
        <v>110.34522904717988</v>
      </c>
    </row>
    <row r="41" spans="1:4">
      <c r="A41" s="6" t="s">
        <v>4</v>
      </c>
      <c r="B41" s="6" t="str">
        <f t="shared" si="0"/>
        <v>Walt</v>
      </c>
      <c r="C41" s="7">
        <v>41680</v>
      </c>
      <c r="D41" s="8">
        <v>494.17919309056145</v>
      </c>
    </row>
    <row r="42" spans="1:4">
      <c r="A42" s="6" t="s">
        <v>3</v>
      </c>
      <c r="B42" s="6" t="str">
        <f t="shared" si="0"/>
        <v>Lance</v>
      </c>
      <c r="C42" s="7">
        <v>41681</v>
      </c>
      <c r="D42" s="8">
        <v>11.77</v>
      </c>
    </row>
    <row r="43" spans="1:4">
      <c r="A43" s="6" t="s">
        <v>4</v>
      </c>
      <c r="B43" s="6" t="str">
        <f t="shared" si="0"/>
        <v>Walt</v>
      </c>
      <c r="C43" s="7">
        <v>41681</v>
      </c>
      <c r="D43" s="8">
        <v>57.962927192115316</v>
      </c>
    </row>
    <row r="44" spans="1:4">
      <c r="A44" s="6" t="s">
        <v>4</v>
      </c>
      <c r="B44" s="6" t="str">
        <f t="shared" si="0"/>
        <v>Walt</v>
      </c>
      <c r="C44" s="7">
        <v>41682</v>
      </c>
      <c r="D44" s="8">
        <v>219.80404028751423</v>
      </c>
    </row>
    <row r="45" spans="1:4">
      <c r="A45" s="6" t="s">
        <v>4</v>
      </c>
      <c r="B45" s="6" t="str">
        <f t="shared" si="0"/>
        <v>Walt</v>
      </c>
      <c r="C45" s="7">
        <v>41681</v>
      </c>
      <c r="D45" s="8">
        <v>394.06674015479433</v>
      </c>
    </row>
    <row r="46" spans="1:4">
      <c r="A46" s="6" t="s">
        <v>4</v>
      </c>
      <c r="B46" s="6" t="str">
        <f t="shared" si="0"/>
        <v>Walt</v>
      </c>
      <c r="C46" s="7">
        <v>41682</v>
      </c>
      <c r="D46" s="8">
        <v>115.6875790975427</v>
      </c>
    </row>
    <row r="47" spans="1:4">
      <c r="A47" s="6" t="s">
        <v>11</v>
      </c>
      <c r="B47" s="6" t="str">
        <f t="shared" si="0"/>
        <v>Fernando</v>
      </c>
      <c r="C47" s="7">
        <v>41684</v>
      </c>
      <c r="D47" s="8">
        <v>401.8242231038717</v>
      </c>
    </row>
    <row r="48" spans="1:4">
      <c r="A48" s="6" t="s">
        <v>11</v>
      </c>
      <c r="B48" s="6" t="str">
        <f t="shared" si="0"/>
        <v>Fernando</v>
      </c>
      <c r="C48" s="7">
        <v>41680</v>
      </c>
      <c r="D48" s="8">
        <v>189.78182023963666</v>
      </c>
    </row>
    <row r="49" spans="1:4">
      <c r="A49" s="6" t="s">
        <v>11</v>
      </c>
      <c r="B49" s="6" t="str">
        <f t="shared" si="0"/>
        <v>Fernando</v>
      </c>
      <c r="C49" s="7">
        <v>41682</v>
      </c>
      <c r="D49" s="8">
        <v>454.63945819688843</v>
      </c>
    </row>
    <row r="50" spans="1:4">
      <c r="A50" s="6" t="s">
        <v>11</v>
      </c>
      <c r="B50" s="6" t="str">
        <f t="shared" si="0"/>
        <v>Fernando</v>
      </c>
      <c r="C50" s="7">
        <v>41684</v>
      </c>
      <c r="D50" s="8">
        <v>536.63859684041142</v>
      </c>
    </row>
    <row r="51" spans="1:4">
      <c r="A51" s="6" t="s">
        <v>6</v>
      </c>
      <c r="B51" s="6" t="str">
        <f t="shared" si="0"/>
        <v>DeAnne</v>
      </c>
      <c r="C51" s="7">
        <v>41683</v>
      </c>
      <c r="D51" s="8">
        <v>700.94</v>
      </c>
    </row>
    <row r="52" spans="1:4">
      <c r="A52" s="6" t="s">
        <v>2</v>
      </c>
      <c r="B52" s="6" t="str">
        <f t="shared" si="0"/>
        <v>Johanna</v>
      </c>
      <c r="C52" s="7">
        <v>41681</v>
      </c>
      <c r="D52" s="8">
        <v>18.14</v>
      </c>
    </row>
    <row r="53" spans="1:4">
      <c r="A53" s="6" t="s">
        <v>2</v>
      </c>
      <c r="B53" s="6" t="str">
        <f t="shared" si="0"/>
        <v>Johanna</v>
      </c>
      <c r="C53" s="7">
        <v>41682</v>
      </c>
      <c r="D53" s="8">
        <v>282.61515318527967</v>
      </c>
    </row>
    <row r="54" spans="1:4">
      <c r="A54" s="6" t="s">
        <v>2</v>
      </c>
      <c r="B54" s="6" t="str">
        <f t="shared" si="0"/>
        <v>Johanna</v>
      </c>
      <c r="C54" s="7">
        <v>41681</v>
      </c>
      <c r="D54" s="8">
        <v>417.80087520857086</v>
      </c>
    </row>
    <row r="55" spans="1:4">
      <c r="A55" s="6" t="s">
        <v>11</v>
      </c>
      <c r="B55" s="6" t="str">
        <f t="shared" si="0"/>
        <v>Fernando</v>
      </c>
      <c r="C55" s="7">
        <v>41680</v>
      </c>
      <c r="D55" s="8">
        <v>131.63704376399343</v>
      </c>
    </row>
    <row r="56" spans="1:4">
      <c r="A56" s="6" t="s">
        <v>11</v>
      </c>
      <c r="B56" s="6" t="str">
        <f t="shared" si="0"/>
        <v>Fernando</v>
      </c>
      <c r="C56" s="7">
        <v>41680</v>
      </c>
      <c r="D56" s="8">
        <v>711.11</v>
      </c>
    </row>
    <row r="57" spans="1:4">
      <c r="A57" s="6" t="s">
        <v>0</v>
      </c>
      <c r="B57" s="6" t="str">
        <f t="shared" si="0"/>
        <v>Stephen</v>
      </c>
      <c r="C57" s="7">
        <v>41684</v>
      </c>
      <c r="D57" s="8">
        <v>268.34029229304247</v>
      </c>
    </row>
    <row r="58" spans="1:4">
      <c r="A58" s="6" t="s">
        <v>13</v>
      </c>
      <c r="B58" s="6" t="str">
        <f t="shared" si="0"/>
        <v>Elsa</v>
      </c>
      <c r="C58" s="7">
        <v>41684</v>
      </c>
      <c r="D58" s="8">
        <v>667.51</v>
      </c>
    </row>
    <row r="59" spans="1:4">
      <c r="A59" s="6" t="s">
        <v>0</v>
      </c>
      <c r="B59" s="6" t="str">
        <f t="shared" si="0"/>
        <v>Stephen</v>
      </c>
      <c r="C59" s="7">
        <v>41682</v>
      </c>
      <c r="D59" s="8">
        <v>314.18932169100981</v>
      </c>
    </row>
    <row r="60" spans="1:4">
      <c r="A60" s="6" t="s">
        <v>12</v>
      </c>
      <c r="B60" s="6" t="str">
        <f t="shared" si="0"/>
        <v>Jan</v>
      </c>
      <c r="C60" s="7">
        <v>41683</v>
      </c>
      <c r="D60" s="8">
        <v>302.57545144215555</v>
      </c>
    </row>
    <row r="61" spans="1:4">
      <c r="A61" s="6" t="s">
        <v>12</v>
      </c>
      <c r="B61" s="6" t="str">
        <f t="shared" si="0"/>
        <v>Jan</v>
      </c>
      <c r="C61" s="7">
        <v>41682</v>
      </c>
      <c r="D61" s="8">
        <v>332.99368643319997</v>
      </c>
    </row>
    <row r="62" spans="1:4">
      <c r="A62" s="6" t="s">
        <v>12</v>
      </c>
      <c r="B62" s="6" t="str">
        <f t="shared" si="0"/>
        <v>Jan</v>
      </c>
      <c r="C62" s="7">
        <v>41681</v>
      </c>
      <c r="D62" s="8">
        <v>150.12874343668497</v>
      </c>
    </row>
    <row r="63" spans="1:4">
      <c r="A63" s="6" t="s">
        <v>12</v>
      </c>
      <c r="B63" s="6" t="str">
        <f t="shared" si="0"/>
        <v>Jan</v>
      </c>
      <c r="C63" s="7">
        <v>41681</v>
      </c>
      <c r="D63" s="8">
        <v>229.14759202780641</v>
      </c>
    </row>
    <row r="64" spans="1:4">
      <c r="A64" s="6" t="s">
        <v>12</v>
      </c>
      <c r="B64" s="6" t="str">
        <f t="shared" si="0"/>
        <v>Jan</v>
      </c>
      <c r="C64" s="7">
        <v>41680</v>
      </c>
      <c r="D64" s="8">
        <v>565.44495164713931</v>
      </c>
    </row>
    <row r="65" spans="1:4">
      <c r="A65" s="6" t="s">
        <v>12</v>
      </c>
      <c r="B65" s="6" t="str">
        <f t="shared" si="0"/>
        <v>Jan</v>
      </c>
      <c r="C65" s="7">
        <v>41681</v>
      </c>
      <c r="D65" s="8">
        <v>507.14928526436358</v>
      </c>
    </row>
    <row r="66" spans="1:4">
      <c r="A66" s="6" t="s">
        <v>12</v>
      </c>
      <c r="B66" s="6" t="str">
        <f t="shared" si="0"/>
        <v>Jan</v>
      </c>
      <c r="C66" s="7">
        <v>41681</v>
      </c>
      <c r="D66" s="8">
        <v>593.98252526572401</v>
      </c>
    </row>
    <row r="67" spans="1:4">
      <c r="A67" s="6" t="s">
        <v>3</v>
      </c>
      <c r="B67" s="6" t="str">
        <f t="shared" si="0"/>
        <v>Lance</v>
      </c>
      <c r="C67" s="7">
        <v>41683</v>
      </c>
      <c r="D67" s="8">
        <v>18.588957119811674</v>
      </c>
    </row>
    <row r="68" spans="1:4">
      <c r="A68" s="6" t="s">
        <v>12</v>
      </c>
      <c r="B68" s="6" t="str">
        <f t="shared" ref="B68:B131" si="1">VLOOKUP(A68,$J$2:$K$17,2,FALSE)</f>
        <v>Jan</v>
      </c>
      <c r="C68" s="7">
        <v>41680</v>
      </c>
      <c r="D68" s="8">
        <v>63.493351063590175</v>
      </c>
    </row>
    <row r="69" spans="1:4">
      <c r="A69" s="6" t="s">
        <v>12</v>
      </c>
      <c r="B69" s="6" t="str">
        <f t="shared" si="1"/>
        <v>Jan</v>
      </c>
      <c r="C69" s="7">
        <v>41683</v>
      </c>
      <c r="D69" s="8">
        <v>226.55590541088083</v>
      </c>
    </row>
    <row r="70" spans="1:4">
      <c r="A70" s="6" t="s">
        <v>12</v>
      </c>
      <c r="B70" s="6" t="str">
        <f t="shared" si="1"/>
        <v>Jan</v>
      </c>
      <c r="C70" s="7">
        <v>41683</v>
      </c>
      <c r="D70" s="8">
        <v>578.93869226307584</v>
      </c>
    </row>
    <row r="71" spans="1:4">
      <c r="A71" s="6" t="s">
        <v>12</v>
      </c>
      <c r="B71" s="6" t="str">
        <f t="shared" si="1"/>
        <v>Jan</v>
      </c>
      <c r="C71" s="7">
        <v>41682</v>
      </c>
      <c r="D71" s="8">
        <v>447.17536637265169</v>
      </c>
    </row>
    <row r="72" spans="1:4">
      <c r="A72" s="6" t="s">
        <v>12</v>
      </c>
      <c r="B72" s="6" t="str">
        <f t="shared" si="1"/>
        <v>Jan</v>
      </c>
      <c r="C72" s="7">
        <v>41683</v>
      </c>
      <c r="D72" s="8">
        <v>173.32445234709317</v>
      </c>
    </row>
    <row r="73" spans="1:4">
      <c r="A73" s="6" t="s">
        <v>12</v>
      </c>
      <c r="B73" s="6" t="str">
        <f t="shared" si="1"/>
        <v>Jan</v>
      </c>
      <c r="C73" s="7">
        <v>41684</v>
      </c>
      <c r="D73" s="8">
        <v>321.83704012802735</v>
      </c>
    </row>
    <row r="74" spans="1:4">
      <c r="A74" s="6" t="s">
        <v>12</v>
      </c>
      <c r="B74" s="6" t="str">
        <f t="shared" si="1"/>
        <v>Jan</v>
      </c>
      <c r="C74" s="7">
        <v>41684</v>
      </c>
      <c r="D74" s="8">
        <v>601.71754225644577</v>
      </c>
    </row>
    <row r="75" spans="1:4">
      <c r="A75" s="6" t="s">
        <v>12</v>
      </c>
      <c r="B75" s="6" t="str">
        <f t="shared" si="1"/>
        <v>Jan</v>
      </c>
      <c r="C75" s="7">
        <v>41682</v>
      </c>
      <c r="D75" s="8">
        <v>26.170825932705295</v>
      </c>
    </row>
    <row r="76" spans="1:4">
      <c r="A76" s="6" t="s">
        <v>12</v>
      </c>
      <c r="B76" s="6" t="str">
        <f t="shared" si="1"/>
        <v>Jan</v>
      </c>
      <c r="C76" s="7">
        <v>41680</v>
      </c>
      <c r="D76" s="8">
        <v>72.766875414741122</v>
      </c>
    </row>
    <row r="77" spans="1:4">
      <c r="A77" s="6" t="s">
        <v>12</v>
      </c>
      <c r="B77" s="6" t="str">
        <f t="shared" si="1"/>
        <v>Jan</v>
      </c>
      <c r="C77" s="7">
        <v>41683</v>
      </c>
      <c r="D77" s="8">
        <v>339.15117042778002</v>
      </c>
    </row>
    <row r="78" spans="1:4">
      <c r="A78" s="6" t="s">
        <v>11</v>
      </c>
      <c r="B78" s="6" t="str">
        <f t="shared" si="1"/>
        <v>Fernando</v>
      </c>
      <c r="C78" s="7">
        <v>41684</v>
      </c>
      <c r="D78" s="8">
        <v>742.85747395021531</v>
      </c>
    </row>
    <row r="79" spans="1:4">
      <c r="A79" s="6" t="s">
        <v>11</v>
      </c>
      <c r="B79" s="6" t="str">
        <f t="shared" si="1"/>
        <v>Fernando</v>
      </c>
      <c r="C79" s="7">
        <v>41681</v>
      </c>
      <c r="D79" s="8">
        <v>564.64676348715125</v>
      </c>
    </row>
    <row r="80" spans="1:4">
      <c r="A80" s="6" t="s">
        <v>2</v>
      </c>
      <c r="B80" s="6" t="str">
        <f t="shared" si="1"/>
        <v>Johanna</v>
      </c>
      <c r="C80" s="7">
        <v>41680</v>
      </c>
      <c r="D80" s="8">
        <v>142.9264796658216</v>
      </c>
    </row>
    <row r="81" spans="1:4">
      <c r="A81" s="6" t="s">
        <v>2</v>
      </c>
      <c r="B81" s="6" t="str">
        <f t="shared" si="1"/>
        <v>Johanna</v>
      </c>
      <c r="C81" s="7">
        <v>41682</v>
      </c>
      <c r="D81" s="8">
        <v>370.86515947512351</v>
      </c>
    </row>
    <row r="82" spans="1:4">
      <c r="A82" s="6" t="s">
        <v>5</v>
      </c>
      <c r="B82" s="6" t="str">
        <f t="shared" si="1"/>
        <v>Curtis</v>
      </c>
      <c r="C82" s="7">
        <v>41684</v>
      </c>
      <c r="D82" s="8">
        <v>351.17271502710059</v>
      </c>
    </row>
    <row r="83" spans="1:4">
      <c r="A83" s="6" t="s">
        <v>11</v>
      </c>
      <c r="B83" s="6" t="str">
        <f t="shared" si="1"/>
        <v>Fernando</v>
      </c>
      <c r="C83" s="7">
        <v>41680</v>
      </c>
      <c r="D83" s="8">
        <v>156.40375541393161</v>
      </c>
    </row>
    <row r="84" spans="1:4">
      <c r="A84" s="6" t="s">
        <v>11</v>
      </c>
      <c r="B84" s="6" t="str">
        <f t="shared" si="1"/>
        <v>Fernando</v>
      </c>
      <c r="C84" s="7">
        <v>41684</v>
      </c>
      <c r="D84" s="8">
        <v>149.87082167413541</v>
      </c>
    </row>
    <row r="85" spans="1:4">
      <c r="A85" s="6" t="s">
        <v>11</v>
      </c>
      <c r="B85" s="6" t="str">
        <f t="shared" si="1"/>
        <v>Fernando</v>
      </c>
      <c r="C85" s="7">
        <v>41681</v>
      </c>
      <c r="D85" s="8">
        <v>126.02249045809909</v>
      </c>
    </row>
    <row r="86" spans="1:4">
      <c r="A86" s="6" t="s">
        <v>3</v>
      </c>
      <c r="B86" s="6" t="str">
        <f t="shared" si="1"/>
        <v>Lance</v>
      </c>
      <c r="C86" s="7">
        <v>41680</v>
      </c>
      <c r="D86" s="8">
        <v>312.2375245371673</v>
      </c>
    </row>
    <row r="87" spans="1:4">
      <c r="A87" s="6" t="s">
        <v>2</v>
      </c>
      <c r="B87" s="6" t="str">
        <f t="shared" si="1"/>
        <v>Johanna</v>
      </c>
      <c r="C87" s="7">
        <v>41680</v>
      </c>
      <c r="D87" s="8">
        <v>56.882861011348126</v>
      </c>
    </row>
    <row r="88" spans="1:4">
      <c r="A88" s="6" t="s">
        <v>3</v>
      </c>
      <c r="B88" s="6" t="str">
        <f t="shared" si="1"/>
        <v>Lance</v>
      </c>
      <c r="C88" s="7">
        <v>41680</v>
      </c>
      <c r="D88" s="8">
        <v>36.74</v>
      </c>
    </row>
    <row r="89" spans="1:4">
      <c r="A89" s="6" t="s">
        <v>9</v>
      </c>
      <c r="B89" s="6" t="str">
        <f t="shared" si="1"/>
        <v>Carla</v>
      </c>
      <c r="C89" s="7">
        <v>41684</v>
      </c>
      <c r="D89" s="8">
        <v>208.41</v>
      </c>
    </row>
    <row r="90" spans="1:4">
      <c r="A90" s="6" t="s">
        <v>6</v>
      </c>
      <c r="B90" s="6" t="str">
        <f t="shared" si="1"/>
        <v>DeAnne</v>
      </c>
      <c r="C90" s="7">
        <v>41680</v>
      </c>
      <c r="D90" s="8">
        <v>95.29683079971268</v>
      </c>
    </row>
    <row r="91" spans="1:4">
      <c r="A91" s="6" t="s">
        <v>6</v>
      </c>
      <c r="B91" s="6" t="str">
        <f t="shared" si="1"/>
        <v>DeAnne</v>
      </c>
      <c r="C91" s="7">
        <v>41684</v>
      </c>
      <c r="D91" s="8">
        <v>348.74</v>
      </c>
    </row>
    <row r="92" spans="1:4">
      <c r="A92" s="6" t="s">
        <v>2</v>
      </c>
      <c r="B92" s="6" t="str">
        <f t="shared" si="1"/>
        <v>Johanna</v>
      </c>
      <c r="C92" s="7">
        <v>41682</v>
      </c>
      <c r="D92" s="8">
        <v>473.46784017899506</v>
      </c>
    </row>
    <row r="93" spans="1:4">
      <c r="A93" s="6" t="s">
        <v>8</v>
      </c>
      <c r="B93" s="6" t="str">
        <f t="shared" si="1"/>
        <v>Marcia</v>
      </c>
      <c r="C93" s="7">
        <v>41681</v>
      </c>
      <c r="D93" s="8">
        <v>550.85323977937082</v>
      </c>
    </row>
    <row r="94" spans="1:4">
      <c r="A94" s="6" t="s">
        <v>7</v>
      </c>
      <c r="B94" s="6" t="str">
        <f t="shared" si="1"/>
        <v>Frank</v>
      </c>
      <c r="C94" s="7">
        <v>41683</v>
      </c>
      <c r="D94" s="8">
        <v>78.309133758280112</v>
      </c>
    </row>
    <row r="95" spans="1:4">
      <c r="A95" s="6" t="s">
        <v>8</v>
      </c>
      <c r="B95" s="6" t="str">
        <f t="shared" si="1"/>
        <v>Marcia</v>
      </c>
      <c r="C95" s="7">
        <v>41680</v>
      </c>
      <c r="D95" s="8">
        <v>407.84105775733411</v>
      </c>
    </row>
    <row r="96" spans="1:4">
      <c r="A96" s="6" t="s">
        <v>2</v>
      </c>
      <c r="B96" s="6" t="str">
        <f t="shared" si="1"/>
        <v>Johanna</v>
      </c>
      <c r="C96" s="7">
        <v>41684</v>
      </c>
      <c r="D96" s="8">
        <v>237.599888177482</v>
      </c>
    </row>
    <row r="97" spans="1:4">
      <c r="A97" s="6" t="s">
        <v>1</v>
      </c>
      <c r="B97" s="6" t="str">
        <f t="shared" si="1"/>
        <v>Danielle</v>
      </c>
      <c r="C97" s="7">
        <v>41680</v>
      </c>
      <c r="D97" s="8">
        <v>62.277740874152677</v>
      </c>
    </row>
    <row r="98" spans="1:4">
      <c r="A98" s="6" t="s">
        <v>1</v>
      </c>
      <c r="B98" s="6" t="str">
        <f t="shared" si="1"/>
        <v>Danielle</v>
      </c>
      <c r="C98" s="7">
        <v>41680</v>
      </c>
      <c r="D98" s="8">
        <v>149.65215555185696</v>
      </c>
    </row>
    <row r="99" spans="1:4">
      <c r="A99" s="6" t="s">
        <v>2</v>
      </c>
      <c r="B99" s="6" t="str">
        <f t="shared" si="1"/>
        <v>Johanna</v>
      </c>
      <c r="C99" s="7">
        <v>41681</v>
      </c>
      <c r="D99" s="8">
        <v>104.77117426560059</v>
      </c>
    </row>
    <row r="100" spans="1:4">
      <c r="A100" s="6" t="s">
        <v>8</v>
      </c>
      <c r="B100" s="6" t="str">
        <f t="shared" si="1"/>
        <v>Marcia</v>
      </c>
      <c r="C100" s="7">
        <v>41683</v>
      </c>
      <c r="D100" s="8">
        <v>445.8879225404288</v>
      </c>
    </row>
    <row r="101" spans="1:4">
      <c r="A101" s="6" t="s">
        <v>11</v>
      </c>
      <c r="B101" s="6" t="str">
        <f t="shared" si="1"/>
        <v>Fernando</v>
      </c>
      <c r="C101" s="7">
        <v>41682</v>
      </c>
      <c r="D101" s="8">
        <v>244.90974113895419</v>
      </c>
    </row>
    <row r="102" spans="1:4">
      <c r="A102" s="6" t="s">
        <v>7</v>
      </c>
      <c r="B102" s="6" t="str">
        <f t="shared" si="1"/>
        <v>Frank</v>
      </c>
      <c r="C102" s="7">
        <v>41684</v>
      </c>
      <c r="D102" s="8">
        <v>233.8832435866581</v>
      </c>
    </row>
    <row r="103" spans="1:4">
      <c r="A103" s="6" t="s">
        <v>7</v>
      </c>
      <c r="B103" s="6" t="str">
        <f t="shared" si="1"/>
        <v>Frank</v>
      </c>
      <c r="C103" s="7">
        <v>41680</v>
      </c>
      <c r="D103" s="8">
        <v>199.9081670659962</v>
      </c>
    </row>
    <row r="104" spans="1:4">
      <c r="A104" s="6" t="s">
        <v>8</v>
      </c>
      <c r="B104" s="6" t="str">
        <f t="shared" si="1"/>
        <v>Marcia</v>
      </c>
      <c r="C104" s="7">
        <v>41680</v>
      </c>
      <c r="D104" s="8">
        <v>138.88760915307284</v>
      </c>
    </row>
    <row r="105" spans="1:4">
      <c r="A105" s="6" t="s">
        <v>11</v>
      </c>
      <c r="B105" s="6" t="str">
        <f t="shared" si="1"/>
        <v>Fernando</v>
      </c>
      <c r="C105" s="7">
        <v>41682</v>
      </c>
      <c r="D105" s="8">
        <v>205.79447224667075</v>
      </c>
    </row>
    <row r="106" spans="1:4">
      <c r="A106" s="6" t="s">
        <v>8</v>
      </c>
      <c r="B106" s="6" t="str">
        <f t="shared" si="1"/>
        <v>Marcia</v>
      </c>
      <c r="C106" s="7">
        <v>41680</v>
      </c>
      <c r="D106" s="8">
        <v>117.28218810245237</v>
      </c>
    </row>
    <row r="107" spans="1:4">
      <c r="A107" s="6" t="s">
        <v>6</v>
      </c>
      <c r="B107" s="6" t="str">
        <f t="shared" si="1"/>
        <v>DeAnne</v>
      </c>
      <c r="C107" s="7">
        <v>41681</v>
      </c>
      <c r="D107" s="8">
        <v>53.144027569307966</v>
      </c>
    </row>
    <row r="108" spans="1:4">
      <c r="A108" s="6" t="s">
        <v>9</v>
      </c>
      <c r="B108" s="6" t="str">
        <f t="shared" si="1"/>
        <v>Carla</v>
      </c>
      <c r="C108" s="7">
        <v>41681</v>
      </c>
      <c r="D108" s="8">
        <v>415.33386206112431</v>
      </c>
    </row>
    <row r="109" spans="1:4">
      <c r="A109" s="6" t="s">
        <v>9</v>
      </c>
      <c r="B109" s="6" t="str">
        <f t="shared" si="1"/>
        <v>Carla</v>
      </c>
      <c r="C109" s="7">
        <v>41681</v>
      </c>
      <c r="D109" s="8">
        <v>303.83533292549146</v>
      </c>
    </row>
    <row r="110" spans="1:4">
      <c r="A110" s="6" t="s">
        <v>9</v>
      </c>
      <c r="B110" s="6" t="str">
        <f t="shared" si="1"/>
        <v>Carla</v>
      </c>
      <c r="C110" s="7">
        <v>41681</v>
      </c>
      <c r="D110" s="8">
        <v>575.84972410784951</v>
      </c>
    </row>
    <row r="111" spans="1:4">
      <c r="A111" s="6" t="s">
        <v>9</v>
      </c>
      <c r="B111" s="6" t="str">
        <f t="shared" si="1"/>
        <v>Carla</v>
      </c>
      <c r="C111" s="7">
        <v>41683</v>
      </c>
      <c r="D111" s="8">
        <v>50.604791214899421</v>
      </c>
    </row>
    <row r="112" spans="1:4">
      <c r="A112" s="6" t="s">
        <v>2</v>
      </c>
      <c r="B112" s="6" t="str">
        <f t="shared" si="1"/>
        <v>Johanna</v>
      </c>
      <c r="C112" s="7">
        <v>41683</v>
      </c>
      <c r="D112" s="8">
        <v>492.51763132509842</v>
      </c>
    </row>
    <row r="113" spans="1:4">
      <c r="A113" s="6" t="s">
        <v>2</v>
      </c>
      <c r="B113" s="6" t="str">
        <f t="shared" si="1"/>
        <v>Johanna</v>
      </c>
      <c r="C113" s="7">
        <v>41683</v>
      </c>
      <c r="D113" s="8">
        <v>462.23428262747399</v>
      </c>
    </row>
    <row r="114" spans="1:4">
      <c r="A114" s="6" t="s">
        <v>2</v>
      </c>
      <c r="B114" s="6" t="str">
        <f t="shared" si="1"/>
        <v>Johanna</v>
      </c>
      <c r="C114" s="7">
        <v>41681</v>
      </c>
      <c r="D114" s="8">
        <v>29.164183071404452</v>
      </c>
    </row>
    <row r="115" spans="1:4">
      <c r="A115" s="6" t="s">
        <v>2</v>
      </c>
      <c r="B115" s="6" t="str">
        <f t="shared" si="1"/>
        <v>Johanna</v>
      </c>
      <c r="C115" s="7">
        <v>41684</v>
      </c>
      <c r="D115" s="8">
        <v>169.73917408912754</v>
      </c>
    </row>
    <row r="116" spans="1:4">
      <c r="A116" s="6" t="s">
        <v>9</v>
      </c>
      <c r="B116" s="6" t="str">
        <f t="shared" si="1"/>
        <v>Carla</v>
      </c>
      <c r="C116" s="7">
        <v>41684</v>
      </c>
      <c r="D116" s="8">
        <v>420.29223229752836</v>
      </c>
    </row>
    <row r="117" spans="1:4">
      <c r="A117" s="6" t="s">
        <v>5</v>
      </c>
      <c r="B117" s="6" t="str">
        <f t="shared" si="1"/>
        <v>Curtis</v>
      </c>
      <c r="C117" s="7">
        <v>41680</v>
      </c>
      <c r="D117" s="8">
        <v>532.09662627948535</v>
      </c>
    </row>
    <row r="118" spans="1:4">
      <c r="A118" s="6" t="s">
        <v>9</v>
      </c>
      <c r="B118" s="6" t="str">
        <f t="shared" si="1"/>
        <v>Carla</v>
      </c>
      <c r="C118" s="7">
        <v>41681</v>
      </c>
      <c r="D118" s="8">
        <v>510.17229064733658</v>
      </c>
    </row>
    <row r="119" spans="1:4">
      <c r="A119" s="6" t="s">
        <v>3</v>
      </c>
      <c r="B119" s="6" t="str">
        <f t="shared" si="1"/>
        <v>Lance</v>
      </c>
      <c r="C119" s="7">
        <v>41684</v>
      </c>
      <c r="D119" s="8">
        <v>469.26096394950974</v>
      </c>
    </row>
    <row r="120" spans="1:4">
      <c r="A120" s="6" t="s">
        <v>11</v>
      </c>
      <c r="B120" s="6" t="str">
        <f t="shared" si="1"/>
        <v>Fernando</v>
      </c>
      <c r="C120" s="7">
        <v>41681</v>
      </c>
      <c r="D120" s="8">
        <v>82.47</v>
      </c>
    </row>
    <row r="121" spans="1:4">
      <c r="A121" s="6" t="s">
        <v>3</v>
      </c>
      <c r="B121" s="6" t="str">
        <f t="shared" si="1"/>
        <v>Lance</v>
      </c>
      <c r="C121" s="7">
        <v>41681</v>
      </c>
      <c r="D121" s="8">
        <v>60</v>
      </c>
    </row>
    <row r="122" spans="1:4">
      <c r="A122" s="6" t="s">
        <v>6</v>
      </c>
      <c r="B122" s="6" t="str">
        <f t="shared" si="1"/>
        <v>DeAnne</v>
      </c>
      <c r="C122" s="7">
        <v>41680</v>
      </c>
      <c r="D122" s="8">
        <v>5.81</v>
      </c>
    </row>
    <row r="123" spans="1:4">
      <c r="A123" s="6" t="s">
        <v>2</v>
      </c>
      <c r="B123" s="6" t="str">
        <f t="shared" si="1"/>
        <v>Johanna</v>
      </c>
      <c r="C123" s="7">
        <v>41683</v>
      </c>
      <c r="D123" s="8">
        <v>544.7237800365665</v>
      </c>
    </row>
    <row r="124" spans="1:4">
      <c r="A124" s="6" t="s">
        <v>3</v>
      </c>
      <c r="B124" s="6" t="str">
        <f t="shared" si="1"/>
        <v>Lance</v>
      </c>
      <c r="C124" s="7">
        <v>41681</v>
      </c>
      <c r="D124" s="8">
        <v>240.29882920933579</v>
      </c>
    </row>
    <row r="125" spans="1:4">
      <c r="A125" s="6" t="s">
        <v>7</v>
      </c>
      <c r="B125" s="6" t="str">
        <f t="shared" si="1"/>
        <v>Frank</v>
      </c>
      <c r="C125" s="7">
        <v>41681</v>
      </c>
      <c r="D125" s="8">
        <v>76.620138172595404</v>
      </c>
    </row>
    <row r="126" spans="1:4">
      <c r="A126" s="6" t="s">
        <v>7</v>
      </c>
      <c r="B126" s="6" t="str">
        <f t="shared" si="1"/>
        <v>Frank</v>
      </c>
      <c r="C126" s="7">
        <v>41682</v>
      </c>
      <c r="D126" s="8">
        <v>321.2164398063714</v>
      </c>
    </row>
    <row r="127" spans="1:4">
      <c r="A127" s="6" t="s">
        <v>5</v>
      </c>
      <c r="B127" s="6" t="str">
        <f t="shared" si="1"/>
        <v>Curtis</v>
      </c>
      <c r="C127" s="7">
        <v>41682</v>
      </c>
      <c r="D127" s="8">
        <v>39.47</v>
      </c>
    </row>
    <row r="128" spans="1:4">
      <c r="A128" s="6" t="s">
        <v>11</v>
      </c>
      <c r="B128" s="6" t="str">
        <f t="shared" si="1"/>
        <v>Fernando</v>
      </c>
      <c r="C128" s="7">
        <v>41684</v>
      </c>
      <c r="D128" s="8">
        <v>127.22323248105268</v>
      </c>
    </row>
    <row r="129" spans="1:4">
      <c r="A129" s="6" t="s">
        <v>2</v>
      </c>
      <c r="B129" s="6" t="str">
        <f t="shared" si="1"/>
        <v>Johanna</v>
      </c>
      <c r="C129" s="7">
        <v>41684</v>
      </c>
      <c r="D129" s="8">
        <v>459.83759186569688</v>
      </c>
    </row>
    <row r="130" spans="1:4">
      <c r="A130" s="6" t="s">
        <v>5</v>
      </c>
      <c r="B130" s="6" t="str">
        <f t="shared" si="1"/>
        <v>Curtis</v>
      </c>
      <c r="C130" s="7">
        <v>41682</v>
      </c>
      <c r="D130" s="8">
        <v>140.45573759632185</v>
      </c>
    </row>
    <row r="131" spans="1:4">
      <c r="A131" s="6" t="s">
        <v>9</v>
      </c>
      <c r="B131" s="6" t="str">
        <f t="shared" si="1"/>
        <v>Carla</v>
      </c>
      <c r="C131" s="7">
        <v>41680</v>
      </c>
      <c r="D131" s="8">
        <v>90.591482644882319</v>
      </c>
    </row>
    <row r="132" spans="1:4">
      <c r="A132" s="6" t="s">
        <v>1</v>
      </c>
      <c r="B132" s="6" t="str">
        <f t="shared" ref="B132:B195" si="2">VLOOKUP(A132,$J$2:$K$17,2,FALSE)</f>
        <v>Danielle</v>
      </c>
      <c r="C132" s="7">
        <v>41681</v>
      </c>
      <c r="D132" s="8">
        <v>72.245533850876924</v>
      </c>
    </row>
    <row r="133" spans="1:4">
      <c r="A133" s="6" t="s">
        <v>8</v>
      </c>
      <c r="B133" s="6" t="str">
        <f t="shared" si="2"/>
        <v>Marcia</v>
      </c>
      <c r="C133" s="7">
        <v>41683</v>
      </c>
      <c r="D133" s="8">
        <v>328.53769581909489</v>
      </c>
    </row>
    <row r="134" spans="1:4">
      <c r="A134" s="6" t="s">
        <v>8</v>
      </c>
      <c r="B134" s="6" t="str">
        <f t="shared" si="2"/>
        <v>Marcia</v>
      </c>
      <c r="C134" s="7">
        <v>41680</v>
      </c>
      <c r="D134" s="8">
        <v>571.17709249322752</v>
      </c>
    </row>
    <row r="135" spans="1:4">
      <c r="A135" s="6" t="s">
        <v>9</v>
      </c>
      <c r="B135" s="6" t="str">
        <f t="shared" si="2"/>
        <v>Carla</v>
      </c>
      <c r="C135" s="7">
        <v>41680</v>
      </c>
      <c r="D135" s="8">
        <v>564.00729030840102</v>
      </c>
    </row>
    <row r="136" spans="1:4">
      <c r="A136" s="6" t="s">
        <v>6</v>
      </c>
      <c r="B136" s="6" t="str">
        <f t="shared" si="2"/>
        <v>DeAnne</v>
      </c>
      <c r="C136" s="7">
        <v>41683</v>
      </c>
      <c r="D136" s="8">
        <v>223.29099212824042</v>
      </c>
    </row>
    <row r="137" spans="1:4">
      <c r="A137" s="6" t="s">
        <v>8</v>
      </c>
      <c r="B137" s="6" t="str">
        <f t="shared" si="2"/>
        <v>Marcia</v>
      </c>
      <c r="C137" s="7">
        <v>41681</v>
      </c>
      <c r="D137" s="8">
        <v>206.66566506742802</v>
      </c>
    </row>
    <row r="138" spans="1:4">
      <c r="A138" s="6" t="s">
        <v>9</v>
      </c>
      <c r="B138" s="6" t="str">
        <f t="shared" si="2"/>
        <v>Carla</v>
      </c>
      <c r="C138" s="7">
        <v>41681</v>
      </c>
      <c r="D138" s="8">
        <v>177.65878557619229</v>
      </c>
    </row>
    <row r="139" spans="1:4">
      <c r="A139" s="6" t="s">
        <v>6</v>
      </c>
      <c r="B139" s="6" t="str">
        <f t="shared" si="2"/>
        <v>DeAnne</v>
      </c>
      <c r="C139" s="7">
        <v>41681</v>
      </c>
      <c r="D139" s="8">
        <v>123.95269711433453</v>
      </c>
    </row>
    <row r="140" spans="1:4">
      <c r="A140" s="6" t="s">
        <v>11</v>
      </c>
      <c r="B140" s="6" t="str">
        <f t="shared" si="2"/>
        <v>Fernando</v>
      </c>
      <c r="C140" s="7">
        <v>41682</v>
      </c>
      <c r="D140" s="8">
        <v>123.76245492417424</v>
      </c>
    </row>
    <row r="141" spans="1:4">
      <c r="A141" s="6" t="s">
        <v>2</v>
      </c>
      <c r="B141" s="6" t="str">
        <f t="shared" si="2"/>
        <v>Johanna</v>
      </c>
      <c r="C141" s="7">
        <v>41684</v>
      </c>
      <c r="D141" s="8">
        <v>536.0772103288914</v>
      </c>
    </row>
    <row r="142" spans="1:4">
      <c r="A142" s="6" t="s">
        <v>5</v>
      </c>
      <c r="B142" s="6" t="str">
        <f t="shared" si="2"/>
        <v>Curtis</v>
      </c>
      <c r="C142" s="7">
        <v>41684</v>
      </c>
      <c r="D142" s="8">
        <v>251.48742379911863</v>
      </c>
    </row>
    <row r="143" spans="1:4">
      <c r="A143" s="6" t="s">
        <v>8</v>
      </c>
      <c r="B143" s="6" t="str">
        <f t="shared" si="2"/>
        <v>Marcia</v>
      </c>
      <c r="C143" s="7">
        <v>41683</v>
      </c>
      <c r="D143" s="8">
        <v>105.52043205832989</v>
      </c>
    </row>
    <row r="144" spans="1:4">
      <c r="A144" s="6" t="s">
        <v>3</v>
      </c>
      <c r="B144" s="6" t="str">
        <f t="shared" si="2"/>
        <v>Lance</v>
      </c>
      <c r="C144" s="7">
        <v>41683</v>
      </c>
      <c r="D144" s="8">
        <v>312.96507049941079</v>
      </c>
    </row>
    <row r="145" spans="1:4">
      <c r="A145" s="6" t="s">
        <v>2</v>
      </c>
      <c r="B145" s="6" t="str">
        <f t="shared" si="2"/>
        <v>Johanna</v>
      </c>
      <c r="C145" s="7">
        <v>41683</v>
      </c>
      <c r="D145" s="8">
        <v>464.35765935132554</v>
      </c>
    </row>
    <row r="146" spans="1:4">
      <c r="A146" s="6" t="s">
        <v>7</v>
      </c>
      <c r="B146" s="6" t="str">
        <f t="shared" si="2"/>
        <v>Frank</v>
      </c>
      <c r="C146" s="7">
        <v>41681</v>
      </c>
      <c r="D146" s="8">
        <v>214.08905802996279</v>
      </c>
    </row>
    <row r="147" spans="1:4">
      <c r="A147" s="6" t="s">
        <v>2</v>
      </c>
      <c r="B147" s="6" t="str">
        <f t="shared" si="2"/>
        <v>Johanna</v>
      </c>
      <c r="C147" s="7">
        <v>41683</v>
      </c>
      <c r="D147" s="8">
        <v>573.64200082546256</v>
      </c>
    </row>
    <row r="148" spans="1:4">
      <c r="A148" s="6" t="s">
        <v>7</v>
      </c>
      <c r="B148" s="6" t="str">
        <f t="shared" si="2"/>
        <v>Frank</v>
      </c>
      <c r="C148" s="7">
        <v>41683</v>
      </c>
      <c r="D148" s="8">
        <v>38.008083338530376</v>
      </c>
    </row>
    <row r="149" spans="1:4">
      <c r="A149" s="6" t="s">
        <v>1</v>
      </c>
      <c r="B149" s="6" t="str">
        <f t="shared" si="2"/>
        <v>Danielle</v>
      </c>
      <c r="C149" s="7">
        <v>41681</v>
      </c>
      <c r="D149" s="8">
        <v>482.73040602858816</v>
      </c>
    </row>
    <row r="150" spans="1:4">
      <c r="A150" s="6" t="s">
        <v>7</v>
      </c>
      <c r="B150" s="6" t="str">
        <f t="shared" si="2"/>
        <v>Frank</v>
      </c>
      <c r="C150" s="7">
        <v>41680</v>
      </c>
      <c r="D150" s="8">
        <v>146.40700529544173</v>
      </c>
    </row>
    <row r="151" spans="1:4">
      <c r="A151" s="6" t="s">
        <v>4</v>
      </c>
      <c r="B151" s="6" t="str">
        <f t="shared" si="2"/>
        <v>Walt</v>
      </c>
      <c r="C151" s="7">
        <v>41680</v>
      </c>
      <c r="D151" s="8">
        <v>447.91686293098479</v>
      </c>
    </row>
    <row r="152" spans="1:4">
      <c r="A152" s="6" t="s">
        <v>4</v>
      </c>
      <c r="B152" s="6" t="str">
        <f t="shared" si="2"/>
        <v>Walt</v>
      </c>
      <c r="C152" s="7">
        <v>41684</v>
      </c>
      <c r="D152" s="8">
        <v>493.66448913907442</v>
      </c>
    </row>
    <row r="153" spans="1:4">
      <c r="A153" s="6" t="s">
        <v>4</v>
      </c>
      <c r="B153" s="6" t="str">
        <f t="shared" si="2"/>
        <v>Walt</v>
      </c>
      <c r="C153" s="7">
        <v>41683</v>
      </c>
      <c r="D153" s="8">
        <v>539.0195745975916</v>
      </c>
    </row>
    <row r="154" spans="1:4">
      <c r="A154" s="6" t="s">
        <v>4</v>
      </c>
      <c r="B154" s="6" t="str">
        <f t="shared" si="2"/>
        <v>Walt</v>
      </c>
      <c r="C154" s="7">
        <v>41684</v>
      </c>
      <c r="D154" s="8">
        <v>206.40548440292531</v>
      </c>
    </row>
    <row r="155" spans="1:4">
      <c r="A155" s="6" t="s">
        <v>4</v>
      </c>
      <c r="B155" s="6" t="str">
        <f t="shared" si="2"/>
        <v>Walt</v>
      </c>
      <c r="C155" s="7">
        <v>41682</v>
      </c>
      <c r="D155" s="8">
        <v>23.940732213954313</v>
      </c>
    </row>
    <row r="156" spans="1:4">
      <c r="A156" s="6" t="s">
        <v>4</v>
      </c>
      <c r="B156" s="6" t="str">
        <f t="shared" si="2"/>
        <v>Walt</v>
      </c>
      <c r="C156" s="7">
        <v>41683</v>
      </c>
      <c r="D156" s="8">
        <v>54.3532808340629</v>
      </c>
    </row>
    <row r="157" spans="1:4">
      <c r="A157" s="6" t="s">
        <v>1</v>
      </c>
      <c r="B157" s="6" t="str">
        <f t="shared" si="2"/>
        <v>Danielle</v>
      </c>
      <c r="C157" s="7">
        <v>41680</v>
      </c>
      <c r="D157" s="8">
        <v>84.310547656039091</v>
      </c>
    </row>
    <row r="158" spans="1:4">
      <c r="A158" s="6" t="s">
        <v>1</v>
      </c>
      <c r="B158" s="6" t="str">
        <f t="shared" si="2"/>
        <v>Danielle</v>
      </c>
      <c r="C158" s="7">
        <v>41681</v>
      </c>
      <c r="D158" s="8">
        <v>32.456211425393498</v>
      </c>
    </row>
    <row r="159" spans="1:4">
      <c r="A159" s="6" t="s">
        <v>7</v>
      </c>
      <c r="B159" s="6" t="str">
        <f t="shared" si="2"/>
        <v>Frank</v>
      </c>
      <c r="C159" s="7">
        <v>41680</v>
      </c>
      <c r="D159" s="8">
        <v>388.80122151027064</v>
      </c>
    </row>
    <row r="160" spans="1:4">
      <c r="A160" s="6" t="s">
        <v>2</v>
      </c>
      <c r="B160" s="6" t="str">
        <f t="shared" si="2"/>
        <v>Johanna</v>
      </c>
      <c r="C160" s="7">
        <v>41682</v>
      </c>
      <c r="D160" s="8">
        <v>260.59730254010168</v>
      </c>
    </row>
    <row r="161" spans="1:4">
      <c r="A161" s="6" t="s">
        <v>7</v>
      </c>
      <c r="B161" s="6" t="str">
        <f t="shared" si="2"/>
        <v>Frank</v>
      </c>
      <c r="C161" s="7">
        <v>41682</v>
      </c>
      <c r="D161" s="8">
        <v>586.43916218487243</v>
      </c>
    </row>
    <row r="162" spans="1:4">
      <c r="A162" s="6" t="s">
        <v>7</v>
      </c>
      <c r="B162" s="6" t="str">
        <f t="shared" si="2"/>
        <v>Frank</v>
      </c>
      <c r="C162" s="7">
        <v>41680</v>
      </c>
      <c r="D162" s="8">
        <v>125.79489691667655</v>
      </c>
    </row>
    <row r="163" spans="1:4">
      <c r="A163" s="6" t="s">
        <v>1</v>
      </c>
      <c r="B163" s="6" t="str">
        <f t="shared" si="2"/>
        <v>Danielle</v>
      </c>
      <c r="C163" s="7">
        <v>41684</v>
      </c>
      <c r="D163" s="8">
        <v>539.29781000961088</v>
      </c>
    </row>
    <row r="164" spans="1:4">
      <c r="A164" s="6" t="s">
        <v>7</v>
      </c>
      <c r="B164" s="6" t="str">
        <f t="shared" si="2"/>
        <v>Frank</v>
      </c>
      <c r="C164" s="7">
        <v>41683</v>
      </c>
      <c r="D164" s="8">
        <v>243.95091355698673</v>
      </c>
    </row>
    <row r="165" spans="1:4">
      <c r="A165" s="6" t="s">
        <v>2</v>
      </c>
      <c r="B165" s="6" t="str">
        <f t="shared" si="2"/>
        <v>Johanna</v>
      </c>
      <c r="C165" s="7">
        <v>41684</v>
      </c>
      <c r="D165" s="8">
        <v>150.20697280600436</v>
      </c>
    </row>
    <row r="166" spans="1:4">
      <c r="A166" s="6" t="s">
        <v>2</v>
      </c>
      <c r="B166" s="6" t="str">
        <f t="shared" si="2"/>
        <v>Johanna</v>
      </c>
      <c r="C166" s="7">
        <v>41681</v>
      </c>
      <c r="D166" s="8">
        <v>45.134938330909968</v>
      </c>
    </row>
    <row r="167" spans="1:4">
      <c r="A167" s="6" t="s">
        <v>5</v>
      </c>
      <c r="B167" s="6" t="str">
        <f t="shared" si="2"/>
        <v>Curtis</v>
      </c>
      <c r="C167" s="7">
        <v>41680</v>
      </c>
      <c r="D167" s="8">
        <v>222.91</v>
      </c>
    </row>
    <row r="168" spans="1:4">
      <c r="A168" s="6" t="s">
        <v>0</v>
      </c>
      <c r="B168" s="6" t="str">
        <f t="shared" si="2"/>
        <v>Stephen</v>
      </c>
      <c r="C168" s="7">
        <v>41683</v>
      </c>
      <c r="D168" s="8">
        <v>719.48</v>
      </c>
    </row>
    <row r="169" spans="1:4">
      <c r="A169" s="6" t="s">
        <v>8</v>
      </c>
      <c r="B169" s="6" t="str">
        <f t="shared" si="2"/>
        <v>Marcia</v>
      </c>
      <c r="C169" s="7">
        <v>41681</v>
      </c>
      <c r="D169" s="8">
        <v>489.1713271167684</v>
      </c>
    </row>
    <row r="170" spans="1:4">
      <c r="A170" s="6" t="s">
        <v>1</v>
      </c>
      <c r="B170" s="6" t="str">
        <f t="shared" si="2"/>
        <v>Danielle</v>
      </c>
      <c r="C170" s="7">
        <v>41680</v>
      </c>
      <c r="D170" s="8">
        <v>449.53399039345715</v>
      </c>
    </row>
    <row r="171" spans="1:4">
      <c r="A171" s="6" t="s">
        <v>2</v>
      </c>
      <c r="B171" s="6" t="str">
        <f t="shared" si="2"/>
        <v>Johanna</v>
      </c>
      <c r="C171" s="7">
        <v>41680</v>
      </c>
      <c r="D171" s="8">
        <v>19.630162046097698</v>
      </c>
    </row>
    <row r="172" spans="1:4">
      <c r="A172" s="6" t="s">
        <v>3</v>
      </c>
      <c r="B172" s="6" t="str">
        <f t="shared" si="2"/>
        <v>Lance</v>
      </c>
      <c r="C172" s="7">
        <v>41682</v>
      </c>
      <c r="D172" s="8">
        <v>346.94601051938014</v>
      </c>
    </row>
    <row r="173" spans="1:4">
      <c r="A173" s="6" t="s">
        <v>3</v>
      </c>
      <c r="B173" s="6" t="str">
        <f t="shared" si="2"/>
        <v>Lance</v>
      </c>
      <c r="C173" s="7">
        <v>41683</v>
      </c>
      <c r="D173" s="8">
        <v>312.32883061231411</v>
      </c>
    </row>
    <row r="174" spans="1:4">
      <c r="A174" s="6" t="s">
        <v>8</v>
      </c>
      <c r="B174" s="6" t="str">
        <f t="shared" si="2"/>
        <v>Marcia</v>
      </c>
      <c r="C174" s="7">
        <v>41680</v>
      </c>
      <c r="D174" s="8">
        <v>595.92522172862141</v>
      </c>
    </row>
    <row r="175" spans="1:4">
      <c r="A175" s="6" t="s">
        <v>8</v>
      </c>
      <c r="B175" s="6" t="str">
        <f t="shared" si="2"/>
        <v>Marcia</v>
      </c>
      <c r="C175" s="7">
        <v>41680</v>
      </c>
      <c r="D175" s="8">
        <v>271.5351909208751</v>
      </c>
    </row>
    <row r="176" spans="1:4">
      <c r="A176" s="6" t="s">
        <v>7</v>
      </c>
      <c r="B176" s="6" t="str">
        <f t="shared" si="2"/>
        <v>Frank</v>
      </c>
      <c r="C176" s="7">
        <v>41681</v>
      </c>
      <c r="D176" s="8">
        <v>497.6259979508938</v>
      </c>
    </row>
    <row r="177" spans="1:4">
      <c r="A177" s="6" t="s">
        <v>2</v>
      </c>
      <c r="B177" s="6" t="str">
        <f t="shared" si="2"/>
        <v>Johanna</v>
      </c>
      <c r="C177" s="7">
        <v>41680</v>
      </c>
      <c r="D177" s="8">
        <v>359.40953148933767</v>
      </c>
    </row>
    <row r="178" spans="1:4">
      <c r="A178" s="6" t="s">
        <v>9</v>
      </c>
      <c r="B178" s="6" t="str">
        <f t="shared" si="2"/>
        <v>Carla</v>
      </c>
      <c r="C178" s="7">
        <v>41680</v>
      </c>
      <c r="D178" s="8">
        <v>173.17215992206923</v>
      </c>
    </row>
    <row r="179" spans="1:4">
      <c r="A179" s="6" t="s">
        <v>1</v>
      </c>
      <c r="B179" s="6" t="str">
        <f t="shared" si="2"/>
        <v>Danielle</v>
      </c>
      <c r="C179" s="7">
        <v>41683</v>
      </c>
      <c r="D179" s="8">
        <v>305.47899470229589</v>
      </c>
    </row>
    <row r="180" spans="1:4">
      <c r="A180" s="6" t="s">
        <v>1</v>
      </c>
      <c r="B180" s="6" t="str">
        <f t="shared" si="2"/>
        <v>Danielle</v>
      </c>
      <c r="C180" s="7">
        <v>41680</v>
      </c>
      <c r="D180" s="8">
        <v>403.80453002601359</v>
      </c>
    </row>
    <row r="181" spans="1:4">
      <c r="A181" s="6" t="s">
        <v>6</v>
      </c>
      <c r="B181" s="6" t="str">
        <f t="shared" si="2"/>
        <v>DeAnne</v>
      </c>
      <c r="C181" s="7">
        <v>41682</v>
      </c>
      <c r="D181" s="8">
        <v>368.93187003963254</v>
      </c>
    </row>
    <row r="182" spans="1:4">
      <c r="A182" s="6" t="s">
        <v>7</v>
      </c>
      <c r="B182" s="6" t="str">
        <f t="shared" si="2"/>
        <v>Frank</v>
      </c>
      <c r="C182" s="7">
        <v>41681</v>
      </c>
      <c r="D182" s="8">
        <v>119.34032025047961</v>
      </c>
    </row>
    <row r="183" spans="1:4">
      <c r="A183" s="6" t="s">
        <v>6</v>
      </c>
      <c r="B183" s="6" t="str">
        <f t="shared" si="2"/>
        <v>DeAnne</v>
      </c>
      <c r="C183" s="7">
        <v>41682</v>
      </c>
      <c r="D183" s="8">
        <v>248.93473286956035</v>
      </c>
    </row>
    <row r="184" spans="1:4">
      <c r="A184" s="6" t="s">
        <v>5</v>
      </c>
      <c r="B184" s="6" t="str">
        <f t="shared" si="2"/>
        <v>Curtis</v>
      </c>
      <c r="C184" s="7">
        <v>41680</v>
      </c>
      <c r="D184" s="8">
        <v>504.27490714505814</v>
      </c>
    </row>
    <row r="185" spans="1:4">
      <c r="A185" s="6" t="s">
        <v>7</v>
      </c>
      <c r="B185" s="6" t="str">
        <f t="shared" si="2"/>
        <v>Frank</v>
      </c>
      <c r="C185" s="7">
        <v>41684</v>
      </c>
      <c r="D185" s="8">
        <v>357.34163098556002</v>
      </c>
    </row>
    <row r="186" spans="1:4">
      <c r="A186" s="6" t="s">
        <v>1</v>
      </c>
      <c r="B186" s="6" t="str">
        <f t="shared" si="2"/>
        <v>Danielle</v>
      </c>
      <c r="C186" s="7">
        <v>41684</v>
      </c>
      <c r="D186" s="8">
        <v>66.864473254298858</v>
      </c>
    </row>
    <row r="187" spans="1:4">
      <c r="A187" s="6" t="s">
        <v>5</v>
      </c>
      <c r="B187" s="6" t="str">
        <f t="shared" si="2"/>
        <v>Curtis</v>
      </c>
      <c r="C187" s="7">
        <v>41682</v>
      </c>
      <c r="D187" s="8">
        <v>325.68808692410954</v>
      </c>
    </row>
    <row r="188" spans="1:4">
      <c r="A188" s="6" t="s">
        <v>8</v>
      </c>
      <c r="B188" s="6" t="str">
        <f t="shared" si="2"/>
        <v>Marcia</v>
      </c>
      <c r="C188" s="7">
        <v>41682</v>
      </c>
      <c r="D188" s="8">
        <v>278.90258924787798</v>
      </c>
    </row>
    <row r="189" spans="1:4">
      <c r="A189" s="6" t="s">
        <v>1</v>
      </c>
      <c r="B189" s="6" t="str">
        <f t="shared" si="2"/>
        <v>Danielle</v>
      </c>
      <c r="C189" s="7">
        <v>41681</v>
      </c>
      <c r="D189" s="8">
        <v>98.911866134079204</v>
      </c>
    </row>
    <row r="190" spans="1:4">
      <c r="A190" s="6" t="s">
        <v>8</v>
      </c>
      <c r="B190" s="6" t="str">
        <f t="shared" si="2"/>
        <v>Marcia</v>
      </c>
      <c r="C190" s="7">
        <v>41684</v>
      </c>
      <c r="D190" s="8">
        <v>452.26973501939682</v>
      </c>
    </row>
    <row r="191" spans="1:4">
      <c r="A191" s="6" t="s">
        <v>10</v>
      </c>
      <c r="B191" s="6" t="str">
        <f t="shared" si="2"/>
        <v>Kate</v>
      </c>
      <c r="C191" s="7">
        <v>41684</v>
      </c>
      <c r="D191" s="8">
        <v>295.56611817986413</v>
      </c>
    </row>
    <row r="192" spans="1:4">
      <c r="A192" s="6" t="s">
        <v>10</v>
      </c>
      <c r="B192" s="6" t="str">
        <f t="shared" si="2"/>
        <v>Kate</v>
      </c>
      <c r="C192" s="7">
        <v>41683</v>
      </c>
      <c r="D192" s="8">
        <v>206.85358194879254</v>
      </c>
    </row>
    <row r="193" spans="1:4">
      <c r="A193" s="6" t="s">
        <v>10</v>
      </c>
      <c r="B193" s="6" t="str">
        <f t="shared" si="2"/>
        <v>Kate</v>
      </c>
      <c r="C193" s="7">
        <v>41683</v>
      </c>
      <c r="D193" s="8">
        <v>59.705620026750374</v>
      </c>
    </row>
    <row r="194" spans="1:4">
      <c r="A194" s="6" t="s">
        <v>10</v>
      </c>
      <c r="B194" s="6" t="str">
        <f t="shared" si="2"/>
        <v>Kate</v>
      </c>
      <c r="C194" s="7">
        <v>41682</v>
      </c>
      <c r="D194" s="8">
        <v>545.09100367757344</v>
      </c>
    </row>
    <row r="195" spans="1:4">
      <c r="A195" s="6" t="s">
        <v>10</v>
      </c>
      <c r="B195" s="6" t="str">
        <f t="shared" si="2"/>
        <v>Kate</v>
      </c>
      <c r="C195" s="7">
        <v>41684</v>
      </c>
      <c r="D195" s="8">
        <v>211.48111104812094</v>
      </c>
    </row>
    <row r="196" spans="1:4">
      <c r="A196" s="6" t="s">
        <v>10</v>
      </c>
      <c r="B196" s="6" t="str">
        <f t="shared" ref="B196:B259" si="3">VLOOKUP(A196,$J$2:$K$17,2,FALSE)</f>
        <v>Kate</v>
      </c>
      <c r="C196" s="7">
        <v>41683</v>
      </c>
      <c r="D196" s="8">
        <v>239.26895680158808</v>
      </c>
    </row>
    <row r="197" spans="1:4">
      <c r="A197" s="6" t="s">
        <v>10</v>
      </c>
      <c r="B197" s="6" t="str">
        <f t="shared" si="3"/>
        <v>Kate</v>
      </c>
      <c r="C197" s="7">
        <v>41684</v>
      </c>
      <c r="D197" s="8">
        <v>27.670044807807628</v>
      </c>
    </row>
    <row r="198" spans="1:4">
      <c r="A198" s="6" t="s">
        <v>10</v>
      </c>
      <c r="B198" s="6" t="str">
        <f t="shared" si="3"/>
        <v>Kate</v>
      </c>
      <c r="C198" s="7">
        <v>41682</v>
      </c>
      <c r="D198" s="8">
        <v>550.91396081221319</v>
      </c>
    </row>
    <row r="199" spans="1:4">
      <c r="A199" s="6" t="s">
        <v>10</v>
      </c>
      <c r="B199" s="6" t="str">
        <f t="shared" si="3"/>
        <v>Kate</v>
      </c>
      <c r="C199" s="7">
        <v>41684</v>
      </c>
      <c r="D199" s="8">
        <v>173.89077254085649</v>
      </c>
    </row>
    <row r="200" spans="1:4">
      <c r="A200" s="6" t="s">
        <v>10</v>
      </c>
      <c r="B200" s="6" t="str">
        <f t="shared" si="3"/>
        <v>Kate</v>
      </c>
      <c r="C200" s="7">
        <v>41682</v>
      </c>
      <c r="D200" s="8">
        <v>175.56031108449531</v>
      </c>
    </row>
    <row r="201" spans="1:4">
      <c r="A201" s="6" t="s">
        <v>10</v>
      </c>
      <c r="B201" s="6" t="str">
        <f t="shared" si="3"/>
        <v>Kate</v>
      </c>
      <c r="C201" s="7">
        <v>41681</v>
      </c>
      <c r="D201" s="8">
        <v>245.3885855810627</v>
      </c>
    </row>
    <row r="202" spans="1:4">
      <c r="A202" s="6" t="s">
        <v>10</v>
      </c>
      <c r="B202" s="6" t="str">
        <f t="shared" si="3"/>
        <v>Kate</v>
      </c>
      <c r="C202" s="7">
        <v>41684</v>
      </c>
      <c r="D202" s="8">
        <v>42.610279967223839</v>
      </c>
    </row>
    <row r="203" spans="1:4">
      <c r="A203" s="6" t="s">
        <v>10</v>
      </c>
      <c r="B203" s="6" t="str">
        <f t="shared" si="3"/>
        <v>Kate</v>
      </c>
      <c r="C203" s="7">
        <v>41681</v>
      </c>
      <c r="D203" s="8">
        <v>597.02594575769979</v>
      </c>
    </row>
    <row r="204" spans="1:4">
      <c r="A204" s="6" t="s">
        <v>10</v>
      </c>
      <c r="B204" s="6" t="str">
        <f t="shared" si="3"/>
        <v>Kate</v>
      </c>
      <c r="C204" s="7">
        <v>41683</v>
      </c>
      <c r="D204" s="8">
        <v>316.97591467241978</v>
      </c>
    </row>
    <row r="205" spans="1:4">
      <c r="A205" s="6" t="s">
        <v>10</v>
      </c>
      <c r="B205" s="6" t="str">
        <f t="shared" si="3"/>
        <v>Kate</v>
      </c>
      <c r="C205" s="7">
        <v>41681</v>
      </c>
      <c r="D205" s="8">
        <v>218.71764006350443</v>
      </c>
    </row>
    <row r="206" spans="1:4">
      <c r="A206" s="6" t="s">
        <v>10</v>
      </c>
      <c r="B206" s="6" t="str">
        <f t="shared" si="3"/>
        <v>Kate</v>
      </c>
      <c r="C206" s="7">
        <v>41680</v>
      </c>
      <c r="D206" s="8">
        <v>369.33981920334315</v>
      </c>
    </row>
    <row r="207" spans="1:4">
      <c r="A207" s="6" t="s">
        <v>10</v>
      </c>
      <c r="B207" s="6" t="str">
        <f t="shared" si="3"/>
        <v>Kate</v>
      </c>
      <c r="C207" s="7">
        <v>41684</v>
      </c>
      <c r="D207" s="8">
        <v>20.582218438175246</v>
      </c>
    </row>
    <row r="208" spans="1:4">
      <c r="A208" s="6" t="s">
        <v>10</v>
      </c>
      <c r="B208" s="6" t="str">
        <f t="shared" si="3"/>
        <v>Kate</v>
      </c>
      <c r="C208" s="7">
        <v>41681</v>
      </c>
      <c r="D208" s="8">
        <v>466.30202887626569</v>
      </c>
    </row>
    <row r="209" spans="1:4">
      <c r="A209" s="6" t="s">
        <v>10</v>
      </c>
      <c r="B209" s="6" t="str">
        <f t="shared" si="3"/>
        <v>Kate</v>
      </c>
      <c r="C209" s="7">
        <v>41680</v>
      </c>
      <c r="D209" s="8">
        <v>265.93899347746276</v>
      </c>
    </row>
    <row r="210" spans="1:4">
      <c r="A210" s="6" t="s">
        <v>10</v>
      </c>
      <c r="B210" s="6" t="str">
        <f t="shared" si="3"/>
        <v>Kate</v>
      </c>
      <c r="C210" s="7">
        <v>41680</v>
      </c>
      <c r="D210" s="8">
        <v>237.62408640475005</v>
      </c>
    </row>
    <row r="211" spans="1:4">
      <c r="A211" s="6" t="s">
        <v>10</v>
      </c>
      <c r="B211" s="6" t="str">
        <f t="shared" si="3"/>
        <v>Kate</v>
      </c>
      <c r="C211" s="7">
        <v>41683</v>
      </c>
      <c r="D211" s="8">
        <v>88.354917653037617</v>
      </c>
    </row>
    <row r="212" spans="1:4">
      <c r="A212" s="6" t="s">
        <v>10</v>
      </c>
      <c r="B212" s="6" t="str">
        <f t="shared" si="3"/>
        <v>Kate</v>
      </c>
      <c r="C212" s="7">
        <v>41684</v>
      </c>
      <c r="D212" s="8">
        <v>239.09156544361653</v>
      </c>
    </row>
    <row r="213" spans="1:4">
      <c r="A213" s="6" t="s">
        <v>10</v>
      </c>
      <c r="B213" s="6" t="str">
        <f t="shared" si="3"/>
        <v>Kate</v>
      </c>
      <c r="C213" s="7">
        <v>41680</v>
      </c>
      <c r="D213" s="8">
        <v>336.98115154429473</v>
      </c>
    </row>
    <row r="214" spans="1:4">
      <c r="A214" s="6" t="s">
        <v>10</v>
      </c>
      <c r="B214" s="6" t="str">
        <f t="shared" si="3"/>
        <v>Kate</v>
      </c>
      <c r="C214" s="7">
        <v>41681</v>
      </c>
      <c r="D214" s="8">
        <v>62.648079726424967</v>
      </c>
    </row>
    <row r="215" spans="1:4">
      <c r="A215" s="6" t="s">
        <v>1</v>
      </c>
      <c r="B215" s="6" t="str">
        <f t="shared" si="3"/>
        <v>Danielle</v>
      </c>
      <c r="C215" s="7">
        <v>41683</v>
      </c>
      <c r="D215" s="8">
        <v>299.56168522587694</v>
      </c>
    </row>
    <row r="216" spans="1:4">
      <c r="A216" s="6" t="s">
        <v>1</v>
      </c>
      <c r="B216" s="6" t="str">
        <f t="shared" si="3"/>
        <v>Danielle</v>
      </c>
      <c r="C216" s="7">
        <v>41680</v>
      </c>
      <c r="D216" s="8">
        <v>23.118587545841422</v>
      </c>
    </row>
    <row r="217" spans="1:4">
      <c r="A217" s="6" t="s">
        <v>9</v>
      </c>
      <c r="B217" s="6" t="str">
        <f t="shared" si="3"/>
        <v>Carla</v>
      </c>
      <c r="C217" s="7">
        <v>41682</v>
      </c>
      <c r="D217" s="8">
        <v>284.40771015327334</v>
      </c>
    </row>
    <row r="218" spans="1:4">
      <c r="A218" s="6" t="s">
        <v>3</v>
      </c>
      <c r="B218" s="6" t="str">
        <f t="shared" si="3"/>
        <v>Lance</v>
      </c>
      <c r="C218" s="7">
        <v>41682</v>
      </c>
      <c r="D218" s="8">
        <v>110.1</v>
      </c>
    </row>
    <row r="219" spans="1:4">
      <c r="A219" s="6" t="s">
        <v>6</v>
      </c>
      <c r="B219" s="6" t="str">
        <f t="shared" si="3"/>
        <v>DeAnne</v>
      </c>
      <c r="C219" s="7">
        <v>41682</v>
      </c>
      <c r="D219" s="8">
        <v>430.02919253288894</v>
      </c>
    </row>
    <row r="220" spans="1:4">
      <c r="A220" s="6" t="s">
        <v>7</v>
      </c>
      <c r="B220" s="6" t="str">
        <f t="shared" si="3"/>
        <v>Frank</v>
      </c>
      <c r="C220" s="7">
        <v>41682</v>
      </c>
      <c r="D220" s="8">
        <v>435.25390706792797</v>
      </c>
    </row>
    <row r="221" spans="1:4">
      <c r="A221" s="6" t="s">
        <v>1</v>
      </c>
      <c r="B221" s="6" t="str">
        <f t="shared" si="3"/>
        <v>Danielle</v>
      </c>
      <c r="C221" s="7">
        <v>41683</v>
      </c>
      <c r="D221" s="8">
        <v>313.85222373531229</v>
      </c>
    </row>
    <row r="222" spans="1:4">
      <c r="A222" s="6" t="s">
        <v>6</v>
      </c>
      <c r="B222" s="6" t="str">
        <f t="shared" si="3"/>
        <v>DeAnne</v>
      </c>
      <c r="C222" s="7">
        <v>41680</v>
      </c>
      <c r="D222" s="8">
        <v>575.62237742800119</v>
      </c>
    </row>
    <row r="223" spans="1:4">
      <c r="A223" s="6" t="s">
        <v>8</v>
      </c>
      <c r="B223" s="6" t="str">
        <f t="shared" si="3"/>
        <v>Marcia</v>
      </c>
      <c r="C223" s="7">
        <v>41684</v>
      </c>
      <c r="D223" s="8">
        <v>543.86563184622423</v>
      </c>
    </row>
    <row r="224" spans="1:4">
      <c r="A224" s="6" t="s">
        <v>9</v>
      </c>
      <c r="B224" s="6" t="str">
        <f t="shared" si="3"/>
        <v>Carla</v>
      </c>
      <c r="C224" s="7">
        <v>41682</v>
      </c>
      <c r="D224" s="8">
        <v>353.16860924469017</v>
      </c>
    </row>
    <row r="225" spans="1:4">
      <c r="A225" s="6" t="s">
        <v>8</v>
      </c>
      <c r="B225" s="6" t="str">
        <f t="shared" si="3"/>
        <v>Marcia</v>
      </c>
      <c r="C225" s="7">
        <v>41680</v>
      </c>
      <c r="D225" s="8">
        <v>422.35982002736591</v>
      </c>
    </row>
    <row r="226" spans="1:4">
      <c r="A226" s="6" t="s">
        <v>0</v>
      </c>
      <c r="B226" s="6" t="str">
        <f t="shared" si="3"/>
        <v>Stephen</v>
      </c>
      <c r="C226" s="7">
        <v>41684</v>
      </c>
      <c r="D226" s="8">
        <v>429.96473668176208</v>
      </c>
    </row>
    <row r="227" spans="1:4">
      <c r="A227" s="6" t="s">
        <v>8</v>
      </c>
      <c r="B227" s="6" t="str">
        <f t="shared" si="3"/>
        <v>Marcia</v>
      </c>
      <c r="C227" s="7">
        <v>41681</v>
      </c>
      <c r="D227" s="8">
        <v>233.82393941880667</v>
      </c>
    </row>
    <row r="228" spans="1:4">
      <c r="A228" s="6" t="s">
        <v>8</v>
      </c>
      <c r="B228" s="6" t="str">
        <f t="shared" si="3"/>
        <v>Marcia</v>
      </c>
      <c r="C228" s="7">
        <v>41682</v>
      </c>
      <c r="D228" s="8">
        <v>514.32674818727025</v>
      </c>
    </row>
    <row r="229" spans="1:4">
      <c r="A229" s="6" t="s">
        <v>9</v>
      </c>
      <c r="B229" s="6" t="str">
        <f t="shared" si="3"/>
        <v>Carla</v>
      </c>
      <c r="C229" s="7">
        <v>41680</v>
      </c>
      <c r="D229" s="8">
        <v>404.2183248306564</v>
      </c>
    </row>
    <row r="230" spans="1:4">
      <c r="A230" s="6" t="s">
        <v>8</v>
      </c>
      <c r="B230" s="6" t="str">
        <f t="shared" si="3"/>
        <v>Marcia</v>
      </c>
      <c r="C230" s="7">
        <v>41680</v>
      </c>
      <c r="D230" s="8">
        <v>180.05229530382991</v>
      </c>
    </row>
    <row r="231" spans="1:4">
      <c r="A231" s="6" t="s">
        <v>2</v>
      </c>
      <c r="B231" s="6" t="str">
        <f t="shared" si="3"/>
        <v>Johanna</v>
      </c>
      <c r="C231" s="7">
        <v>41683</v>
      </c>
      <c r="D231" s="8">
        <v>130.18483248927828</v>
      </c>
    </row>
    <row r="232" spans="1:4">
      <c r="A232" s="6" t="s">
        <v>9</v>
      </c>
      <c r="B232" s="6" t="str">
        <f t="shared" si="3"/>
        <v>Carla</v>
      </c>
      <c r="C232" s="7">
        <v>41681</v>
      </c>
      <c r="D232" s="8">
        <v>550.22323249633041</v>
      </c>
    </row>
    <row r="233" spans="1:4">
      <c r="A233" s="6" t="s">
        <v>2</v>
      </c>
      <c r="B233" s="6" t="str">
        <f t="shared" si="3"/>
        <v>Johanna</v>
      </c>
      <c r="C233" s="7">
        <v>41682</v>
      </c>
      <c r="D233" s="8">
        <v>368.35830694399937</v>
      </c>
    </row>
    <row r="234" spans="1:4">
      <c r="A234" s="6" t="s">
        <v>6</v>
      </c>
      <c r="B234" s="6" t="str">
        <f t="shared" si="3"/>
        <v>DeAnne</v>
      </c>
      <c r="C234" s="7">
        <v>41683</v>
      </c>
      <c r="D234" s="8">
        <v>415.59736823015686</v>
      </c>
    </row>
    <row r="235" spans="1:4">
      <c r="A235" s="6" t="s">
        <v>2</v>
      </c>
      <c r="B235" s="6" t="str">
        <f t="shared" si="3"/>
        <v>Johanna</v>
      </c>
      <c r="C235" s="7">
        <v>41682</v>
      </c>
      <c r="D235" s="8">
        <v>554.50744981754235</v>
      </c>
    </row>
    <row r="236" spans="1:4">
      <c r="A236" s="6" t="s">
        <v>1</v>
      </c>
      <c r="B236" s="6" t="str">
        <f t="shared" si="3"/>
        <v>Danielle</v>
      </c>
      <c r="C236" s="7">
        <v>41683</v>
      </c>
      <c r="D236" s="8">
        <v>207.29159831118776</v>
      </c>
    </row>
    <row r="237" spans="1:4">
      <c r="A237" s="6" t="s">
        <v>5</v>
      </c>
      <c r="B237" s="6" t="str">
        <f t="shared" si="3"/>
        <v>Curtis</v>
      </c>
      <c r="C237" s="7">
        <v>41683</v>
      </c>
      <c r="D237" s="8">
        <v>107.31</v>
      </c>
    </row>
    <row r="238" spans="1:4">
      <c r="A238" s="6" t="s">
        <v>8</v>
      </c>
      <c r="B238" s="6" t="str">
        <f t="shared" si="3"/>
        <v>Marcia</v>
      </c>
      <c r="C238" s="7">
        <v>41683</v>
      </c>
      <c r="D238" s="8">
        <v>597.10395207568865</v>
      </c>
    </row>
    <row r="239" spans="1:4">
      <c r="A239" s="6" t="s">
        <v>1</v>
      </c>
      <c r="B239" s="6" t="str">
        <f t="shared" si="3"/>
        <v>Danielle</v>
      </c>
      <c r="C239" s="7">
        <v>41682</v>
      </c>
      <c r="D239" s="8">
        <v>450.44264133886986</v>
      </c>
    </row>
    <row r="240" spans="1:4">
      <c r="A240" s="6" t="s">
        <v>9</v>
      </c>
      <c r="B240" s="6" t="str">
        <f t="shared" si="3"/>
        <v>Carla</v>
      </c>
      <c r="C240" s="7">
        <v>41680</v>
      </c>
      <c r="D240" s="8">
        <v>483.04729060532827</v>
      </c>
    </row>
    <row r="241" spans="1:4">
      <c r="A241" s="6" t="s">
        <v>2</v>
      </c>
      <c r="B241" s="6" t="str">
        <f t="shared" si="3"/>
        <v>Johanna</v>
      </c>
      <c r="C241" s="7">
        <v>41684</v>
      </c>
      <c r="D241" s="8">
        <v>585.90868534494598</v>
      </c>
    </row>
    <row r="242" spans="1:4">
      <c r="A242" s="6" t="s">
        <v>1</v>
      </c>
      <c r="B242" s="6" t="str">
        <f t="shared" si="3"/>
        <v>Danielle</v>
      </c>
      <c r="C242" s="7">
        <v>41682</v>
      </c>
      <c r="D242" s="8">
        <v>491.36733234110346</v>
      </c>
    </row>
    <row r="243" spans="1:4">
      <c r="A243" s="6" t="s">
        <v>6</v>
      </c>
      <c r="B243" s="6" t="str">
        <f t="shared" si="3"/>
        <v>DeAnne</v>
      </c>
      <c r="C243" s="7">
        <v>41680</v>
      </c>
      <c r="D243" s="8">
        <v>494.62967901175909</v>
      </c>
    </row>
    <row r="244" spans="1:4">
      <c r="A244" s="6" t="s">
        <v>0</v>
      </c>
      <c r="B244" s="6" t="str">
        <f t="shared" si="3"/>
        <v>Stephen</v>
      </c>
      <c r="C244" s="7">
        <v>41682</v>
      </c>
      <c r="D244" s="8">
        <v>497.54</v>
      </c>
    </row>
    <row r="245" spans="1:4">
      <c r="A245" s="6" t="s">
        <v>9</v>
      </c>
      <c r="B245" s="6" t="str">
        <f t="shared" si="3"/>
        <v>Carla</v>
      </c>
      <c r="C245" s="7">
        <v>41684</v>
      </c>
      <c r="D245" s="8">
        <v>391.24841348683071</v>
      </c>
    </row>
    <row r="246" spans="1:4">
      <c r="A246" s="6" t="s">
        <v>0</v>
      </c>
      <c r="B246" s="6" t="str">
        <f t="shared" si="3"/>
        <v>Stephen</v>
      </c>
      <c r="C246" s="7">
        <v>41684</v>
      </c>
      <c r="D246" s="8">
        <v>477.86223051671374</v>
      </c>
    </row>
    <row r="247" spans="1:4">
      <c r="A247" s="6" t="s">
        <v>8</v>
      </c>
      <c r="B247" s="6" t="str">
        <f t="shared" si="3"/>
        <v>Marcia</v>
      </c>
      <c r="C247" s="7">
        <v>41682</v>
      </c>
      <c r="D247" s="8">
        <v>335.09410705895647</v>
      </c>
    </row>
    <row r="248" spans="1:4">
      <c r="A248" s="6" t="s">
        <v>8</v>
      </c>
      <c r="B248" s="6" t="str">
        <f t="shared" si="3"/>
        <v>Marcia</v>
      </c>
      <c r="C248" s="7">
        <v>41683</v>
      </c>
      <c r="D248" s="8">
        <v>55.960484232444401</v>
      </c>
    </row>
    <row r="249" spans="1:4">
      <c r="A249" s="6" t="s">
        <v>5</v>
      </c>
      <c r="B249" s="6" t="str">
        <f t="shared" si="3"/>
        <v>Curtis</v>
      </c>
      <c r="C249" s="7">
        <v>41683</v>
      </c>
      <c r="D249" s="8">
        <v>47.404494406686091</v>
      </c>
    </row>
    <row r="250" spans="1:4">
      <c r="A250" s="6" t="s">
        <v>0</v>
      </c>
      <c r="B250" s="6" t="str">
        <f t="shared" si="3"/>
        <v>Stephen</v>
      </c>
      <c r="C250" s="7">
        <v>41682</v>
      </c>
      <c r="D250" s="8">
        <v>918.64</v>
      </c>
    </row>
    <row r="251" spans="1:4">
      <c r="A251" s="6" t="s">
        <v>7</v>
      </c>
      <c r="B251" s="6" t="str">
        <f t="shared" si="3"/>
        <v>Frank</v>
      </c>
      <c r="C251" s="7">
        <v>41682</v>
      </c>
      <c r="D251" s="8">
        <v>430.13732915202098</v>
      </c>
    </row>
    <row r="252" spans="1:4">
      <c r="A252" s="6" t="s">
        <v>5</v>
      </c>
      <c r="B252" s="6" t="str">
        <f t="shared" si="3"/>
        <v>Curtis</v>
      </c>
      <c r="C252" s="7">
        <v>41680</v>
      </c>
      <c r="D252" s="8">
        <v>477.22025133595008</v>
      </c>
    </row>
    <row r="253" spans="1:4">
      <c r="A253" s="6" t="s">
        <v>6</v>
      </c>
      <c r="B253" s="6" t="str">
        <f t="shared" si="3"/>
        <v>DeAnne</v>
      </c>
      <c r="C253" s="7">
        <v>41681</v>
      </c>
      <c r="D253" s="8">
        <v>438.60773845734803</v>
      </c>
    </row>
    <row r="254" spans="1:4">
      <c r="A254" s="6" t="s">
        <v>0</v>
      </c>
      <c r="B254" s="6" t="str">
        <f t="shared" si="3"/>
        <v>Stephen</v>
      </c>
      <c r="C254" s="7">
        <v>41683</v>
      </c>
      <c r="D254" s="8">
        <v>664.61</v>
      </c>
    </row>
    <row r="255" spans="1:4">
      <c r="A255" s="6" t="s">
        <v>5</v>
      </c>
      <c r="B255" s="6" t="str">
        <f t="shared" si="3"/>
        <v>Curtis</v>
      </c>
      <c r="C255" s="7">
        <v>41681</v>
      </c>
      <c r="D255" s="8">
        <v>796.22</v>
      </c>
    </row>
    <row r="256" spans="1:4">
      <c r="A256" s="6" t="s">
        <v>3</v>
      </c>
      <c r="B256" s="6" t="str">
        <f t="shared" si="3"/>
        <v>Lance</v>
      </c>
      <c r="C256" s="7">
        <v>41684</v>
      </c>
      <c r="D256" s="8">
        <v>212.14594277196963</v>
      </c>
    </row>
    <row r="257" spans="1:4">
      <c r="A257" s="6" t="s">
        <v>3</v>
      </c>
      <c r="B257" s="6" t="str">
        <f t="shared" si="3"/>
        <v>Lance</v>
      </c>
      <c r="C257" s="7">
        <v>41681</v>
      </c>
      <c r="D257" s="8">
        <v>349.26089673322002</v>
      </c>
    </row>
    <row r="258" spans="1:4">
      <c r="A258" s="6" t="s">
        <v>4</v>
      </c>
      <c r="B258" s="6" t="str">
        <f t="shared" si="3"/>
        <v>Walt</v>
      </c>
      <c r="C258" s="7">
        <v>41683</v>
      </c>
      <c r="D258" s="8">
        <v>358.8542450712514</v>
      </c>
    </row>
    <row r="259" spans="1:4">
      <c r="A259" s="6" t="s">
        <v>4</v>
      </c>
      <c r="B259" s="6" t="str">
        <f t="shared" si="3"/>
        <v>Walt</v>
      </c>
      <c r="C259" s="7">
        <v>41680</v>
      </c>
      <c r="D259" s="8">
        <v>447.17092176144803</v>
      </c>
    </row>
    <row r="260" spans="1:4">
      <c r="A260" s="6" t="s">
        <v>4</v>
      </c>
      <c r="B260" s="6" t="str">
        <f t="shared" ref="B260:B266" si="4">VLOOKUP(A260,$J$2:$K$17,2,FALSE)</f>
        <v>Walt</v>
      </c>
      <c r="C260" s="7">
        <v>41680</v>
      </c>
      <c r="D260" s="8">
        <v>59.201808098220859</v>
      </c>
    </row>
    <row r="261" spans="1:4">
      <c r="A261" s="6" t="s">
        <v>4</v>
      </c>
      <c r="B261" s="6" t="str">
        <f t="shared" si="4"/>
        <v>Walt</v>
      </c>
      <c r="C261" s="7">
        <v>41683</v>
      </c>
      <c r="D261" s="8">
        <v>498.21043361783308</v>
      </c>
    </row>
    <row r="262" spans="1:4">
      <c r="A262" s="6" t="s">
        <v>3</v>
      </c>
      <c r="B262" s="6" t="str">
        <f t="shared" si="4"/>
        <v>Lance</v>
      </c>
      <c r="C262" s="7">
        <v>41681</v>
      </c>
      <c r="D262" s="8">
        <v>513.22626498273371</v>
      </c>
    </row>
    <row r="263" spans="1:4">
      <c r="A263" s="6" t="s">
        <v>2</v>
      </c>
      <c r="B263" s="6" t="str">
        <f t="shared" si="4"/>
        <v>Johanna</v>
      </c>
      <c r="C263" s="7">
        <v>41681</v>
      </c>
      <c r="D263" s="8">
        <v>383.90607962259799</v>
      </c>
    </row>
    <row r="264" spans="1:4">
      <c r="A264" s="6" t="s">
        <v>1</v>
      </c>
      <c r="B264" s="6" t="str">
        <f t="shared" si="4"/>
        <v>Danielle</v>
      </c>
      <c r="C264" s="7">
        <v>41680</v>
      </c>
      <c r="D264" s="8">
        <v>430.53243121822999</v>
      </c>
    </row>
    <row r="265" spans="1:4">
      <c r="A265" s="6" t="s">
        <v>1</v>
      </c>
      <c r="B265" s="6" t="str">
        <f t="shared" si="4"/>
        <v>Danielle</v>
      </c>
      <c r="C265" s="7">
        <v>41680</v>
      </c>
      <c r="D265" s="8">
        <v>182.67533160165087</v>
      </c>
    </row>
    <row r="266" spans="1:4">
      <c r="A266" s="13" t="s">
        <v>0</v>
      </c>
      <c r="B266" s="6" t="str">
        <f t="shared" si="4"/>
        <v>Stephen</v>
      </c>
      <c r="C266" s="15">
        <v>41681</v>
      </c>
      <c r="D266" s="16">
        <v>266.33054022103363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25" zoomScaleNormal="125" zoomScalePageLayoutView="125" workbookViewId="0">
      <selection activeCell="J13" sqref="J13"/>
    </sheetView>
  </sheetViews>
  <sheetFormatPr baseColWidth="10" defaultRowHeight="14" x14ac:dyDescent="0"/>
  <cols>
    <col min="3" max="3" width="17" customWidth="1"/>
  </cols>
  <sheetData>
    <row r="1" spans="1:9">
      <c r="A1" s="17" t="s">
        <v>36</v>
      </c>
      <c r="B1" s="17" t="s">
        <v>37</v>
      </c>
      <c r="C1" s="17" t="s">
        <v>69</v>
      </c>
      <c r="D1" s="19" t="s">
        <v>70</v>
      </c>
      <c r="E1" s="19" t="s">
        <v>71</v>
      </c>
    </row>
    <row r="2" spans="1:9">
      <c r="A2" s="18" t="s">
        <v>39</v>
      </c>
      <c r="B2" s="18" t="s">
        <v>40</v>
      </c>
      <c r="C2" s="18" t="str">
        <f>VLOOKUP(B2,'Managers Table(2)'!$A$2:$B$6,2,FALSE)</f>
        <v>Yukio</v>
      </c>
      <c r="D2" t="str">
        <f t="shared" ref="D2:D3" si="0">IFERROR(C2, "NOT FOUND")</f>
        <v>Yukio</v>
      </c>
      <c r="E2">
        <f>IF(D2="NOT FOUND", "invalid", 0)</f>
        <v>0</v>
      </c>
    </row>
    <row r="3" spans="1:9">
      <c r="A3" s="18" t="s">
        <v>41</v>
      </c>
      <c r="B3" s="18" t="s">
        <v>40</v>
      </c>
      <c r="C3" s="18" t="str">
        <f>VLOOKUP(B3,'Managers Table(2)'!$A$2:$B$6,2,FALSE)</f>
        <v>Yukio</v>
      </c>
      <c r="D3" t="str">
        <f t="shared" si="0"/>
        <v>Yukio</v>
      </c>
      <c r="E3">
        <f t="shared" ref="E3:E14" si="1">IF(D3="NOT FOUND", "invalid", 0)</f>
        <v>0</v>
      </c>
    </row>
    <row r="4" spans="1:9">
      <c r="A4" s="18" t="s">
        <v>42</v>
      </c>
      <c r="B4" s="18" t="s">
        <v>43</v>
      </c>
      <c r="C4" s="18" t="e">
        <f>VLOOKUP(B4,'Managers Table(2)'!$A$2:$B$6,2,FALSE)</f>
        <v>#N/A</v>
      </c>
      <c r="D4" t="str">
        <f>IFERROR(C4, "NOT FOUND")</f>
        <v>NOT FOUND</v>
      </c>
      <c r="E4" t="str">
        <f t="shared" si="1"/>
        <v>invalid</v>
      </c>
    </row>
    <row r="5" spans="1:9">
      <c r="A5" s="18" t="s">
        <v>44</v>
      </c>
      <c r="B5" s="18" t="s">
        <v>45</v>
      </c>
      <c r="C5" s="18" t="str">
        <f>VLOOKUP(B5,'Managers Table(2)'!$A$2:$B$6,2,FALSE)</f>
        <v>Phil</v>
      </c>
      <c r="D5" t="str">
        <f t="shared" ref="D5:D14" si="2">IFERROR(C5, "NOT FOUND")</f>
        <v>Phil</v>
      </c>
      <c r="E5">
        <f t="shared" si="1"/>
        <v>0</v>
      </c>
    </row>
    <row r="6" spans="1:9">
      <c r="A6" s="18" t="s">
        <v>46</v>
      </c>
      <c r="B6" s="18" t="s">
        <v>47</v>
      </c>
      <c r="C6" s="18" t="str">
        <f>VLOOKUP(B6,'Managers Table(2)'!$A$2:$B$6,2,FALSE)</f>
        <v>Ana</v>
      </c>
      <c r="D6" t="str">
        <f t="shared" si="2"/>
        <v>Ana</v>
      </c>
      <c r="E6">
        <f t="shared" si="1"/>
        <v>0</v>
      </c>
    </row>
    <row r="7" spans="1:9">
      <c r="A7" s="18" t="s">
        <v>19</v>
      </c>
      <c r="B7" s="18" t="s">
        <v>48</v>
      </c>
      <c r="C7" s="18" t="str">
        <f>VLOOKUP(B7,'Managers Table(2)'!$A$2:$B$6,2,FALSE)</f>
        <v>Enrique</v>
      </c>
      <c r="D7" t="str">
        <f t="shared" si="2"/>
        <v>Enrique</v>
      </c>
      <c r="E7">
        <f t="shared" si="1"/>
        <v>0</v>
      </c>
      <c r="I7" t="s">
        <v>73</v>
      </c>
    </row>
    <row r="8" spans="1:9">
      <c r="A8" s="18" t="s">
        <v>49</v>
      </c>
      <c r="B8" s="18" t="s">
        <v>50</v>
      </c>
      <c r="C8" s="18" t="str">
        <f>VLOOKUP(B8,'Managers Table(2)'!$A$2:$B$6,2,FALSE)</f>
        <v>Joan</v>
      </c>
      <c r="D8" t="str">
        <f t="shared" si="2"/>
        <v>Joan</v>
      </c>
      <c r="E8">
        <f t="shared" si="1"/>
        <v>0</v>
      </c>
    </row>
    <row r="9" spans="1:9">
      <c r="A9" s="18" t="s">
        <v>51</v>
      </c>
      <c r="B9" s="18" t="s">
        <v>45</v>
      </c>
      <c r="C9" s="18" t="str">
        <f>VLOOKUP(B9,'Managers Table(2)'!$A$2:$B$6,2,FALSE)</f>
        <v>Phil</v>
      </c>
      <c r="D9" t="str">
        <f t="shared" si="2"/>
        <v>Phil</v>
      </c>
      <c r="E9">
        <f t="shared" si="1"/>
        <v>0</v>
      </c>
    </row>
    <row r="10" spans="1:9">
      <c r="A10" s="18" t="s">
        <v>52</v>
      </c>
      <c r="B10" s="18" t="s">
        <v>47</v>
      </c>
      <c r="C10" s="18" t="str">
        <f>VLOOKUP(B10,'Managers Table(2)'!$A$2:$B$6,2,FALSE)</f>
        <v>Ana</v>
      </c>
      <c r="D10" t="str">
        <f t="shared" si="2"/>
        <v>Ana</v>
      </c>
      <c r="E10">
        <f t="shared" si="1"/>
        <v>0</v>
      </c>
    </row>
    <row r="11" spans="1:9">
      <c r="A11" s="18" t="s">
        <v>53</v>
      </c>
      <c r="B11" s="18" t="s">
        <v>45</v>
      </c>
      <c r="C11" s="18" t="str">
        <f>VLOOKUP(B11,'Managers Table(2)'!$A$2:$B$6,2,FALSE)</f>
        <v>Phil</v>
      </c>
      <c r="D11" t="str">
        <f t="shared" si="2"/>
        <v>Phil</v>
      </c>
      <c r="E11">
        <f t="shared" si="1"/>
        <v>0</v>
      </c>
    </row>
    <row r="12" spans="1:9">
      <c r="A12" s="18" t="s">
        <v>54</v>
      </c>
      <c r="B12" s="18" t="s">
        <v>45</v>
      </c>
      <c r="C12" s="18" t="str">
        <f>VLOOKUP(B12,'Managers Table(2)'!$A$2:$B$6,2,FALSE)</f>
        <v>Phil</v>
      </c>
      <c r="D12" t="str">
        <f t="shared" si="2"/>
        <v>Phil</v>
      </c>
      <c r="E12">
        <f t="shared" si="1"/>
        <v>0</v>
      </c>
    </row>
    <row r="13" spans="1:9">
      <c r="A13" s="18" t="s">
        <v>55</v>
      </c>
      <c r="B13" s="18" t="s">
        <v>50</v>
      </c>
      <c r="C13" s="18" t="str">
        <f>VLOOKUP(B13,'Managers Table(2)'!$A$2:$B$6,2,FALSE)</f>
        <v>Joan</v>
      </c>
      <c r="D13" t="str">
        <f t="shared" si="2"/>
        <v>Joan</v>
      </c>
      <c r="E13">
        <f t="shared" si="1"/>
        <v>0</v>
      </c>
    </row>
    <row r="14" spans="1:9">
      <c r="A14" s="18" t="s">
        <v>56</v>
      </c>
      <c r="B14" s="18" t="s">
        <v>40</v>
      </c>
      <c r="C14" s="20" t="str">
        <f>VLOOKUP(B14,'Managers Table(2)'!$A$2:$B$6,2,FALSE)</f>
        <v>Yukio</v>
      </c>
      <c r="D14" t="str">
        <f t="shared" si="2"/>
        <v>Yukio</v>
      </c>
      <c r="E14">
        <f t="shared" si="1"/>
        <v>0</v>
      </c>
    </row>
    <row r="15" spans="1:9">
      <c r="C15" s="21" t="s">
        <v>72</v>
      </c>
      <c r="D15" s="21" t="s">
        <v>63</v>
      </c>
      <c r="E15" s="21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48" sqref="G48"/>
    </sheetView>
  </sheetViews>
  <sheetFormatPr baseColWidth="10" defaultRowHeight="14" x14ac:dyDescent="0"/>
  <cols>
    <col min="1" max="1" width="13.33203125" customWidth="1"/>
  </cols>
  <sheetData>
    <row r="1" spans="1:2">
      <c r="A1" s="17" t="s">
        <v>57</v>
      </c>
      <c r="B1" s="17" t="s">
        <v>38</v>
      </c>
    </row>
    <row r="2" spans="1:2">
      <c r="A2" s="18" t="s">
        <v>40</v>
      </c>
      <c r="B2" s="18" t="s">
        <v>58</v>
      </c>
    </row>
    <row r="3" spans="1:2">
      <c r="A3" s="18" t="s">
        <v>45</v>
      </c>
      <c r="B3" s="18" t="s">
        <v>59</v>
      </c>
    </row>
    <row r="4" spans="1:2">
      <c r="A4" s="18" t="s">
        <v>47</v>
      </c>
      <c r="B4" s="18" t="s">
        <v>60</v>
      </c>
    </row>
    <row r="5" spans="1:2">
      <c r="A5" s="18" t="s">
        <v>48</v>
      </c>
      <c r="B5" s="18" t="s">
        <v>61</v>
      </c>
    </row>
    <row r="6" spans="1:2">
      <c r="A6" s="18" t="s">
        <v>50</v>
      </c>
      <c r="B6" s="18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VLOOKUP Match Reps</vt:lpstr>
      <vt:lpstr>VLOOKUP Managers(1)</vt:lpstr>
      <vt:lpstr>Managers Table(2)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EMLyon</cp:lastModifiedBy>
  <dcterms:created xsi:type="dcterms:W3CDTF">2014-10-15T01:52:12Z</dcterms:created>
  <dcterms:modified xsi:type="dcterms:W3CDTF">2017-01-30T18:12:17Z</dcterms:modified>
</cp:coreProperties>
</file>